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80" yWindow="15" windowWidth="8955" windowHeight="8115" activeTab="6"/>
  </bookViews>
  <sheets>
    <sheet name="目次" sheetId="13" r:id="rId1"/>
    <sheet name="0301（1）" sheetId="2" r:id="rId2"/>
    <sheet name="0301（2）" sheetId="1" r:id="rId3"/>
    <sheet name="0302" sheetId="3" r:id="rId4"/>
    <sheet name="0303" sheetId="4" r:id="rId5"/>
    <sheet name="0304" sheetId="14" r:id="rId6"/>
    <sheet name="0305" sheetId="15" r:id="rId7"/>
    <sheet name="0306" sheetId="16" r:id="rId8"/>
    <sheet name="0307（1）" sheetId="8" r:id="rId9"/>
    <sheet name="0307（1-2）" sheetId="9" r:id="rId10"/>
    <sheet name="0307（1-3）" sheetId="10" r:id="rId11"/>
    <sheet name="0308・0309（1）" sheetId="11" r:id="rId12"/>
    <sheet name="0308・0309（1-2）" sheetId="12" r:id="rId13"/>
  </sheets>
  <externalReferences>
    <externalReference r:id="rId14"/>
    <externalReference r:id="rId15"/>
  </externalReferences>
  <definedNames>
    <definedName name="_xlnm.Print_Area" localSheetId="1">'0301（1）'!$A$1:$J$72</definedName>
    <definedName name="_xlnm.Print_Area" localSheetId="2">'0301（2）'!$A$1:$J$72</definedName>
    <definedName name="_xlnm.Print_Area" localSheetId="4">'0303'!$A$1:$I$41</definedName>
    <definedName name="_xlnm.Print_Area" localSheetId="5">'0304'!$A$1:$M$60</definedName>
    <definedName name="_xlnm.Print_Area" localSheetId="6">'0305'!$A$1:$G$39</definedName>
    <definedName name="_xlnm.Print_Area" localSheetId="7">'0306'!$A$1:$J$40</definedName>
    <definedName name="_xlnm.Print_Area" localSheetId="9">'0307（1-2）'!$A$1:$N$47</definedName>
    <definedName name="_xlnm.Print_Area" localSheetId="10">'0307（1-3）'!$A$1:$N$47</definedName>
    <definedName name="_xlnm.Print_Area" localSheetId="11">'0308・0309（1）'!$A$1:$AK$78</definedName>
    <definedName name="_xlnm.Print_Area" localSheetId="12">'0308・0309（1-2）'!$A$1:$AF$78</definedName>
    <definedName name="_xlnm.Print_Area">[1]出生!#REF!</definedName>
    <definedName name="PRINT_AREA_MI">[1]出生!#REF!</definedName>
    <definedName name="_xlnm.Print_Titles">#REF!</definedName>
    <definedName name="PRINT_TITLES_MI">#REF!</definedName>
    <definedName name="あああ">[2]出生!#REF!</definedName>
  </definedNames>
  <calcPr calcId="162913"/>
</workbook>
</file>

<file path=xl/calcChain.xml><?xml version="1.0" encoding="utf-8"?>
<calcChain xmlns="http://schemas.openxmlformats.org/spreadsheetml/2006/main">
  <c r="Y34" i="12" l="1"/>
  <c r="Y33" i="12"/>
  <c r="U33" i="12"/>
  <c r="Y32" i="12"/>
  <c r="Y31" i="12"/>
  <c r="Y30" i="12"/>
  <c r="Y28" i="12"/>
  <c r="Y27" i="12"/>
  <c r="Y26" i="12"/>
  <c r="Y25" i="12"/>
  <c r="Y24" i="12"/>
  <c r="Y22" i="12"/>
  <c r="Y21" i="12"/>
  <c r="Y20" i="12"/>
  <c r="Y19" i="12"/>
  <c r="Y18" i="12"/>
  <c r="Y16" i="12"/>
  <c r="Y15" i="12"/>
  <c r="Y14" i="12"/>
  <c r="Y13" i="12"/>
  <c r="Y12" i="12"/>
  <c r="AI33" i="11"/>
  <c r="H61" i="1" l="1"/>
  <c r="H62" i="1"/>
</calcChain>
</file>

<file path=xl/sharedStrings.xml><?xml version="1.0" encoding="utf-8"?>
<sst xmlns="http://schemas.openxmlformats.org/spreadsheetml/2006/main" count="1133" uniqueCount="664">
  <si>
    <t>年 次</t>
  </si>
  <si>
    <t>対前年
増加数</t>
  </si>
  <si>
    <t>総 数</t>
  </si>
  <si>
    <t>男</t>
  </si>
  <si>
    <t>女</t>
  </si>
  <si>
    <t>〃</t>
  </si>
  <si>
    <t>大正元年</t>
  </si>
  <si>
    <t>(単位:人)</t>
    <rPh sb="1" eb="3">
      <t>タンイ</t>
    </rPh>
    <rPh sb="4" eb="5">
      <t>ニン</t>
    </rPh>
    <phoneticPr fontId="5"/>
  </si>
  <si>
    <t>　　23年</t>
  </si>
  <si>
    <t>　　29年</t>
  </si>
  <si>
    <t>　　30年</t>
  </si>
  <si>
    <t>　　38年</t>
  </si>
  <si>
    <t>　　43年</t>
  </si>
  <si>
    <t>　　44年</t>
  </si>
  <si>
    <t>　　３年</t>
  </si>
  <si>
    <t>　　４年</t>
  </si>
  <si>
    <t>　　５年</t>
  </si>
  <si>
    <t>　　６年</t>
  </si>
  <si>
    <t>　　７年</t>
  </si>
  <si>
    <t>　　８年</t>
  </si>
  <si>
    <t>　　９年</t>
  </si>
  <si>
    <t>　　11年</t>
  </si>
  <si>
    <t>　　12年</t>
  </si>
  <si>
    <t>　　13年</t>
  </si>
  <si>
    <t>　　14年</t>
  </si>
  <si>
    <t>　　15年</t>
  </si>
  <si>
    <t>　　16年</t>
  </si>
  <si>
    <t>　　17年</t>
  </si>
  <si>
    <t>　　18年</t>
  </si>
  <si>
    <t>　　19年</t>
  </si>
  <si>
    <t>　　20年</t>
  </si>
  <si>
    <t>　　21年</t>
  </si>
  <si>
    <t>　　22年</t>
  </si>
  <si>
    <t>　　24年</t>
  </si>
  <si>
    <t>　　25年</t>
  </si>
  <si>
    <t>　　27年</t>
    <rPh sb="2" eb="5">
      <t>２７ネン</t>
    </rPh>
    <phoneticPr fontId="5"/>
  </si>
  <si>
    <t>　　36年</t>
  </si>
  <si>
    <t>　　37年</t>
  </si>
  <si>
    <t>　　39年</t>
  </si>
  <si>
    <t>　　40年</t>
  </si>
  <si>
    <t>　　41年</t>
  </si>
  <si>
    <t>　　42年</t>
  </si>
  <si>
    <t>　　45年</t>
  </si>
  <si>
    <t>　　46年</t>
  </si>
  <si>
    <t>　　47年</t>
  </si>
  <si>
    <t>　　48年</t>
  </si>
  <si>
    <t>　　49年</t>
  </si>
  <si>
    <t>　　50年</t>
  </si>
  <si>
    <t>　　51年</t>
  </si>
  <si>
    <t>　　52年</t>
  </si>
  <si>
    <t>　　53年</t>
  </si>
  <si>
    <t>　　54年</t>
  </si>
  <si>
    <t>　　55年</t>
  </si>
  <si>
    <t>　　56年</t>
  </si>
  <si>
    <t>　　57年</t>
  </si>
  <si>
    <t>　　58年</t>
  </si>
  <si>
    <t>　　59年</t>
  </si>
  <si>
    <t>　　60年</t>
  </si>
  <si>
    <t>　　61年</t>
  </si>
  <si>
    <t>　　62年</t>
  </si>
  <si>
    <t>　　63年</t>
  </si>
  <si>
    <t>面 積
(ｋ㎡)</t>
    <phoneticPr fontId="5"/>
  </si>
  <si>
    <t>世帯数
(世帯)</t>
    <phoneticPr fontId="4"/>
  </si>
  <si>
    <t>人　　　　　　　口</t>
    <phoneticPr fontId="4"/>
  </si>
  <si>
    <t>摘　　　　　要</t>
    <phoneticPr fontId="4"/>
  </si>
  <si>
    <t>この表は市制実施以降における本市の人口で、(1) 大正８年以前は、公簿調査による｢12月31日現在｣の人口　</t>
    <rPh sb="51" eb="53">
      <t>ジンコウ</t>
    </rPh>
    <phoneticPr fontId="5"/>
  </si>
  <si>
    <t>（単位：人）</t>
    <rPh sb="1" eb="3">
      <t>タンイ</t>
    </rPh>
    <rPh sb="4" eb="5">
      <t>ニン</t>
    </rPh>
    <phoneticPr fontId="4"/>
  </si>
  <si>
    <t>　　26年</t>
    <rPh sb="2" eb="5">
      <t>２６ネン</t>
    </rPh>
    <phoneticPr fontId="5"/>
  </si>
  <si>
    <t>面 積
(ｋ㎡)</t>
    <phoneticPr fontId="5"/>
  </si>
  <si>
    <t>世帯数
(世帯)</t>
    <phoneticPr fontId="4"/>
  </si>
  <si>
    <t>人　　　　　　　口</t>
    <phoneticPr fontId="4"/>
  </si>
  <si>
    <t>摘　　　　　要</t>
    <phoneticPr fontId="4"/>
  </si>
  <si>
    <t>明治22年</t>
    <phoneticPr fontId="5"/>
  </si>
  <si>
    <t>…</t>
    <phoneticPr fontId="5"/>
  </si>
  <si>
    <t>４月１日市制実施公簿調査</t>
    <phoneticPr fontId="4"/>
  </si>
  <si>
    <t>　　23年</t>
    <phoneticPr fontId="4"/>
  </si>
  <si>
    <t>　　29年</t>
    <phoneticPr fontId="4"/>
  </si>
  <si>
    <t>…</t>
    <phoneticPr fontId="5"/>
  </si>
  <si>
    <t>第１次市域拡張公簿調査</t>
    <phoneticPr fontId="4"/>
  </si>
  <si>
    <t>　　33年</t>
    <phoneticPr fontId="4"/>
  </si>
  <si>
    <t>　　38年</t>
    <phoneticPr fontId="4"/>
  </si>
  <si>
    <t>　　43年</t>
    <phoneticPr fontId="4"/>
  </si>
  <si>
    <t>　　２年</t>
    <phoneticPr fontId="4"/>
  </si>
  <si>
    <t>　　10年</t>
    <phoneticPr fontId="4"/>
  </si>
  <si>
    <t>…</t>
    <phoneticPr fontId="5"/>
  </si>
  <si>
    <t>第２次市域拡張第2回国勢調査</t>
    <phoneticPr fontId="4"/>
  </si>
  <si>
    <t>昭和２年</t>
    <phoneticPr fontId="4"/>
  </si>
  <si>
    <t>　　３年</t>
    <phoneticPr fontId="4"/>
  </si>
  <si>
    <t>　　10年</t>
    <phoneticPr fontId="4"/>
  </si>
  <si>
    <t>公　　 簿　 　調　 　査</t>
    <phoneticPr fontId="4"/>
  </si>
  <si>
    <t>推　　　　　　　　　　　計</t>
    <rPh sb="0" eb="1">
      <t>スイ</t>
    </rPh>
    <rPh sb="12" eb="13">
      <t>ケイ</t>
    </rPh>
    <phoneticPr fontId="4"/>
  </si>
  <si>
    <t>公　 　簿　 　調　 　査</t>
    <phoneticPr fontId="4"/>
  </si>
  <si>
    <t>第　１　回　国　勢　調　査</t>
    <phoneticPr fontId="4"/>
  </si>
  <si>
    <t>第　３　回　国　勢　調　査</t>
    <rPh sb="0" eb="1">
      <t>ダイ</t>
    </rPh>
    <rPh sb="4" eb="5">
      <t>カイ</t>
    </rPh>
    <rPh sb="6" eb="7">
      <t>クニ</t>
    </rPh>
    <rPh sb="8" eb="9">
      <t>ゼイ</t>
    </rPh>
    <rPh sb="10" eb="11">
      <t>チョウ</t>
    </rPh>
    <rPh sb="12" eb="13">
      <t>ジャ</t>
    </rPh>
    <phoneticPr fontId="4"/>
  </si>
  <si>
    <t>第　４　回　国　勢　調　査</t>
    <rPh sb="0" eb="1">
      <t>ダイ</t>
    </rPh>
    <rPh sb="4" eb="5">
      <t>カイ</t>
    </rPh>
    <rPh sb="6" eb="7">
      <t>クニ</t>
    </rPh>
    <rPh sb="8" eb="9">
      <t>ゼイ</t>
    </rPh>
    <rPh sb="10" eb="11">
      <t>チョウ</t>
    </rPh>
    <rPh sb="12" eb="13">
      <t>ジャ</t>
    </rPh>
    <phoneticPr fontId="4"/>
  </si>
  <si>
    <t>第　５　回　国　勢　調　査</t>
    <rPh sb="0" eb="1">
      <t>ダイ</t>
    </rPh>
    <rPh sb="4" eb="5">
      <t>カイ</t>
    </rPh>
    <rPh sb="6" eb="7">
      <t>クニ</t>
    </rPh>
    <rPh sb="8" eb="9">
      <t>ゼイ</t>
    </rPh>
    <rPh sb="10" eb="11">
      <t>チョウ</t>
    </rPh>
    <rPh sb="12" eb="13">
      <t>ジャ</t>
    </rPh>
    <phoneticPr fontId="4"/>
  </si>
  <si>
    <t>11 月 １ 日 人 口 調 査</t>
    <rPh sb="3" eb="4">
      <t>ガツ</t>
    </rPh>
    <rPh sb="7" eb="8">
      <t>ヒ</t>
    </rPh>
    <rPh sb="9" eb="10">
      <t>ヒト</t>
    </rPh>
    <rPh sb="11" eb="12">
      <t>クチ</t>
    </rPh>
    <rPh sb="13" eb="14">
      <t>チョウ</t>
    </rPh>
    <rPh sb="15" eb="16">
      <t>ジャ</t>
    </rPh>
    <phoneticPr fontId="4"/>
  </si>
  <si>
    <t>第　６　回　国　勢　調　査</t>
    <rPh sb="0" eb="1">
      <t>ダイ</t>
    </rPh>
    <rPh sb="4" eb="5">
      <t>カイ</t>
    </rPh>
    <rPh sb="6" eb="7">
      <t>クニ</t>
    </rPh>
    <rPh sb="8" eb="9">
      <t>ゼイ</t>
    </rPh>
    <rPh sb="10" eb="11">
      <t>チョウ</t>
    </rPh>
    <rPh sb="12" eb="13">
      <t>ジャ</t>
    </rPh>
    <phoneticPr fontId="4"/>
  </si>
  <si>
    <t>第　７　回　国　勢　調　査</t>
    <rPh sb="0" eb="1">
      <t>ダイ</t>
    </rPh>
    <rPh sb="4" eb="5">
      <t>カイ</t>
    </rPh>
    <rPh sb="6" eb="7">
      <t>クニ</t>
    </rPh>
    <rPh sb="8" eb="9">
      <t>ゼイ</t>
    </rPh>
    <rPh sb="10" eb="11">
      <t>チョウ</t>
    </rPh>
    <rPh sb="12" eb="13">
      <t>ジャ</t>
    </rPh>
    <phoneticPr fontId="4"/>
  </si>
  <si>
    <t>推　　　　　　　　　　　計</t>
  </si>
  <si>
    <t>　　28年</t>
    <phoneticPr fontId="4"/>
  </si>
  <si>
    <t>第　９　回　国　勢　調　査</t>
  </si>
  <si>
    <t>第　10　回　国　勢　調　査</t>
  </si>
  <si>
    <t>第　11　回　国　勢　調　査</t>
  </si>
  <si>
    <t>第　12　回　国　勢　調　査</t>
  </si>
  <si>
    <t>第　13　回　国　勢　調　査</t>
  </si>
  <si>
    <t>第　14　回　国　勢　調　査</t>
  </si>
  <si>
    <t>平成元年</t>
  </si>
  <si>
    <t>　　２年</t>
  </si>
  <si>
    <t>第　15　回　国　勢　調　査</t>
  </si>
  <si>
    <t>第　16　回　国　勢　調　査</t>
  </si>
  <si>
    <t>　　10年</t>
  </si>
  <si>
    <t>　　15年</t>
    <rPh sb="4" eb="5">
      <t>ネン</t>
    </rPh>
    <phoneticPr fontId="5"/>
  </si>
  <si>
    <t>人口密度
(1ｋ㎡
当たり)</t>
    <phoneticPr fontId="5"/>
  </si>
  <si>
    <t>人口である。なお、推計方法は国勢調査及びこれに準ずる人口調査の結果に基づき本市で補完推計を行ったも　</t>
    <rPh sb="18" eb="19">
      <t>オヨ</t>
    </rPh>
    <phoneticPr fontId="4"/>
  </si>
  <si>
    <t>人口密度
(１ｋ㎡
当たり)</t>
    <phoneticPr fontId="5"/>
  </si>
  <si>
    <t>　(明治22年のみ４月１日現在)。(2)大正９年以降は国勢調査人口及び推計人口で、いずれも「10月１日現在」の</t>
    <rPh sb="33" eb="34">
      <t>オヨ</t>
    </rPh>
    <rPh sb="35" eb="37">
      <t>スイケイ</t>
    </rPh>
    <rPh sb="37" eb="39">
      <t>ジンコウ</t>
    </rPh>
    <rPh sb="48" eb="49">
      <t>ガツ</t>
    </rPh>
    <rPh sb="50" eb="51">
      <t>ニチ</t>
    </rPh>
    <rPh sb="51" eb="53">
      <t>ゲンザイ</t>
    </rPh>
    <phoneticPr fontId="4"/>
  </si>
  <si>
    <t>　　30年</t>
    <rPh sb="4" eb="5">
      <t>ネン</t>
    </rPh>
    <phoneticPr fontId="4"/>
  </si>
  <si>
    <t>　　17年</t>
    <rPh sb="4" eb="5">
      <t>ネン</t>
    </rPh>
    <phoneticPr fontId="4"/>
  </si>
  <si>
    <t>隣接６か町村編入第８回国勢調査</t>
  </si>
  <si>
    <t>　　31年</t>
    <phoneticPr fontId="4"/>
  </si>
  <si>
    <t>第　17　回　国　勢　調　査</t>
  </si>
  <si>
    <t>第　18　回　国　勢　調　査</t>
  </si>
  <si>
    <t>　　32年</t>
    <rPh sb="4" eb="5">
      <t>ネン</t>
    </rPh>
    <phoneticPr fontId="4"/>
  </si>
  <si>
    <t>　　21年</t>
    <phoneticPr fontId="4"/>
  </si>
  <si>
    <t>第　19　回　国　勢　調　査</t>
    <phoneticPr fontId="4"/>
  </si>
  <si>
    <t>〃</t>
    <phoneticPr fontId="4"/>
  </si>
  <si>
    <t>　　23年</t>
    <phoneticPr fontId="4"/>
  </si>
  <si>
    <t>対前年増加率
(人口千人当たり)</t>
    <rPh sb="10" eb="11">
      <t>セン</t>
    </rPh>
    <phoneticPr fontId="4"/>
  </si>
  <si>
    <t>　　33年</t>
    <phoneticPr fontId="4"/>
  </si>
  <si>
    <t xml:space="preserve">    34年</t>
    <phoneticPr fontId="4"/>
  </si>
  <si>
    <t>　　26年</t>
    <rPh sb="4" eb="5">
      <t>ネン</t>
    </rPh>
    <phoneticPr fontId="4"/>
  </si>
  <si>
    <t>　　25年</t>
    <phoneticPr fontId="4"/>
  </si>
  <si>
    <t>３－１　人　　　　 　口　　　　</t>
    <rPh sb="4" eb="5">
      <t>ヒト</t>
    </rPh>
    <rPh sb="11" eb="12">
      <t>クチ</t>
    </rPh>
    <phoneticPr fontId="4"/>
  </si>
  <si>
    <t>　の　　　　 　変 　　　　　遷</t>
    <rPh sb="8" eb="9">
      <t>ヘン</t>
    </rPh>
    <rPh sb="15" eb="16">
      <t>ウツ</t>
    </rPh>
    <phoneticPr fontId="4"/>
  </si>
  <si>
    <t>　　27年</t>
    <rPh sb="4" eb="5">
      <t>ネン</t>
    </rPh>
    <phoneticPr fontId="4"/>
  </si>
  <si>
    <t>　のである。(3)昭和24年以前の推計人口総数及び昭和29年以前の推計世帯、男女別推計人口は、百位未満を四捨</t>
    <rPh sb="9" eb="11">
      <t>ショウワ</t>
    </rPh>
    <rPh sb="13" eb="14">
      <t>ネン</t>
    </rPh>
    <rPh sb="14" eb="16">
      <t>イゼン</t>
    </rPh>
    <rPh sb="17" eb="19">
      <t>スイケイ</t>
    </rPh>
    <rPh sb="19" eb="21">
      <t>ジンコウ</t>
    </rPh>
    <rPh sb="21" eb="23">
      <t>ソウスウ</t>
    </rPh>
    <rPh sb="23" eb="24">
      <t>オヨ</t>
    </rPh>
    <rPh sb="25" eb="27">
      <t>ショウワ</t>
    </rPh>
    <rPh sb="29" eb="30">
      <t>ネン</t>
    </rPh>
    <rPh sb="30" eb="32">
      <t>イゼン</t>
    </rPh>
    <rPh sb="33" eb="35">
      <t>スイケイ</t>
    </rPh>
    <rPh sb="35" eb="37">
      <t>セタイ</t>
    </rPh>
    <rPh sb="38" eb="40">
      <t>ダンジョ</t>
    </rPh>
    <rPh sb="40" eb="41">
      <t>ベツ</t>
    </rPh>
    <rPh sb="41" eb="43">
      <t>スイケイ</t>
    </rPh>
    <rPh sb="43" eb="45">
      <t>ジンコウ</t>
    </rPh>
    <rPh sb="47" eb="49">
      <t>ヒャクイ</t>
    </rPh>
    <rPh sb="49" eb="51">
      <t>ミマン</t>
    </rPh>
    <rPh sb="52" eb="53">
      <t>ヨン</t>
    </rPh>
    <rPh sb="53" eb="54">
      <t>ス</t>
    </rPh>
    <phoneticPr fontId="4"/>
  </si>
  <si>
    <t>第　20　回　国　勢　調　査</t>
    <phoneticPr fontId="4"/>
  </si>
  <si>
    <t>　　28年</t>
    <rPh sb="4" eb="5">
      <t>ネン</t>
    </rPh>
    <phoneticPr fontId="4"/>
  </si>
  <si>
    <t>　　29年</t>
    <rPh sb="4" eb="5">
      <t>ネン</t>
    </rPh>
    <phoneticPr fontId="4"/>
  </si>
  <si>
    <t xml:space="preserve">    35年</t>
    <phoneticPr fontId="4"/>
  </si>
  <si>
    <t>　注　　　 平成18年以前の推計人口の男女別は、直近の国勢調査結果による男女比により推計していたが、平成19年以降は人口異動を男女別に</t>
    <rPh sb="1" eb="2">
      <t>チュウ</t>
    </rPh>
    <phoneticPr fontId="4"/>
  </si>
  <si>
    <t>令和元年</t>
    <rPh sb="0" eb="2">
      <t>レイワ</t>
    </rPh>
    <rPh sb="2" eb="4">
      <t>ガンネン</t>
    </rPh>
    <phoneticPr fontId="4"/>
  </si>
  <si>
    <t xml:space="preserve">  加減した推計方法に改めている。</t>
    <phoneticPr fontId="4"/>
  </si>
  <si>
    <t xml:space="preserve">  令和2年は国勢調査実施年であるが、総務省の「人口速報集計」の公表予定が令和３年６月のため、平成27年国勢調査人口等基本集</t>
    <phoneticPr fontId="4"/>
  </si>
  <si>
    <t xml:space="preserve">  計（確報集計）結果に基づいた令和２年10月１日現在の推計人口を掲載する。また、令和２年の面積は令和２年７月１日現在の数値である。</t>
    <phoneticPr fontId="4"/>
  </si>
  <si>
    <t xml:space="preserve">    ２年</t>
    <rPh sb="5" eb="6">
      <t>ネン</t>
    </rPh>
    <phoneticPr fontId="4"/>
  </si>
  <si>
    <t>五入している。　　　　　　　　　　　　　　　　　　　　　　　　　　　　　　　　　　　　　　　　　　　</t>
    <rPh sb="0" eb="2">
      <t>ゴニュウ</t>
    </rPh>
    <phoneticPr fontId="4"/>
  </si>
  <si>
    <t xml:space="preserve">   ３－２　　推　　　計　　 　人　　　口　　　の　　　推　　　移</t>
    <rPh sb="8" eb="9">
      <t>スイ</t>
    </rPh>
    <rPh sb="12" eb="13">
      <t>ケイ</t>
    </rPh>
    <rPh sb="17" eb="18">
      <t>ヒト</t>
    </rPh>
    <rPh sb="21" eb="22">
      <t>クチ</t>
    </rPh>
    <phoneticPr fontId="4"/>
  </si>
  <si>
    <t>この表は、毎年10月１日現在の大阪市の推計人口を掲げたものである。なお、平成22年及び平成27年は国勢調査結果である。</t>
    <rPh sb="36" eb="38">
      <t>ヘイセイ</t>
    </rPh>
    <rPh sb="40" eb="41">
      <t>ネン</t>
    </rPh>
    <rPh sb="41" eb="42">
      <t>オヨ</t>
    </rPh>
    <rPh sb="43" eb="45">
      <t>ヘイセイ</t>
    </rPh>
    <rPh sb="47" eb="48">
      <t>ネン</t>
    </rPh>
    <phoneticPr fontId="4"/>
  </si>
  <si>
    <t>平成23年から平成26年は平成27年国勢調査結果により遡及修正を加えたものである。</t>
    <rPh sb="0" eb="2">
      <t>ヘイセイ</t>
    </rPh>
    <rPh sb="4" eb="5">
      <t>ネン</t>
    </rPh>
    <rPh sb="7" eb="9">
      <t>ヘイセイ</t>
    </rPh>
    <rPh sb="11" eb="12">
      <t>ネン</t>
    </rPh>
    <rPh sb="13" eb="15">
      <t>ヘイセイ</t>
    </rPh>
    <rPh sb="17" eb="18">
      <t>ネン</t>
    </rPh>
    <rPh sb="18" eb="20">
      <t>コクセイ</t>
    </rPh>
    <rPh sb="20" eb="22">
      <t>チョウサ</t>
    </rPh>
    <rPh sb="22" eb="24">
      <t>ケッカ</t>
    </rPh>
    <phoneticPr fontId="4"/>
  </si>
  <si>
    <t>（単位：世帯・人）</t>
    <rPh sb="1" eb="3">
      <t>タンイ</t>
    </rPh>
    <rPh sb="4" eb="6">
      <t>セタイ</t>
    </rPh>
    <rPh sb="7" eb="8">
      <t>ニン</t>
    </rPh>
    <phoneticPr fontId="4"/>
  </si>
  <si>
    <t>年　　次</t>
    <rPh sb="0" eb="1">
      <t>トシ</t>
    </rPh>
    <rPh sb="3" eb="4">
      <t>ツギ</t>
    </rPh>
    <phoneticPr fontId="4"/>
  </si>
  <si>
    <t xml:space="preserve"> 平　　成</t>
  </si>
  <si>
    <t>　23　　年</t>
    <rPh sb="5" eb="6">
      <t>ネン</t>
    </rPh>
    <phoneticPr fontId="4"/>
  </si>
  <si>
    <t>　24　　年</t>
    <rPh sb="5" eb="6">
      <t>ネン</t>
    </rPh>
    <phoneticPr fontId="4"/>
  </si>
  <si>
    <t>　25　　年</t>
    <rPh sb="5" eb="6">
      <t>ネン</t>
    </rPh>
    <phoneticPr fontId="4"/>
  </si>
  <si>
    <t>　26　　年</t>
    <rPh sb="5" eb="6">
      <t>ネン</t>
    </rPh>
    <phoneticPr fontId="4"/>
  </si>
  <si>
    <t>　27　　年</t>
    <rPh sb="5" eb="6">
      <t>ネン</t>
    </rPh>
    <phoneticPr fontId="4"/>
  </si>
  <si>
    <t>年　次</t>
    <rPh sb="0" eb="1">
      <t>トシ</t>
    </rPh>
    <rPh sb="2" eb="3">
      <t>ツギ</t>
    </rPh>
    <phoneticPr fontId="4"/>
  </si>
  <si>
    <t>区　　名</t>
    <rPh sb="0" eb="1">
      <t>ク</t>
    </rPh>
    <rPh sb="3" eb="4">
      <t>メイ</t>
    </rPh>
    <phoneticPr fontId="4"/>
  </si>
  <si>
    <t>世帯数</t>
    <rPh sb="0" eb="3">
      <t>セタイスウ</t>
    </rPh>
    <phoneticPr fontId="4"/>
  </si>
  <si>
    <t>人　　　　口</t>
    <phoneticPr fontId="4"/>
  </si>
  <si>
    <t>　人　　　　口</t>
    <phoneticPr fontId="4"/>
  </si>
  <si>
    <t>人　　　　口</t>
    <rPh sb="0" eb="1">
      <t>ヒト</t>
    </rPh>
    <rPh sb="5" eb="6">
      <t>クチ</t>
    </rPh>
    <phoneticPr fontId="4"/>
  </si>
  <si>
    <t>区　名</t>
    <rPh sb="0" eb="1">
      <t>ク</t>
    </rPh>
    <rPh sb="2" eb="3">
      <t>メイ</t>
    </rPh>
    <phoneticPr fontId="4"/>
  </si>
  <si>
    <t>総　数</t>
    <rPh sb="0" eb="1">
      <t>フサ</t>
    </rPh>
    <rPh sb="2" eb="3">
      <t>カズ</t>
    </rPh>
    <phoneticPr fontId="4"/>
  </si>
  <si>
    <t>男</t>
    <rPh sb="0" eb="1">
      <t>オトコ</t>
    </rPh>
    <phoneticPr fontId="4"/>
  </si>
  <si>
    <t>女</t>
    <rPh sb="0" eb="1">
      <t>オンナ</t>
    </rPh>
    <phoneticPr fontId="4"/>
  </si>
  <si>
    <t>総</t>
    <rPh sb="0" eb="1">
      <t>ソウ</t>
    </rPh>
    <phoneticPr fontId="4"/>
  </si>
  <si>
    <t>　　数</t>
    <rPh sb="2" eb="3">
      <t>スウ</t>
    </rPh>
    <phoneticPr fontId="4"/>
  </si>
  <si>
    <t>１</t>
    <phoneticPr fontId="4"/>
  </si>
  <si>
    <t>北</t>
    <rPh sb="0" eb="1">
      <t>キタ</t>
    </rPh>
    <phoneticPr fontId="4"/>
  </si>
  <si>
    <t>２</t>
  </si>
  <si>
    <t>都　島</t>
    <rPh sb="0" eb="1">
      <t>ミヤコ</t>
    </rPh>
    <rPh sb="2" eb="3">
      <t>シマ</t>
    </rPh>
    <phoneticPr fontId="4"/>
  </si>
  <si>
    <t>３</t>
  </si>
  <si>
    <t>福　島</t>
    <rPh sb="0" eb="1">
      <t>フク</t>
    </rPh>
    <rPh sb="2" eb="3">
      <t>シマ</t>
    </rPh>
    <phoneticPr fontId="4"/>
  </si>
  <si>
    <t>４</t>
  </si>
  <si>
    <t>此　花</t>
    <rPh sb="0" eb="1">
      <t>ココ</t>
    </rPh>
    <rPh sb="2" eb="3">
      <t>ハナ</t>
    </rPh>
    <phoneticPr fontId="4"/>
  </si>
  <si>
    <t>５</t>
  </si>
  <si>
    <t>中　央</t>
    <rPh sb="0" eb="1">
      <t>ナカ</t>
    </rPh>
    <rPh sb="2" eb="3">
      <t>ヒサシ</t>
    </rPh>
    <phoneticPr fontId="4"/>
  </si>
  <si>
    <t>６</t>
  </si>
  <si>
    <t>西</t>
    <rPh sb="0" eb="1">
      <t>ニシ</t>
    </rPh>
    <phoneticPr fontId="4"/>
  </si>
  <si>
    <t>７</t>
  </si>
  <si>
    <t>港</t>
    <rPh sb="0" eb="1">
      <t>ミナト</t>
    </rPh>
    <phoneticPr fontId="4"/>
  </si>
  <si>
    <t>８</t>
  </si>
  <si>
    <t>大　正</t>
    <rPh sb="0" eb="1">
      <t>ダイ</t>
    </rPh>
    <rPh sb="2" eb="3">
      <t>セイ</t>
    </rPh>
    <phoneticPr fontId="4"/>
  </si>
  <si>
    <t>９</t>
  </si>
  <si>
    <t>天王寺</t>
    <rPh sb="0" eb="3">
      <t>テンノウジ</t>
    </rPh>
    <phoneticPr fontId="4"/>
  </si>
  <si>
    <t>10</t>
    <phoneticPr fontId="4"/>
  </si>
  <si>
    <t>浪　速</t>
    <rPh sb="0" eb="1">
      <t>ナミ</t>
    </rPh>
    <rPh sb="2" eb="3">
      <t>ソク</t>
    </rPh>
    <phoneticPr fontId="4"/>
  </si>
  <si>
    <t>11</t>
  </si>
  <si>
    <t>西淀川</t>
    <rPh sb="0" eb="3">
      <t>ニシヨドガワ</t>
    </rPh>
    <phoneticPr fontId="4"/>
  </si>
  <si>
    <t>12</t>
  </si>
  <si>
    <t>淀　川</t>
    <rPh sb="0" eb="1">
      <t>ヨド</t>
    </rPh>
    <rPh sb="2" eb="3">
      <t>カワ</t>
    </rPh>
    <phoneticPr fontId="4"/>
  </si>
  <si>
    <t>13</t>
  </si>
  <si>
    <t>東淀川</t>
    <rPh sb="0" eb="3">
      <t>ヒガシヨドガワ</t>
    </rPh>
    <phoneticPr fontId="4"/>
  </si>
  <si>
    <t>14</t>
  </si>
  <si>
    <t>東　成</t>
    <rPh sb="0" eb="1">
      <t>ヒガシ</t>
    </rPh>
    <rPh sb="2" eb="3">
      <t>シゲル</t>
    </rPh>
    <phoneticPr fontId="4"/>
  </si>
  <si>
    <t>15</t>
  </si>
  <si>
    <t>生　野</t>
    <rPh sb="0" eb="1">
      <t>ショウ</t>
    </rPh>
    <rPh sb="2" eb="3">
      <t>ノ</t>
    </rPh>
    <phoneticPr fontId="4"/>
  </si>
  <si>
    <t>16</t>
  </si>
  <si>
    <t>旭</t>
    <rPh sb="0" eb="1">
      <t>アサヒ</t>
    </rPh>
    <phoneticPr fontId="4"/>
  </si>
  <si>
    <t>17</t>
  </si>
  <si>
    <t>城　東</t>
    <rPh sb="0" eb="1">
      <t>シロ</t>
    </rPh>
    <rPh sb="2" eb="3">
      <t>ヒガシ</t>
    </rPh>
    <phoneticPr fontId="4"/>
  </si>
  <si>
    <t>18</t>
  </si>
  <si>
    <t>鶴　見</t>
    <rPh sb="0" eb="1">
      <t>ツル</t>
    </rPh>
    <rPh sb="2" eb="3">
      <t>ミ</t>
    </rPh>
    <phoneticPr fontId="4"/>
  </si>
  <si>
    <t>19</t>
  </si>
  <si>
    <t>阿倍野</t>
    <rPh sb="0" eb="3">
      <t>アベノ</t>
    </rPh>
    <phoneticPr fontId="4"/>
  </si>
  <si>
    <t>20</t>
  </si>
  <si>
    <t>住之江</t>
    <rPh sb="0" eb="3">
      <t>スミノエ</t>
    </rPh>
    <phoneticPr fontId="4"/>
  </si>
  <si>
    <t>21</t>
  </si>
  <si>
    <t>住　吉</t>
    <rPh sb="0" eb="1">
      <t>ジュウ</t>
    </rPh>
    <rPh sb="2" eb="3">
      <t>キチ</t>
    </rPh>
    <phoneticPr fontId="4"/>
  </si>
  <si>
    <t>22</t>
  </si>
  <si>
    <t>東住吉</t>
    <rPh sb="0" eb="3">
      <t>ヒガシスミヨシ</t>
    </rPh>
    <phoneticPr fontId="4"/>
  </si>
  <si>
    <t>23</t>
  </si>
  <si>
    <t>平　野</t>
    <rPh sb="0" eb="1">
      <t>ヒラ</t>
    </rPh>
    <rPh sb="2" eb="3">
      <t>ノ</t>
    </rPh>
    <phoneticPr fontId="4"/>
  </si>
  <si>
    <t>24</t>
  </si>
  <si>
    <t>西　成</t>
    <rPh sb="0" eb="1">
      <t>ニシ</t>
    </rPh>
    <rPh sb="2" eb="3">
      <t>シゲル</t>
    </rPh>
    <phoneticPr fontId="4"/>
  </si>
  <si>
    <t>　28　　年</t>
    <rPh sb="5" eb="6">
      <t>ネン</t>
    </rPh>
    <phoneticPr fontId="4"/>
  </si>
  <si>
    <t xml:space="preserve"> 平　　成</t>
    <phoneticPr fontId="4"/>
  </si>
  <si>
    <t>　29　　年</t>
    <rPh sb="5" eb="6">
      <t>ネン</t>
    </rPh>
    <phoneticPr fontId="4"/>
  </si>
  <si>
    <t>　30　　年</t>
    <rPh sb="5" eb="6">
      <t>ネン</t>
    </rPh>
    <phoneticPr fontId="4"/>
  </si>
  <si>
    <t xml:space="preserve"> 令　　和</t>
    <rPh sb="1" eb="2">
      <t>レイ</t>
    </rPh>
    <rPh sb="4" eb="5">
      <t>ワ</t>
    </rPh>
    <phoneticPr fontId="4"/>
  </si>
  <si>
    <t>　元　　年</t>
    <rPh sb="1" eb="2">
      <t>ガン</t>
    </rPh>
    <rPh sb="4" eb="5">
      <t>ネン</t>
    </rPh>
    <phoneticPr fontId="4"/>
  </si>
  <si>
    <t>　２　　年</t>
    <rPh sb="4" eb="5">
      <t>ネン</t>
    </rPh>
    <phoneticPr fontId="4"/>
  </si>
  <si>
    <t>　人　　　　口</t>
    <rPh sb="1" eb="2">
      <t>ヒト</t>
    </rPh>
    <rPh sb="6" eb="7">
      <t>クチ</t>
    </rPh>
    <phoneticPr fontId="4"/>
  </si>
  <si>
    <t xml:space="preserve">  注　　　令和2年は国勢調査実施年であるが、総務省の「人口速報集計」の公表予定が令和３年６月のため、平成27年国勢調査人口等基本集計</t>
    <rPh sb="2" eb="3">
      <t>チュウ</t>
    </rPh>
    <rPh sb="65" eb="66">
      <t>シュウ</t>
    </rPh>
    <rPh sb="66" eb="67">
      <t>ケイ</t>
    </rPh>
    <phoneticPr fontId="4"/>
  </si>
  <si>
    <t>（確報集計）結果に基づいた令和２年10月１日現在の推計人口を掲載する。</t>
    <phoneticPr fontId="4"/>
  </si>
  <si>
    <t>３－３　人     口     異     動</t>
    <phoneticPr fontId="4"/>
  </si>
  <si>
    <t>この表は、住民基本台帳月報による。自然増加＝出生－死亡、社会増加＝転入－転出＋その他増減（転入出には</t>
    <rPh sb="11" eb="13">
      <t>ゲッポウ</t>
    </rPh>
    <rPh sb="41" eb="42">
      <t>タ</t>
    </rPh>
    <rPh sb="42" eb="44">
      <t>ゾウゲン</t>
    </rPh>
    <phoneticPr fontId="4"/>
  </si>
  <si>
    <t>市内の区相互間を含む）。「その他増減」は、転入・転出・出生・死亡以外の事由により、職権で住民票に記載又は</t>
    <phoneticPr fontId="4"/>
  </si>
  <si>
    <t>住民票を消除された者の数を表す。平成27年10月から「その他増減」を加え算出している。</t>
    <rPh sb="16" eb="18">
      <t>ヘイセイ</t>
    </rPh>
    <rPh sb="20" eb="21">
      <t>ネン</t>
    </rPh>
    <rPh sb="23" eb="24">
      <t>ガツ</t>
    </rPh>
    <rPh sb="29" eb="30">
      <t>タ</t>
    </rPh>
    <rPh sb="30" eb="32">
      <t>ゾウゲン</t>
    </rPh>
    <rPh sb="34" eb="35">
      <t>クワ</t>
    </rPh>
    <rPh sb="36" eb="38">
      <t>サンシュツ</t>
    </rPh>
    <phoneticPr fontId="4"/>
  </si>
  <si>
    <t>（単位：人）</t>
  </si>
  <si>
    <t>年       次</t>
    <phoneticPr fontId="4"/>
  </si>
  <si>
    <t>自     然     動     態</t>
    <phoneticPr fontId="4"/>
  </si>
  <si>
    <t>社     会     動     態</t>
    <phoneticPr fontId="4"/>
  </si>
  <si>
    <t>増 加 人 口</t>
    <phoneticPr fontId="4"/>
  </si>
  <si>
    <t>及 び 区 名</t>
    <rPh sb="0" eb="1">
      <t>オヨ</t>
    </rPh>
    <phoneticPr fontId="4"/>
  </si>
  <si>
    <t>出    生</t>
  </si>
  <si>
    <t>死    亡</t>
  </si>
  <si>
    <t>自然増加</t>
  </si>
  <si>
    <t>転    入</t>
  </si>
  <si>
    <t>転    出</t>
  </si>
  <si>
    <t>その他増減</t>
    <rPh sb="2" eb="5">
      <t>タゾウゲン</t>
    </rPh>
    <phoneticPr fontId="4"/>
  </si>
  <si>
    <t>社会増加</t>
  </si>
  <si>
    <t>平成　27 年</t>
    <rPh sb="0" eb="2">
      <t>ヘイセイ</t>
    </rPh>
    <phoneticPr fontId="4"/>
  </si>
  <si>
    <t>　　　28 年</t>
    <phoneticPr fontId="4"/>
  </si>
  <si>
    <t>　　　29 年</t>
    <phoneticPr fontId="4"/>
  </si>
  <si>
    <t>　　　30 年</t>
    <phoneticPr fontId="4"/>
  </si>
  <si>
    <t>令和　元 年</t>
    <rPh sb="0" eb="2">
      <t>レイワ</t>
    </rPh>
    <rPh sb="3" eb="4">
      <t>モト</t>
    </rPh>
    <rPh sb="5" eb="6">
      <t>トシ</t>
    </rPh>
    <phoneticPr fontId="4"/>
  </si>
  <si>
    <t>△ 9,166</t>
  </si>
  <si>
    <t>△ 2,829</t>
  </si>
  <si>
    <t>北</t>
  </si>
  <si>
    <t>都 　　 島</t>
    <phoneticPr fontId="4"/>
  </si>
  <si>
    <t>福 　　 島</t>
    <phoneticPr fontId="4"/>
  </si>
  <si>
    <t>此 　　 花</t>
    <phoneticPr fontId="4"/>
  </si>
  <si>
    <t>中 　　 央</t>
    <phoneticPr fontId="4"/>
  </si>
  <si>
    <t>西</t>
  </si>
  <si>
    <t>港</t>
  </si>
  <si>
    <t>大 　　 正</t>
    <phoneticPr fontId="4"/>
  </si>
  <si>
    <t>天　王　寺</t>
    <phoneticPr fontId="4"/>
  </si>
  <si>
    <t>浪　　  速</t>
    <phoneticPr fontId="4"/>
  </si>
  <si>
    <t>西　淀　川</t>
    <phoneticPr fontId="4"/>
  </si>
  <si>
    <t>淀 　　 川</t>
    <phoneticPr fontId="4"/>
  </si>
  <si>
    <t>東　淀　川</t>
    <phoneticPr fontId="4"/>
  </si>
  <si>
    <t>東 　　 成</t>
    <phoneticPr fontId="4"/>
  </si>
  <si>
    <t>生　　  野</t>
    <phoneticPr fontId="4"/>
  </si>
  <si>
    <t>旭</t>
  </si>
  <si>
    <t>城　　  東</t>
    <phoneticPr fontId="4"/>
  </si>
  <si>
    <t>鶴 　　 見</t>
    <phoneticPr fontId="4"/>
  </si>
  <si>
    <t>阿　倍　野</t>
    <phoneticPr fontId="4"/>
  </si>
  <si>
    <t>住　之　江</t>
    <phoneticPr fontId="4"/>
  </si>
  <si>
    <t>住 　　 吉</t>
    <phoneticPr fontId="4"/>
  </si>
  <si>
    <t>東　住　吉</t>
    <phoneticPr fontId="4"/>
  </si>
  <si>
    <t>平 　　 野</t>
    <phoneticPr fontId="4"/>
  </si>
  <si>
    <t>西 　　 成</t>
    <phoneticPr fontId="4"/>
  </si>
  <si>
    <t>　資　料　計画調整局、総務省統計局</t>
    <rPh sb="1" eb="2">
      <t>シ</t>
    </rPh>
    <rPh sb="3" eb="4">
      <t>リョウ</t>
    </rPh>
    <rPh sb="5" eb="10">
      <t>ケイチョウ</t>
    </rPh>
    <rPh sb="11" eb="13">
      <t>ソウム</t>
    </rPh>
    <rPh sb="13" eb="14">
      <t>ショウ</t>
    </rPh>
    <rPh sb="14" eb="17">
      <t>トウケイキョク</t>
    </rPh>
    <phoneticPr fontId="4"/>
  </si>
  <si>
    <t xml:space="preserve">  資  料  計画調整局</t>
    <rPh sb="8" eb="13">
      <t>ケイチョウ</t>
    </rPh>
    <phoneticPr fontId="4"/>
  </si>
  <si>
    <t>３－４　人      口      動      態</t>
    <phoneticPr fontId="4"/>
  </si>
  <si>
    <t>この表は、人口動態調査の「人口動態統計調査表」により集計したもので、すべて住所地主義によっている。</t>
    <phoneticPr fontId="4"/>
  </si>
  <si>
    <t xml:space="preserve">              (1)婚姻・離婚は届出のあった日、死産は妊娠満12週以上のもの、死産率は出産（出生＋死産）1,000に対する率</t>
    <rPh sb="68" eb="69">
      <t>リツ</t>
    </rPh>
    <phoneticPr fontId="4"/>
  </si>
  <si>
    <t xml:space="preserve">              である。(2)外地出生、外地死亡、失踪宣告、職権による抹消のものは除いてある。(3)すべて日本人のみである。</t>
    <phoneticPr fontId="4"/>
  </si>
  <si>
    <t>（単位：件・人・胎・‰）</t>
    <phoneticPr fontId="4"/>
  </si>
  <si>
    <t>年次・月次及び
区 　　　 　名</t>
    <rPh sb="3" eb="4">
      <t>ツキ</t>
    </rPh>
    <rPh sb="4" eb="5">
      <t>ジ</t>
    </rPh>
    <rPh sb="5" eb="6">
      <t>オヨ</t>
    </rPh>
    <rPh sb="8" eb="9">
      <t>ク</t>
    </rPh>
    <rPh sb="15" eb="16">
      <t>メイ</t>
    </rPh>
    <phoneticPr fontId="4"/>
  </si>
  <si>
    <t>死                     産</t>
  </si>
  <si>
    <t>婚     姻</t>
  </si>
  <si>
    <t>離     婚</t>
  </si>
  <si>
    <t>出     生</t>
  </si>
  <si>
    <t>死     亡</t>
  </si>
  <si>
    <t>総     数</t>
  </si>
  <si>
    <t>自     然</t>
  </si>
  <si>
    <t>人     工</t>
  </si>
  <si>
    <t>死 産 率</t>
  </si>
  <si>
    <t>平成</t>
    <rPh sb="0" eb="2">
      <t>ヘイセイ</t>
    </rPh>
    <phoneticPr fontId="4"/>
  </si>
  <si>
    <t>27</t>
  </si>
  <si>
    <t>年</t>
  </si>
  <si>
    <t>28</t>
  </si>
  <si>
    <t>29</t>
  </si>
  <si>
    <t>30</t>
  </si>
  <si>
    <t>令和</t>
    <rPh sb="0" eb="2">
      <t>レイワ</t>
    </rPh>
    <phoneticPr fontId="4"/>
  </si>
  <si>
    <t>元</t>
    <rPh sb="0" eb="1">
      <t>ガン</t>
    </rPh>
    <phoneticPr fontId="4"/>
  </si>
  <si>
    <t>月</t>
    <rPh sb="0" eb="1">
      <t>ツキ</t>
    </rPh>
    <phoneticPr fontId="4"/>
  </si>
  <si>
    <t>７</t>
    <phoneticPr fontId="4"/>
  </si>
  <si>
    <t>都  島</t>
  </si>
  <si>
    <t>福  島</t>
  </si>
  <si>
    <t>此  花</t>
  </si>
  <si>
    <t>中  央</t>
  </si>
  <si>
    <t>大  正</t>
  </si>
  <si>
    <t>天王寺</t>
  </si>
  <si>
    <t>浪  速</t>
  </si>
  <si>
    <t>西淀川</t>
  </si>
  <si>
    <t>淀  川</t>
  </si>
  <si>
    <t>東淀川</t>
  </si>
  <si>
    <t>東  成</t>
  </si>
  <si>
    <t>生  野</t>
  </si>
  <si>
    <t>城  東</t>
  </si>
  <si>
    <t>鶴  見</t>
  </si>
  <si>
    <t>阿倍野</t>
  </si>
  <si>
    <t>住之江</t>
  </si>
  <si>
    <t>住  吉</t>
  </si>
  <si>
    <t>東住吉</t>
  </si>
  <si>
    <t>平  野</t>
  </si>
  <si>
    <t>西  成</t>
  </si>
  <si>
    <t>資　料　　健康局</t>
    <rPh sb="5" eb="7">
      <t>ケンコウ</t>
    </rPh>
    <phoneticPr fontId="4"/>
  </si>
  <si>
    <t>３－５　戸籍人口及び住民基本台帳人口</t>
    <rPh sb="8" eb="9">
      <t>オヨ</t>
    </rPh>
    <phoneticPr fontId="4"/>
  </si>
  <si>
    <t>（単位：世帯・人）</t>
    <rPh sb="4" eb="6">
      <t>セタイ</t>
    </rPh>
    <phoneticPr fontId="4"/>
  </si>
  <si>
    <t>（各年３月末現在）</t>
  </si>
  <si>
    <t>年 　　  次
及 び 区 名</t>
    <phoneticPr fontId="4"/>
  </si>
  <si>
    <t>戸          籍</t>
  </si>
  <si>
    <t>住    民    基    本    台    帳</t>
  </si>
  <si>
    <t>本  籍  数</t>
  </si>
  <si>
    <t>本籍人口</t>
  </si>
  <si>
    <t>世  帯  数</t>
  </si>
  <si>
    <t>人                   口</t>
  </si>
  <si>
    <t>総    数</t>
  </si>
  <si>
    <t>　　　平成 28 年</t>
    <phoneticPr fontId="4"/>
  </si>
  <si>
    <t>　　　　　 29 年</t>
    <phoneticPr fontId="4"/>
  </si>
  <si>
    <t>　　　　　 30 年</t>
    <phoneticPr fontId="4"/>
  </si>
  <si>
    <t>　　     　31 年</t>
    <rPh sb="11" eb="12">
      <t>ネン</t>
    </rPh>
    <phoneticPr fontId="4"/>
  </si>
  <si>
    <t xml:space="preserve">    　令和 ２ 年</t>
    <rPh sb="5" eb="7">
      <t>レイワ</t>
    </rPh>
    <rPh sb="10" eb="11">
      <t>ネン</t>
    </rPh>
    <phoneticPr fontId="4"/>
  </si>
  <si>
    <t xml:space="preserve">  北</t>
    <phoneticPr fontId="4"/>
  </si>
  <si>
    <t xml:space="preserve">  都 　　   島</t>
    <phoneticPr fontId="4"/>
  </si>
  <si>
    <t xml:space="preserve">  福 　　   島</t>
    <phoneticPr fontId="4"/>
  </si>
  <si>
    <t xml:space="preserve">  此 　　   花</t>
    <phoneticPr fontId="4"/>
  </si>
  <si>
    <t xml:space="preserve">  中 　　   央</t>
    <phoneticPr fontId="4"/>
  </si>
  <si>
    <t xml:space="preserve">  西</t>
    <phoneticPr fontId="4"/>
  </si>
  <si>
    <t xml:space="preserve">  港</t>
    <phoneticPr fontId="4"/>
  </si>
  <si>
    <t xml:space="preserve">  大　　    正</t>
    <phoneticPr fontId="4"/>
  </si>
  <si>
    <t xml:space="preserve">  天　 王 　寺</t>
    <phoneticPr fontId="4"/>
  </si>
  <si>
    <t xml:space="preserve">  浪 　　   速</t>
    <phoneticPr fontId="4"/>
  </si>
  <si>
    <t xml:space="preserve">  西　 淀　 川</t>
    <phoneticPr fontId="4"/>
  </si>
  <si>
    <t xml:space="preserve">  淀 　　   川</t>
    <phoneticPr fontId="4"/>
  </si>
  <si>
    <t xml:space="preserve">  東　 淀 　川</t>
    <phoneticPr fontId="4"/>
  </si>
  <si>
    <t xml:space="preserve">  東 　  　 成</t>
    <phoneticPr fontId="4"/>
  </si>
  <si>
    <t xml:space="preserve">  生 　　   野</t>
    <phoneticPr fontId="4"/>
  </si>
  <si>
    <t xml:space="preserve">  旭</t>
    <phoneticPr fontId="4"/>
  </si>
  <si>
    <t xml:space="preserve">  城 　　   東</t>
    <phoneticPr fontId="4"/>
  </si>
  <si>
    <t xml:space="preserve">  鶴 　　   見</t>
    <phoneticPr fontId="4"/>
  </si>
  <si>
    <t xml:space="preserve">  阿　 倍 　野</t>
    <phoneticPr fontId="4"/>
  </si>
  <si>
    <t xml:space="preserve">  住　 之 　江</t>
    <phoneticPr fontId="4"/>
  </si>
  <si>
    <t xml:space="preserve">  住 　  　 吉</t>
    <phoneticPr fontId="4"/>
  </si>
  <si>
    <t xml:space="preserve">  東　 住　 吉</t>
    <phoneticPr fontId="4"/>
  </si>
  <si>
    <t xml:space="preserve">  平  　  　野</t>
    <phoneticPr fontId="4"/>
  </si>
  <si>
    <t xml:space="preserve">  西  　　  成</t>
    <phoneticPr fontId="4"/>
  </si>
  <si>
    <t xml:space="preserve">  資  料  市民局  </t>
  </si>
  <si>
    <t>３－６　外  国  人  住　民  人  口</t>
    <rPh sb="13" eb="14">
      <t>ジュウ</t>
    </rPh>
    <rPh sb="15" eb="16">
      <t>ミン</t>
    </rPh>
    <phoneticPr fontId="4"/>
  </si>
  <si>
    <t xml:space="preserve">  　　     この表の数値は「外国人住民国籍別人員調査」による外国人住民の人口である。「外国人住民｣とは、住民基本台帳法による日本の国籍を</t>
    <rPh sb="11" eb="12">
      <t>ヒョウ</t>
    </rPh>
    <rPh sb="13" eb="15">
      <t>スウチ</t>
    </rPh>
    <rPh sb="17" eb="19">
      <t>ガイコク</t>
    </rPh>
    <rPh sb="19" eb="20">
      <t>ジン</t>
    </rPh>
    <rPh sb="20" eb="22">
      <t>ジュウミン</t>
    </rPh>
    <rPh sb="22" eb="24">
      <t>コクセキ</t>
    </rPh>
    <rPh sb="24" eb="25">
      <t>ベツ</t>
    </rPh>
    <rPh sb="25" eb="27">
      <t>ジンイン</t>
    </rPh>
    <rPh sb="27" eb="29">
      <t>チョウサ</t>
    </rPh>
    <rPh sb="33" eb="35">
      <t>ガイコク</t>
    </rPh>
    <rPh sb="35" eb="36">
      <t>ジン</t>
    </rPh>
    <rPh sb="36" eb="38">
      <t>ジュウミン</t>
    </rPh>
    <rPh sb="39" eb="41">
      <t>ジンコウ</t>
    </rPh>
    <rPh sb="49" eb="51">
      <t>ジュウミン</t>
    </rPh>
    <rPh sb="55" eb="57">
      <t>ジュウミン</t>
    </rPh>
    <rPh sb="57" eb="59">
      <t>キホン</t>
    </rPh>
    <rPh sb="59" eb="61">
      <t>ダイチョウ</t>
    </rPh>
    <rPh sb="61" eb="62">
      <t>ホウ</t>
    </rPh>
    <phoneticPr fontId="4"/>
  </si>
  <si>
    <t xml:space="preserve">         有しない者のうち、中長期在留者、特別永住者、一時庇護許可者、出生による経過滞在者であって、市町村の区域内に住所を有する者をいう。</t>
    <rPh sb="13" eb="14">
      <t>モノ</t>
    </rPh>
    <rPh sb="18" eb="21">
      <t>チュウチョウキ</t>
    </rPh>
    <rPh sb="21" eb="23">
      <t>ザイリュウ</t>
    </rPh>
    <rPh sb="23" eb="24">
      <t>シャ</t>
    </rPh>
    <rPh sb="25" eb="27">
      <t>トクベツ</t>
    </rPh>
    <rPh sb="27" eb="30">
      <t>エイジュウシャ</t>
    </rPh>
    <rPh sb="31" eb="33">
      <t>イチジ</t>
    </rPh>
    <rPh sb="33" eb="35">
      <t>ヒゴ</t>
    </rPh>
    <rPh sb="35" eb="37">
      <t>キョカ</t>
    </rPh>
    <rPh sb="37" eb="38">
      <t>シャ</t>
    </rPh>
    <rPh sb="39" eb="41">
      <t>シュッセイ</t>
    </rPh>
    <rPh sb="44" eb="46">
      <t>ケイカ</t>
    </rPh>
    <rPh sb="46" eb="49">
      <t>タイザイシャ</t>
    </rPh>
    <rPh sb="54" eb="57">
      <t>シチョウソン</t>
    </rPh>
    <rPh sb="58" eb="60">
      <t>クイキ</t>
    </rPh>
    <rPh sb="60" eb="61">
      <t>ナイ</t>
    </rPh>
    <phoneticPr fontId="4"/>
  </si>
  <si>
    <t xml:space="preserve">         なお、「その他」には「無国籍」及び「不詳」を含む。</t>
    <rPh sb="15" eb="16">
      <t>タ</t>
    </rPh>
    <rPh sb="20" eb="21">
      <t>ム</t>
    </rPh>
    <rPh sb="21" eb="23">
      <t>コクセキ</t>
    </rPh>
    <rPh sb="24" eb="25">
      <t>オヨ</t>
    </rPh>
    <rPh sb="27" eb="29">
      <t>フショウ</t>
    </rPh>
    <rPh sb="31" eb="32">
      <t>フク</t>
    </rPh>
    <phoneticPr fontId="4"/>
  </si>
  <si>
    <t>（各年３月末現在）</t>
    <rPh sb="1" eb="2">
      <t>カク</t>
    </rPh>
    <rPh sb="4" eb="5">
      <t>ガツ</t>
    </rPh>
    <rPh sb="5" eb="6">
      <t>マツ</t>
    </rPh>
    <phoneticPr fontId="4"/>
  </si>
  <si>
    <t>年 　    次</t>
    <rPh sb="0" eb="1">
      <t>ネン</t>
    </rPh>
    <rPh sb="7" eb="8">
      <t>ジ</t>
    </rPh>
    <phoneticPr fontId="4"/>
  </si>
  <si>
    <t>総　　　数</t>
    <rPh sb="0" eb="1">
      <t>フサ</t>
    </rPh>
    <rPh sb="4" eb="5">
      <t>カズ</t>
    </rPh>
    <phoneticPr fontId="4"/>
  </si>
  <si>
    <t>韓       国
及 び 朝 鮮</t>
    <rPh sb="0" eb="1">
      <t>カン</t>
    </rPh>
    <rPh sb="8" eb="9">
      <t>クニ</t>
    </rPh>
    <rPh sb="14" eb="15">
      <t>アサ</t>
    </rPh>
    <rPh sb="16" eb="17">
      <t>アラタ</t>
    </rPh>
    <phoneticPr fontId="4"/>
  </si>
  <si>
    <t>中　　国</t>
    <rPh sb="0" eb="1">
      <t>ナカ</t>
    </rPh>
    <rPh sb="3" eb="4">
      <t>コク</t>
    </rPh>
    <phoneticPr fontId="4"/>
  </si>
  <si>
    <t>台　　湾</t>
    <rPh sb="0" eb="1">
      <t>タイ</t>
    </rPh>
    <rPh sb="3" eb="4">
      <t>ワン</t>
    </rPh>
    <phoneticPr fontId="4"/>
  </si>
  <si>
    <t>フィリピン</t>
    <phoneticPr fontId="4"/>
  </si>
  <si>
    <t>ベトナム</t>
    <phoneticPr fontId="4"/>
  </si>
  <si>
    <t>ブラジル</t>
    <phoneticPr fontId="4"/>
  </si>
  <si>
    <t>米　　国</t>
    <rPh sb="0" eb="1">
      <t>ベイ</t>
    </rPh>
    <rPh sb="3" eb="4">
      <t>コク</t>
    </rPh>
    <phoneticPr fontId="4"/>
  </si>
  <si>
    <t>そ の 他</t>
    <rPh sb="4" eb="5">
      <t>タ</t>
    </rPh>
    <phoneticPr fontId="4"/>
  </si>
  <si>
    <t>及 び 区 名</t>
    <phoneticPr fontId="4"/>
  </si>
  <si>
    <t>　 平　成　28 年</t>
    <phoneticPr fontId="4"/>
  </si>
  <si>
    <t>　　　　　 31 年</t>
    <rPh sb="9" eb="10">
      <t>ネン</t>
    </rPh>
    <phoneticPr fontId="4"/>
  </si>
  <si>
    <t xml:space="preserve"> 北</t>
    <phoneticPr fontId="4"/>
  </si>
  <si>
    <t xml:space="preserve"> 都        島</t>
    <phoneticPr fontId="4"/>
  </si>
  <si>
    <t xml:space="preserve"> 福        島</t>
    <phoneticPr fontId="4"/>
  </si>
  <si>
    <t xml:space="preserve"> 此        花</t>
    <phoneticPr fontId="4"/>
  </si>
  <si>
    <t xml:space="preserve"> 中        央</t>
    <phoneticPr fontId="4"/>
  </si>
  <si>
    <t xml:space="preserve"> 西</t>
    <phoneticPr fontId="4"/>
  </si>
  <si>
    <t xml:space="preserve"> 港</t>
    <phoneticPr fontId="4"/>
  </si>
  <si>
    <t xml:space="preserve"> 大        正</t>
    <phoneticPr fontId="4"/>
  </si>
  <si>
    <t xml:space="preserve"> 天   王   寺</t>
    <phoneticPr fontId="4"/>
  </si>
  <si>
    <t xml:space="preserve"> 浪        速</t>
    <phoneticPr fontId="4"/>
  </si>
  <si>
    <t xml:space="preserve"> 西   淀   川</t>
    <phoneticPr fontId="4"/>
  </si>
  <si>
    <t xml:space="preserve"> 淀        川</t>
    <phoneticPr fontId="4"/>
  </si>
  <si>
    <t xml:space="preserve"> 東   淀   川</t>
    <phoneticPr fontId="4"/>
  </si>
  <si>
    <t xml:space="preserve"> 東        成</t>
    <phoneticPr fontId="4"/>
  </si>
  <si>
    <t xml:space="preserve"> 生        野</t>
    <phoneticPr fontId="4"/>
  </si>
  <si>
    <t xml:space="preserve"> 旭</t>
    <phoneticPr fontId="4"/>
  </si>
  <si>
    <t xml:space="preserve"> 城        東</t>
    <phoneticPr fontId="4"/>
  </si>
  <si>
    <t xml:space="preserve"> 鶴        見</t>
    <phoneticPr fontId="4"/>
  </si>
  <si>
    <t xml:space="preserve"> 阿   倍   野</t>
    <phoneticPr fontId="4"/>
  </si>
  <si>
    <t xml:space="preserve"> 住   之   江</t>
    <phoneticPr fontId="4"/>
  </si>
  <si>
    <t xml:space="preserve"> 住        吉</t>
    <phoneticPr fontId="4"/>
  </si>
  <si>
    <t xml:space="preserve"> 東   住   吉</t>
    <phoneticPr fontId="4"/>
  </si>
  <si>
    <t xml:space="preserve"> 平        野</t>
    <phoneticPr fontId="4"/>
  </si>
  <si>
    <t xml:space="preserve"> 西        成</t>
    <phoneticPr fontId="4"/>
  </si>
  <si>
    <t>　資　料　市民局</t>
    <rPh sb="1" eb="4">
      <t>シリョウ</t>
    </rPh>
    <rPh sb="5" eb="7">
      <t>シミン</t>
    </rPh>
    <rPh sb="7" eb="8">
      <t>キョク</t>
    </rPh>
    <phoneticPr fontId="4"/>
  </si>
  <si>
    <t>３－７　国勢調査及び人口調査（区別累年比較）</t>
    <rPh sb="4" eb="6">
      <t>コクセイ</t>
    </rPh>
    <rPh sb="6" eb="8">
      <t>チョウサ</t>
    </rPh>
    <rPh sb="8" eb="9">
      <t>オヨ</t>
    </rPh>
    <rPh sb="10" eb="12">
      <t>ジンコウ</t>
    </rPh>
    <rPh sb="12" eb="14">
      <t>チョウサ</t>
    </rPh>
    <rPh sb="15" eb="17">
      <t>クベツ</t>
    </rPh>
    <rPh sb="17" eb="19">
      <t>ルイネン</t>
    </rPh>
    <rPh sb="19" eb="21">
      <t>ヒカク</t>
    </rPh>
    <phoneticPr fontId="23"/>
  </si>
  <si>
    <t>　                             この表では、昭和10年国勢調査以前は、「調査当時の区域」によるものと「次回の国勢調査までに地域の変更を</t>
    <rPh sb="32" eb="33">
      <t>ヒョウ</t>
    </rPh>
    <rPh sb="36" eb="38">
      <t>ショウワ</t>
    </rPh>
    <rPh sb="40" eb="41">
      <t>ネン</t>
    </rPh>
    <rPh sb="41" eb="43">
      <t>コクセイ</t>
    </rPh>
    <rPh sb="43" eb="45">
      <t>チョウサ</t>
    </rPh>
    <rPh sb="45" eb="47">
      <t>イゼン</t>
    </rPh>
    <rPh sb="50" eb="52">
      <t>チョウサ</t>
    </rPh>
    <rPh sb="52" eb="54">
      <t>トウジ</t>
    </rPh>
    <rPh sb="55" eb="57">
      <t>クイキ</t>
    </rPh>
    <rPh sb="65" eb="67">
      <t>ジカイ</t>
    </rPh>
    <rPh sb="68" eb="70">
      <t>コクセイ</t>
    </rPh>
    <rPh sb="70" eb="72">
      <t>チョウサ</t>
    </rPh>
    <rPh sb="75" eb="77">
      <t>チイキ</t>
    </rPh>
    <rPh sb="78" eb="80">
      <t>ヘンコウ</t>
    </rPh>
    <phoneticPr fontId="23"/>
  </si>
  <si>
    <t xml:space="preserve">                             生じたときの区域」に組替えたもの、昭和15年調査は、「調査当時の区域」によるものと「次回の国勢調査までに</t>
    <rPh sb="29" eb="30">
      <t>ショウ</t>
    </rPh>
    <rPh sb="35" eb="37">
      <t>クイキ</t>
    </rPh>
    <rPh sb="39" eb="41">
      <t>クミカ</t>
    </rPh>
    <rPh sb="50" eb="51">
      <t>ネン</t>
    </rPh>
    <rPh sb="51" eb="53">
      <t>チョウサ</t>
    </rPh>
    <phoneticPr fontId="23"/>
  </si>
  <si>
    <t xml:space="preserve">                             地域の変更を生じたときの区域」及び「平成27年10月１日現在の区域」に組替えたものを区別に掲載している。</t>
    <rPh sb="74" eb="76">
      <t>ケイサイ</t>
    </rPh>
    <phoneticPr fontId="23"/>
  </si>
  <si>
    <t>　　　　　　　　　　　　  　</t>
    <phoneticPr fontId="23"/>
  </si>
  <si>
    <t>（単位：人）</t>
    <rPh sb="1" eb="3">
      <t>タンイ</t>
    </rPh>
    <rPh sb="4" eb="5">
      <t>ヒト</t>
    </rPh>
    <phoneticPr fontId="23"/>
  </si>
  <si>
    <t>区　名</t>
    <phoneticPr fontId="4"/>
  </si>
  <si>
    <t>大正９年国勢調査</t>
    <rPh sb="0" eb="2">
      <t>タイショウ</t>
    </rPh>
    <rPh sb="3" eb="4">
      <t>ネン</t>
    </rPh>
    <rPh sb="4" eb="6">
      <t>コクセイ</t>
    </rPh>
    <rPh sb="6" eb="8">
      <t>チョウサ</t>
    </rPh>
    <phoneticPr fontId="4"/>
  </si>
  <si>
    <t>14　　年
国勢調査</t>
    <rPh sb="4" eb="5">
      <t>ネン</t>
    </rPh>
    <rPh sb="7" eb="9">
      <t>コクセイ</t>
    </rPh>
    <rPh sb="9" eb="11">
      <t>チョウサ</t>
    </rPh>
    <phoneticPr fontId="23"/>
  </si>
  <si>
    <t>昭和５年国勢調査</t>
    <rPh sb="0" eb="2">
      <t>ショウワ</t>
    </rPh>
    <rPh sb="3" eb="4">
      <t>ネン</t>
    </rPh>
    <rPh sb="6" eb="8">
      <t>チョウサ</t>
    </rPh>
    <phoneticPr fontId="4"/>
  </si>
  <si>
    <t>10　　年
国勢調査</t>
    <phoneticPr fontId="23"/>
  </si>
  <si>
    <t>15　年　国　勢　調　査</t>
    <phoneticPr fontId="23"/>
  </si>
  <si>
    <t>調査当時
の 区 域</t>
    <rPh sb="0" eb="2">
      <t>チョウサ</t>
    </rPh>
    <rPh sb="2" eb="4">
      <t>トウジ</t>
    </rPh>
    <phoneticPr fontId="4"/>
  </si>
  <si>
    <t>1)14年４月
１日以降の
区　　　域</t>
    <rPh sb="4" eb="5">
      <t>ネン</t>
    </rPh>
    <rPh sb="6" eb="7">
      <t>ガツ</t>
    </rPh>
    <rPh sb="9" eb="12">
      <t>ニチイコウ</t>
    </rPh>
    <rPh sb="14" eb="15">
      <t>ク</t>
    </rPh>
    <rPh sb="18" eb="19">
      <t>イキ</t>
    </rPh>
    <phoneticPr fontId="4"/>
  </si>
  <si>
    <t>2)７年10月
１日以降の
区　　　域</t>
    <rPh sb="3" eb="4">
      <t>ネン</t>
    </rPh>
    <rPh sb="6" eb="7">
      <t>ガツ</t>
    </rPh>
    <rPh sb="9" eb="12">
      <t>ニチイコウ</t>
    </rPh>
    <rPh sb="14" eb="15">
      <t>ク</t>
    </rPh>
    <rPh sb="18" eb="19">
      <t>イキ</t>
    </rPh>
    <phoneticPr fontId="4"/>
  </si>
  <si>
    <t>調査当時
の 区 域</t>
    <rPh sb="0" eb="2">
      <t>チョウサ</t>
    </rPh>
    <rPh sb="2" eb="4">
      <t>トウジ</t>
    </rPh>
    <rPh sb="7" eb="8">
      <t>ク</t>
    </rPh>
    <rPh sb="9" eb="10">
      <t>イキ</t>
    </rPh>
    <phoneticPr fontId="4"/>
  </si>
  <si>
    <t>3)17年２月
１日以降の
区　　　域</t>
    <rPh sb="4" eb="5">
      <t>ネン</t>
    </rPh>
    <rPh sb="6" eb="7">
      <t>ガツ</t>
    </rPh>
    <rPh sb="9" eb="12">
      <t>ニチイコウ</t>
    </rPh>
    <rPh sb="14" eb="15">
      <t>ク</t>
    </rPh>
    <rPh sb="18" eb="19">
      <t>イキ</t>
    </rPh>
    <phoneticPr fontId="4"/>
  </si>
  <si>
    <t>4)18年４月
１日以降の
区　　　域</t>
    <rPh sb="4" eb="5">
      <t>ネン</t>
    </rPh>
    <rPh sb="6" eb="7">
      <t>ガツ</t>
    </rPh>
    <rPh sb="9" eb="12">
      <t>ニチイコウ</t>
    </rPh>
    <rPh sb="14" eb="15">
      <t>ク</t>
    </rPh>
    <rPh sb="18" eb="19">
      <t>イキ</t>
    </rPh>
    <phoneticPr fontId="4"/>
  </si>
  <si>
    <t>現　在　の
区　　  域</t>
    <rPh sb="0" eb="1">
      <t>ウツツ</t>
    </rPh>
    <rPh sb="2" eb="3">
      <t>ザイ</t>
    </rPh>
    <rPh sb="6" eb="7">
      <t>ク</t>
    </rPh>
    <rPh sb="11" eb="12">
      <t>イキ</t>
    </rPh>
    <phoneticPr fontId="4"/>
  </si>
  <si>
    <t>総　　数</t>
    <rPh sb="0" eb="1">
      <t>フサ</t>
    </rPh>
    <rPh sb="3" eb="4">
      <t>カズ</t>
    </rPh>
    <phoneticPr fontId="23"/>
  </si>
  <si>
    <t>北</t>
    <rPh sb="0" eb="1">
      <t>キタ</t>
    </rPh>
    <phoneticPr fontId="23"/>
  </si>
  <si>
    <t>（北）</t>
    <rPh sb="1" eb="2">
      <t>キタ</t>
    </rPh>
    <phoneticPr fontId="23"/>
  </si>
  <si>
    <t>（大　淀）</t>
    <rPh sb="1" eb="2">
      <t>ダイ</t>
    </rPh>
    <rPh sb="3" eb="4">
      <t>ヨド</t>
    </rPh>
    <phoneticPr fontId="23"/>
  </si>
  <si>
    <t>都　　島</t>
    <rPh sb="0" eb="1">
      <t>ミヤコ</t>
    </rPh>
    <rPh sb="3" eb="4">
      <t>シマ</t>
    </rPh>
    <phoneticPr fontId="23"/>
  </si>
  <si>
    <t>福　　島</t>
    <rPh sb="0" eb="1">
      <t>フク</t>
    </rPh>
    <rPh sb="3" eb="4">
      <t>シマ</t>
    </rPh>
    <phoneticPr fontId="23"/>
  </si>
  <si>
    <t>此　　花</t>
    <rPh sb="0" eb="1">
      <t>ココ</t>
    </rPh>
    <rPh sb="3" eb="4">
      <t>ハナ</t>
    </rPh>
    <phoneticPr fontId="23"/>
  </si>
  <si>
    <t>中　　央</t>
    <rPh sb="0" eb="1">
      <t>ナカ</t>
    </rPh>
    <rPh sb="3" eb="4">
      <t>ヒサシ</t>
    </rPh>
    <phoneticPr fontId="23"/>
  </si>
  <si>
    <t>（東）</t>
    <rPh sb="1" eb="2">
      <t>ヒガシ</t>
    </rPh>
    <phoneticPr fontId="23"/>
  </si>
  <si>
    <t>（南）</t>
    <rPh sb="1" eb="2">
      <t>ミナミ</t>
    </rPh>
    <phoneticPr fontId="23"/>
  </si>
  <si>
    <t>西</t>
    <rPh sb="0" eb="1">
      <t>ニシ</t>
    </rPh>
    <phoneticPr fontId="23"/>
  </si>
  <si>
    <t>港</t>
    <rPh sb="0" eb="1">
      <t>ミナト</t>
    </rPh>
    <phoneticPr fontId="23"/>
  </si>
  <si>
    <t>大　　正</t>
    <rPh sb="0" eb="1">
      <t>ダイ</t>
    </rPh>
    <rPh sb="3" eb="4">
      <t>セイ</t>
    </rPh>
    <phoneticPr fontId="23"/>
  </si>
  <si>
    <t>天 王 寺</t>
    <rPh sb="0" eb="1">
      <t>テン</t>
    </rPh>
    <rPh sb="2" eb="3">
      <t>オウ</t>
    </rPh>
    <rPh sb="4" eb="5">
      <t>テラ</t>
    </rPh>
    <phoneticPr fontId="23"/>
  </si>
  <si>
    <t>浪　  速</t>
    <rPh sb="0" eb="1">
      <t>ナミ</t>
    </rPh>
    <rPh sb="4" eb="5">
      <t>ソク</t>
    </rPh>
    <phoneticPr fontId="23"/>
  </si>
  <si>
    <t>西 淀 川</t>
    <rPh sb="0" eb="1">
      <t>ニシ</t>
    </rPh>
    <rPh sb="2" eb="3">
      <t>ヨド</t>
    </rPh>
    <rPh sb="4" eb="5">
      <t>カワ</t>
    </rPh>
    <phoneticPr fontId="23"/>
  </si>
  <si>
    <t>淀　  川</t>
    <rPh sb="0" eb="1">
      <t>ヨド</t>
    </rPh>
    <rPh sb="4" eb="5">
      <t>カワ</t>
    </rPh>
    <phoneticPr fontId="23"/>
  </si>
  <si>
    <t>東 淀 川</t>
    <rPh sb="0" eb="1">
      <t>ヒガシ</t>
    </rPh>
    <rPh sb="2" eb="3">
      <t>ヨド</t>
    </rPh>
    <rPh sb="4" eb="5">
      <t>カワ</t>
    </rPh>
    <phoneticPr fontId="23"/>
  </si>
  <si>
    <t>東　  成</t>
    <rPh sb="0" eb="1">
      <t>ヒガシ</t>
    </rPh>
    <rPh sb="4" eb="5">
      <t>シゲル</t>
    </rPh>
    <phoneticPr fontId="23"/>
  </si>
  <si>
    <t>生  　野</t>
    <rPh sb="0" eb="1">
      <t>ショウ</t>
    </rPh>
    <rPh sb="4" eb="5">
      <t>ノ</t>
    </rPh>
    <phoneticPr fontId="23"/>
  </si>
  <si>
    <t>旭</t>
    <rPh sb="0" eb="1">
      <t>アサヒ</t>
    </rPh>
    <phoneticPr fontId="23"/>
  </si>
  <si>
    <t>城  　東</t>
    <rPh sb="0" eb="1">
      <t>シロ</t>
    </rPh>
    <rPh sb="4" eb="5">
      <t>ヒガシ</t>
    </rPh>
    <phoneticPr fontId="23"/>
  </si>
  <si>
    <t>鶴  　見</t>
    <rPh sb="0" eb="1">
      <t>ツル</t>
    </rPh>
    <rPh sb="4" eb="5">
      <t>ミ</t>
    </rPh>
    <phoneticPr fontId="23"/>
  </si>
  <si>
    <t>-</t>
    <phoneticPr fontId="23"/>
  </si>
  <si>
    <t>阿 倍 野</t>
    <rPh sb="0" eb="1">
      <t>オモネ</t>
    </rPh>
    <rPh sb="2" eb="3">
      <t>バイ</t>
    </rPh>
    <rPh sb="4" eb="5">
      <t>ノ</t>
    </rPh>
    <phoneticPr fontId="23"/>
  </si>
  <si>
    <t>住 之 江</t>
    <rPh sb="0" eb="1">
      <t>ジュウ</t>
    </rPh>
    <rPh sb="2" eb="3">
      <t>コレ</t>
    </rPh>
    <rPh sb="4" eb="5">
      <t>エ</t>
    </rPh>
    <phoneticPr fontId="23"/>
  </si>
  <si>
    <t>住  　吉</t>
    <rPh sb="0" eb="1">
      <t>ジュウ</t>
    </rPh>
    <rPh sb="4" eb="5">
      <t>キチ</t>
    </rPh>
    <phoneticPr fontId="23"/>
  </si>
  <si>
    <t>東 住 吉</t>
    <rPh sb="0" eb="1">
      <t>ヒガシ</t>
    </rPh>
    <rPh sb="2" eb="3">
      <t>ジュウ</t>
    </rPh>
    <rPh sb="4" eb="5">
      <t>キチ</t>
    </rPh>
    <phoneticPr fontId="23"/>
  </si>
  <si>
    <t>平  　野</t>
    <rPh sb="0" eb="1">
      <t>ヒラ</t>
    </rPh>
    <rPh sb="4" eb="5">
      <t>ノ</t>
    </rPh>
    <phoneticPr fontId="23"/>
  </si>
  <si>
    <t>西  　成</t>
    <rPh sb="0" eb="1">
      <t>ニシ</t>
    </rPh>
    <rPh sb="4" eb="5">
      <t>シゲル</t>
    </rPh>
    <phoneticPr fontId="23"/>
  </si>
  <si>
    <t>　注　    　１)第２次市域拡張と分増区、２)大正区及び旭区設置、３)東淀川区との境界変更、４)全面的増区</t>
    <rPh sb="1" eb="2">
      <t>チュウ</t>
    </rPh>
    <rPh sb="10" eb="11">
      <t>ダイ</t>
    </rPh>
    <rPh sb="12" eb="13">
      <t>ジ</t>
    </rPh>
    <rPh sb="13" eb="15">
      <t>シイキ</t>
    </rPh>
    <rPh sb="15" eb="17">
      <t>カクチョウ</t>
    </rPh>
    <rPh sb="18" eb="19">
      <t>ブン</t>
    </rPh>
    <rPh sb="19" eb="20">
      <t>ゾウ</t>
    </rPh>
    <rPh sb="20" eb="21">
      <t>ク</t>
    </rPh>
    <rPh sb="24" eb="26">
      <t>タイショウ</t>
    </rPh>
    <rPh sb="26" eb="27">
      <t>ク</t>
    </rPh>
    <rPh sb="27" eb="28">
      <t>オヨ</t>
    </rPh>
    <rPh sb="29" eb="31">
      <t>アサヒク</t>
    </rPh>
    <rPh sb="31" eb="33">
      <t>セッチ</t>
    </rPh>
    <rPh sb="36" eb="40">
      <t>ヒガシヨドガワク</t>
    </rPh>
    <rPh sb="42" eb="44">
      <t>キョウカイ</t>
    </rPh>
    <rPh sb="44" eb="46">
      <t>ヘンコウ</t>
    </rPh>
    <rPh sb="49" eb="52">
      <t>ゼンメンテキ</t>
    </rPh>
    <rPh sb="52" eb="53">
      <t>ゾウ</t>
    </rPh>
    <rPh sb="53" eb="54">
      <t>ク</t>
    </rPh>
    <phoneticPr fontId="23"/>
  </si>
  <si>
    <t xml:space="preserve">    ３－７　 国 勢 調 査 及 び 人　</t>
    <rPh sb="9" eb="10">
      <t>クニ</t>
    </rPh>
    <rPh sb="11" eb="12">
      <t>ゼイ</t>
    </rPh>
    <rPh sb="13" eb="14">
      <t>チョウ</t>
    </rPh>
    <rPh sb="15" eb="16">
      <t>ジャ</t>
    </rPh>
    <rPh sb="17" eb="18">
      <t>オヨ</t>
    </rPh>
    <rPh sb="21" eb="22">
      <t>ヒト</t>
    </rPh>
    <phoneticPr fontId="23"/>
  </si>
  <si>
    <t>昭和19年から昭和25年調査までは、「調査当時の区域」によるものと「平成27年10月１日現在の区域」に</t>
    <rPh sb="7" eb="9">
      <t>ショウワ</t>
    </rPh>
    <rPh sb="11" eb="12">
      <t>ネン</t>
    </rPh>
    <rPh sb="12" eb="14">
      <t>チョウサ</t>
    </rPh>
    <phoneticPr fontId="23"/>
  </si>
  <si>
    <t>（単位：人）</t>
    <rPh sb="1" eb="3">
      <t>タンイ</t>
    </rPh>
    <rPh sb="4" eb="5">
      <t>ニン</t>
    </rPh>
    <phoneticPr fontId="23"/>
  </si>
  <si>
    <t>区　　名</t>
    <phoneticPr fontId="4"/>
  </si>
  <si>
    <t>昭和19年人口調査</t>
    <rPh sb="0" eb="2">
      <t>ショウワ</t>
    </rPh>
    <rPh sb="4" eb="5">
      <t>ネン</t>
    </rPh>
    <rPh sb="5" eb="7">
      <t>ジンコウ</t>
    </rPh>
    <rPh sb="7" eb="9">
      <t>チョウサ</t>
    </rPh>
    <phoneticPr fontId="4"/>
  </si>
  <si>
    <t>20年人口調査</t>
    <rPh sb="2" eb="3">
      <t>ネン</t>
    </rPh>
    <rPh sb="3" eb="5">
      <t>ジンコウ</t>
    </rPh>
    <rPh sb="5" eb="7">
      <t>チョウサ</t>
    </rPh>
    <phoneticPr fontId="4"/>
  </si>
  <si>
    <t>21年人口調査</t>
    <rPh sb="2" eb="3">
      <t>ネン</t>
    </rPh>
    <rPh sb="3" eb="5">
      <t>ジンコウ</t>
    </rPh>
    <rPh sb="5" eb="7">
      <t>チョウサ</t>
    </rPh>
    <phoneticPr fontId="4"/>
  </si>
  <si>
    <t>22年臨時国勢調査</t>
    <rPh sb="2" eb="3">
      <t>ネン</t>
    </rPh>
    <rPh sb="3" eb="5">
      <t>リンジ</t>
    </rPh>
    <rPh sb="5" eb="7">
      <t>コクセイ</t>
    </rPh>
    <rPh sb="7" eb="9">
      <t>チョウサ</t>
    </rPh>
    <phoneticPr fontId="4"/>
  </si>
  <si>
    <t>23年人口調査</t>
    <rPh sb="2" eb="3">
      <t>ネン</t>
    </rPh>
    <rPh sb="3" eb="5">
      <t>ジンコウ</t>
    </rPh>
    <rPh sb="5" eb="7">
      <t>チョウサ</t>
    </rPh>
    <phoneticPr fontId="4"/>
  </si>
  <si>
    <t>25年国勢調査</t>
    <rPh sb="2" eb="3">
      <t>ネン</t>
    </rPh>
    <rPh sb="3" eb="5">
      <t>コクセイ</t>
    </rPh>
    <rPh sb="5" eb="7">
      <t>チョウサ</t>
    </rPh>
    <phoneticPr fontId="4"/>
  </si>
  <si>
    <t>調査当時
の 区 域</t>
    <rPh sb="0" eb="2">
      <t>チョウサ</t>
    </rPh>
    <rPh sb="2" eb="4">
      <t>トウジ</t>
    </rPh>
    <phoneticPr fontId="4"/>
  </si>
  <si>
    <t>現 在 の
区   域</t>
    <rPh sb="0" eb="1">
      <t>ウツツ</t>
    </rPh>
    <rPh sb="2" eb="3">
      <t>ザイ</t>
    </rPh>
    <phoneticPr fontId="4"/>
  </si>
  <si>
    <t>総</t>
    <rPh sb="0" eb="1">
      <t>ソウ</t>
    </rPh>
    <phoneticPr fontId="23"/>
  </si>
  <si>
    <t>　　数</t>
    <rPh sb="2" eb="3">
      <t>スウ</t>
    </rPh>
    <phoneticPr fontId="23"/>
  </si>
  <si>
    <t>１</t>
    <phoneticPr fontId="23"/>
  </si>
  <si>
    <t>（北）</t>
  </si>
  <si>
    <t>（大淀）</t>
  </si>
  <si>
    <t>都　島</t>
  </si>
  <si>
    <t>福　島</t>
  </si>
  <si>
    <t>６</t>
    <phoneticPr fontId="23"/>
  </si>
  <si>
    <t>此　花</t>
  </si>
  <si>
    <t>中　央</t>
  </si>
  <si>
    <t>（東）</t>
  </si>
  <si>
    <t>10</t>
    <phoneticPr fontId="23"/>
  </si>
  <si>
    <t>西</t>
    <phoneticPr fontId="4"/>
  </si>
  <si>
    <t>大　正</t>
  </si>
  <si>
    <t>浪　速</t>
  </si>
  <si>
    <t>淀　川</t>
  </si>
  <si>
    <t xml:space="preserve"> ※100,571</t>
    <phoneticPr fontId="4"/>
  </si>
  <si>
    <t xml:space="preserve"> ※ 62,554</t>
    <phoneticPr fontId="4"/>
  </si>
  <si>
    <t>東　成</t>
  </si>
  <si>
    <t>生　野</t>
  </si>
  <si>
    <t>旭</t>
    <rPh sb="0" eb="1">
      <t>ア</t>
    </rPh>
    <phoneticPr fontId="4"/>
  </si>
  <si>
    <t>城　東</t>
  </si>
  <si>
    <t xml:space="preserve"> ※107,829</t>
    <phoneticPr fontId="4"/>
  </si>
  <si>
    <t>鶴　見</t>
  </si>
  <si>
    <t xml:space="preserve"> ※ 24,794</t>
    <phoneticPr fontId="4"/>
  </si>
  <si>
    <t xml:space="preserve"> ※ 70,157</t>
    <phoneticPr fontId="4"/>
  </si>
  <si>
    <t>住　吉</t>
  </si>
  <si>
    <t xml:space="preserve"> ※ 73,348</t>
    <phoneticPr fontId="4"/>
  </si>
  <si>
    <t xml:space="preserve"> ※135,603</t>
    <phoneticPr fontId="4"/>
  </si>
  <si>
    <t>平　野</t>
  </si>
  <si>
    <t xml:space="preserve"> ※ 59,128</t>
    <phoneticPr fontId="4"/>
  </si>
  <si>
    <t>西　成</t>
  </si>
  <si>
    <t>　注　　　　※印は、昭和49年７月22日付行政区再編成（分区）後の新区域別に分割した数字である。</t>
    <rPh sb="1" eb="2">
      <t>チュウ</t>
    </rPh>
    <rPh sb="7" eb="8">
      <t>シルシ</t>
    </rPh>
    <rPh sb="10" eb="12">
      <t>ショウワ</t>
    </rPh>
    <rPh sb="14" eb="15">
      <t>ネン</t>
    </rPh>
    <rPh sb="16" eb="17">
      <t>ガツ</t>
    </rPh>
    <rPh sb="19" eb="20">
      <t>ニチ</t>
    </rPh>
    <rPh sb="20" eb="21">
      <t>ツ</t>
    </rPh>
    <rPh sb="21" eb="24">
      <t>ギョウセイク</t>
    </rPh>
    <rPh sb="24" eb="27">
      <t>サイヘンセイ</t>
    </rPh>
    <rPh sb="28" eb="29">
      <t>ブン</t>
    </rPh>
    <rPh sb="29" eb="30">
      <t>ク</t>
    </rPh>
    <rPh sb="31" eb="32">
      <t>ゴ</t>
    </rPh>
    <rPh sb="33" eb="34">
      <t>シン</t>
    </rPh>
    <rPh sb="34" eb="36">
      <t>クイキ</t>
    </rPh>
    <rPh sb="36" eb="37">
      <t>ベツ</t>
    </rPh>
    <rPh sb="38" eb="40">
      <t>ブンカツ</t>
    </rPh>
    <rPh sb="42" eb="44">
      <t>スウジ</t>
    </rPh>
    <phoneticPr fontId="4"/>
  </si>
  <si>
    <t>口 調 査 （区別累年比較） （続）</t>
    <rPh sb="0" eb="1">
      <t>クチ</t>
    </rPh>
    <rPh sb="2" eb="3">
      <t>チョウ</t>
    </rPh>
    <rPh sb="4" eb="5">
      <t>ジャ</t>
    </rPh>
    <rPh sb="7" eb="9">
      <t>クベツ</t>
    </rPh>
    <rPh sb="9" eb="11">
      <t>ルイネン</t>
    </rPh>
    <rPh sb="11" eb="13">
      <t>ヒカク</t>
    </rPh>
    <rPh sb="16" eb="17">
      <t>ツヅキ</t>
    </rPh>
    <phoneticPr fontId="23"/>
  </si>
  <si>
    <t xml:space="preserve">  組替えたもの、昭和30年調査以降は、「平成27年10月１日現在の区域」を区別に掲載している。</t>
    <rPh sb="14" eb="16">
      <t>チョウサ</t>
    </rPh>
    <phoneticPr fontId="23"/>
  </si>
  <si>
    <t>30   年
国勢調査</t>
    <phoneticPr fontId="4"/>
  </si>
  <si>
    <t>35   年
国勢調査</t>
    <phoneticPr fontId="4"/>
  </si>
  <si>
    <t>40   年
国勢調査</t>
    <phoneticPr fontId="23"/>
  </si>
  <si>
    <t>45   年
国勢調査</t>
    <phoneticPr fontId="23"/>
  </si>
  <si>
    <t>50   年
国勢調査</t>
    <phoneticPr fontId="23"/>
  </si>
  <si>
    <t>55   年
国勢調査</t>
    <phoneticPr fontId="23"/>
  </si>
  <si>
    <t>60   年
国勢調査</t>
    <phoneticPr fontId="23"/>
  </si>
  <si>
    <t>平成２年
国勢調査</t>
    <phoneticPr fontId="4"/>
  </si>
  <si>
    <t>７   年
国勢調査</t>
    <phoneticPr fontId="4"/>
  </si>
  <si>
    <t>12   年
国勢調査</t>
    <phoneticPr fontId="4"/>
  </si>
  <si>
    <t>17   年
国勢調査</t>
    <phoneticPr fontId="4"/>
  </si>
  <si>
    <t>22   年
国勢調査</t>
  </si>
  <si>
    <t xml:space="preserve">
27   年
国勢調査
</t>
    <phoneticPr fontId="23"/>
  </si>
  <si>
    <t>区   名</t>
    <phoneticPr fontId="23"/>
  </si>
  <si>
    <t>(－)</t>
    <phoneticPr fontId="23"/>
  </si>
  <si>
    <t>(－)</t>
  </si>
  <si>
    <t>※122,572</t>
    <phoneticPr fontId="23"/>
  </si>
  <si>
    <t xml:space="preserve"> ※165,659</t>
    <phoneticPr fontId="4"/>
  </si>
  <si>
    <t xml:space="preserve"> ※172,767</t>
    <phoneticPr fontId="23"/>
  </si>
  <si>
    <t xml:space="preserve"> ※155,868</t>
    <phoneticPr fontId="4"/>
  </si>
  <si>
    <t>※ 86,190</t>
    <phoneticPr fontId="23"/>
  </si>
  <si>
    <t xml:space="preserve"> ※118,210</t>
    <phoneticPr fontId="4"/>
  </si>
  <si>
    <t xml:space="preserve"> ※141,339</t>
    <phoneticPr fontId="4"/>
  </si>
  <si>
    <t xml:space="preserve"> ※154,757</t>
    <phoneticPr fontId="4"/>
  </si>
  <si>
    <t>※137,833</t>
    <phoneticPr fontId="23"/>
  </si>
  <si>
    <t xml:space="preserve"> ※169,853</t>
    <phoneticPr fontId="4"/>
  </si>
  <si>
    <t xml:space="preserve"> ※171,527</t>
    <phoneticPr fontId="4"/>
  </si>
  <si>
    <t xml:space="preserve"> ※157,217</t>
    <phoneticPr fontId="4"/>
  </si>
  <si>
    <t>※ 30,466</t>
    <phoneticPr fontId="23"/>
  </si>
  <si>
    <t xml:space="preserve"> ※ 48,034</t>
    <phoneticPr fontId="4"/>
  </si>
  <si>
    <t xml:space="preserve"> ※ 80,335</t>
    <phoneticPr fontId="4"/>
  </si>
  <si>
    <t xml:space="preserve"> ※ 89,310</t>
    <phoneticPr fontId="4"/>
  </si>
  <si>
    <t xml:space="preserve"> ※ 82,525</t>
    <phoneticPr fontId="4"/>
  </si>
  <si>
    <t xml:space="preserve"> ※103,346</t>
    <phoneticPr fontId="4"/>
  </si>
  <si>
    <t xml:space="preserve"> ※116,514</t>
    <phoneticPr fontId="4"/>
  </si>
  <si>
    <t xml:space="preserve"> ※113,544</t>
    <phoneticPr fontId="4"/>
  </si>
  <si>
    <t xml:space="preserve"> ※100,135</t>
    <phoneticPr fontId="4"/>
  </si>
  <si>
    <t xml:space="preserve"> ※137,524</t>
    <phoneticPr fontId="4"/>
  </si>
  <si>
    <t xml:space="preserve"> ※177,078</t>
    <phoneticPr fontId="4"/>
  </si>
  <si>
    <t xml:space="preserve"> ※187,834</t>
    <phoneticPr fontId="4"/>
  </si>
  <si>
    <t xml:space="preserve"> ※150,724</t>
    <phoneticPr fontId="4"/>
  </si>
  <si>
    <t xml:space="preserve"> ※170,626</t>
    <phoneticPr fontId="4"/>
  </si>
  <si>
    <t xml:space="preserve"> ※191,185</t>
    <phoneticPr fontId="4"/>
  </si>
  <si>
    <t xml:space="preserve"> ※190,382</t>
    <phoneticPr fontId="4"/>
  </si>
  <si>
    <t xml:space="preserve"> ※ 64,588</t>
    <phoneticPr fontId="4"/>
  </si>
  <si>
    <t xml:space="preserve"> ※ 90,289</t>
    <phoneticPr fontId="4"/>
  </si>
  <si>
    <t xml:space="preserve"> ※147,225</t>
    <phoneticPr fontId="4"/>
  </si>
  <si>
    <t xml:space="preserve"> ※188,977</t>
    <phoneticPr fontId="4"/>
  </si>
  <si>
    <t xml:space="preserve">３－８　 国  勢  調  査  結  果  及  び </t>
    <rPh sb="5" eb="6">
      <t>クニ</t>
    </rPh>
    <rPh sb="8" eb="9">
      <t>ゼイ</t>
    </rPh>
    <rPh sb="11" eb="12">
      <t>チョウ</t>
    </rPh>
    <rPh sb="14" eb="15">
      <t>サ</t>
    </rPh>
    <rPh sb="17" eb="18">
      <t>ユウ</t>
    </rPh>
    <rPh sb="20" eb="21">
      <t>ハテ</t>
    </rPh>
    <rPh sb="23" eb="24">
      <t>イタル</t>
    </rPh>
    <phoneticPr fontId="23"/>
  </si>
  <si>
    <r>
      <t>この表は、国勢調査及びこれに準ずる人口調査の結果を「調査当時の区域」と「現在の区域（平成2</t>
    </r>
    <r>
      <rPr>
        <sz val="11"/>
        <rFont val="明朝"/>
        <family val="1"/>
        <charset val="128"/>
      </rPr>
      <t>7</t>
    </r>
    <r>
      <rPr>
        <sz val="11"/>
        <rFont val="明朝"/>
        <family val="1"/>
        <charset val="128"/>
      </rPr>
      <t xml:space="preserve">年10月１ </t>
    </r>
    <rPh sb="2" eb="3">
      <t>ヒョウ</t>
    </rPh>
    <rPh sb="5" eb="7">
      <t>コクセイ</t>
    </rPh>
    <rPh sb="7" eb="9">
      <t>チョウサ</t>
    </rPh>
    <rPh sb="9" eb="10">
      <t>オヨ</t>
    </rPh>
    <rPh sb="14" eb="15">
      <t>ジュン</t>
    </rPh>
    <rPh sb="17" eb="19">
      <t>ジンコウ</t>
    </rPh>
    <rPh sb="19" eb="21">
      <t>チョウサ</t>
    </rPh>
    <rPh sb="22" eb="24">
      <t>ケッカ</t>
    </rPh>
    <rPh sb="26" eb="28">
      <t>チョウサ</t>
    </rPh>
    <rPh sb="28" eb="30">
      <t>トウジ</t>
    </rPh>
    <rPh sb="31" eb="33">
      <t>クイキ</t>
    </rPh>
    <rPh sb="36" eb="38">
      <t>ゲンザイ</t>
    </rPh>
    <rPh sb="39" eb="41">
      <t>クイキ</t>
    </rPh>
    <rPh sb="42" eb="44">
      <t>ヘイセイ</t>
    </rPh>
    <rPh sb="46" eb="47">
      <t>ネン</t>
    </rPh>
    <rPh sb="49" eb="50">
      <t>ガツ</t>
    </rPh>
    <phoneticPr fontId="23"/>
  </si>
  <si>
    <t>　　昭和25年以降の国勢調査は常住人口である。　　　　　　　　　　　　　　　　　　　　　　　　　　　　　　</t>
    <rPh sb="2" eb="4">
      <t>ショウワ</t>
    </rPh>
    <rPh sb="6" eb="7">
      <t>ネン</t>
    </rPh>
    <rPh sb="7" eb="9">
      <t>イコウ</t>
    </rPh>
    <rPh sb="10" eb="12">
      <t>コクセイ</t>
    </rPh>
    <rPh sb="12" eb="14">
      <t>チョウサ</t>
    </rPh>
    <rPh sb="15" eb="16">
      <t>ツネ</t>
    </rPh>
    <rPh sb="16" eb="17">
      <t>ス</t>
    </rPh>
    <rPh sb="17" eb="19">
      <t>ジンコウ</t>
    </rPh>
    <phoneticPr fontId="23"/>
  </si>
  <si>
    <t>年次</t>
    <rPh sb="0" eb="2">
      <t>ネンジ</t>
    </rPh>
    <phoneticPr fontId="23"/>
  </si>
  <si>
    <t>調　　　査　　　当　　　時　　　の　　　区　　　域</t>
    <rPh sb="0" eb="1">
      <t>チョウ</t>
    </rPh>
    <rPh sb="4" eb="5">
      <t>ジャ</t>
    </rPh>
    <rPh sb="8" eb="9">
      <t>トウ</t>
    </rPh>
    <rPh sb="12" eb="13">
      <t>トキ</t>
    </rPh>
    <rPh sb="20" eb="21">
      <t>ク</t>
    </rPh>
    <rPh sb="24" eb="25">
      <t>イキ</t>
    </rPh>
    <phoneticPr fontId="23"/>
  </si>
  <si>
    <r>
      <t>面　　積
（km</t>
    </r>
    <r>
      <rPr>
        <vertAlign val="superscript"/>
        <sz val="8"/>
        <rFont val="ＭＳ 明朝"/>
        <family val="1"/>
        <charset val="128"/>
      </rPr>
      <t>２</t>
    </r>
    <r>
      <rPr>
        <sz val="11"/>
        <rFont val="明朝"/>
        <family val="1"/>
        <charset val="128"/>
      </rPr>
      <t>）</t>
    </r>
    <rPh sb="0" eb="1">
      <t>メン</t>
    </rPh>
    <rPh sb="3" eb="4">
      <t>セキ</t>
    </rPh>
    <phoneticPr fontId="23"/>
  </si>
  <si>
    <t>世　帯　数
（世　帯）</t>
    <rPh sb="0" eb="1">
      <t>ヨ</t>
    </rPh>
    <rPh sb="2" eb="3">
      <t>タ</t>
    </rPh>
    <rPh sb="4" eb="5">
      <t>カズ</t>
    </rPh>
    <rPh sb="7" eb="8">
      <t>ヨ</t>
    </rPh>
    <rPh sb="9" eb="10">
      <t>タ</t>
    </rPh>
    <phoneticPr fontId="23"/>
  </si>
  <si>
    <t>人　　　　　　　口</t>
    <rPh sb="0" eb="1">
      <t>ヒト</t>
    </rPh>
    <rPh sb="8" eb="9">
      <t>クチ</t>
    </rPh>
    <phoneticPr fontId="23"/>
  </si>
  <si>
    <t>性　　比
（女＝100）</t>
    <rPh sb="0" eb="1">
      <t>セイ</t>
    </rPh>
    <rPh sb="3" eb="4">
      <t>ヒ</t>
    </rPh>
    <rPh sb="6" eb="7">
      <t>オンナ</t>
    </rPh>
    <phoneticPr fontId="23"/>
  </si>
  <si>
    <t>１　世　帯</t>
    <rPh sb="2" eb="3">
      <t>ヨ</t>
    </rPh>
    <rPh sb="4" eb="5">
      <t>タ</t>
    </rPh>
    <phoneticPr fontId="23"/>
  </si>
  <si>
    <r>
      <t>人口密度
（人／km</t>
    </r>
    <r>
      <rPr>
        <vertAlign val="superscript"/>
        <sz val="8"/>
        <rFont val="ＭＳ 明朝"/>
        <family val="1"/>
        <charset val="128"/>
      </rPr>
      <t>２</t>
    </r>
    <r>
      <rPr>
        <sz val="11"/>
        <rFont val="明朝"/>
        <family val="1"/>
        <charset val="128"/>
      </rPr>
      <t>）</t>
    </r>
    <phoneticPr fontId="23"/>
  </si>
  <si>
    <t>総　　　数</t>
    <phoneticPr fontId="23"/>
  </si>
  <si>
    <t>男</t>
    <rPh sb="0" eb="1">
      <t>オトコ</t>
    </rPh>
    <phoneticPr fontId="23"/>
  </si>
  <si>
    <t>女</t>
    <rPh sb="0" eb="1">
      <t>オンナ</t>
    </rPh>
    <phoneticPr fontId="23"/>
  </si>
  <si>
    <t>当　た　り</t>
    <rPh sb="0" eb="1">
      <t>ア</t>
    </rPh>
    <phoneticPr fontId="23"/>
  </si>
  <si>
    <t>人　　　員</t>
    <rPh sb="0" eb="1">
      <t>ヒト</t>
    </rPh>
    <rPh sb="4" eb="5">
      <t>イン</t>
    </rPh>
    <phoneticPr fontId="23"/>
  </si>
  <si>
    <t>大正</t>
    <rPh sb="0" eb="2">
      <t>タイショウ</t>
    </rPh>
    <phoneticPr fontId="23"/>
  </si>
  <si>
    <t>９</t>
    <phoneticPr fontId="23"/>
  </si>
  <si>
    <t>年</t>
    <rPh sb="0" eb="1">
      <t>ネン</t>
    </rPh>
    <phoneticPr fontId="23"/>
  </si>
  <si>
    <t>昭和</t>
    <rPh sb="0" eb="2">
      <t>ショウワ</t>
    </rPh>
    <phoneticPr fontId="23"/>
  </si>
  <si>
    <t>５</t>
    <phoneticPr fontId="23"/>
  </si>
  <si>
    <t>105.0</t>
    <phoneticPr fontId="23"/>
  </si>
  <si>
    <t>3.70</t>
    <phoneticPr fontId="23"/>
  </si>
  <si>
    <t>2.70</t>
    <phoneticPr fontId="23"/>
  </si>
  <si>
    <t>平成</t>
    <rPh sb="0" eb="2">
      <t>ヘイセイ</t>
    </rPh>
    <phoneticPr fontId="23"/>
  </si>
  <si>
    <t>２</t>
    <phoneticPr fontId="23"/>
  </si>
  <si>
    <t>2.50</t>
    <phoneticPr fontId="23"/>
  </si>
  <si>
    <t>７</t>
    <phoneticPr fontId="23"/>
  </si>
  <si>
    <t>注</t>
    <rPh sb="0" eb="1">
      <t>チュウ</t>
    </rPh>
    <phoneticPr fontId="23"/>
  </si>
  <si>
    <t>面積は、国土交通省国土地理院発表の数字である。</t>
    <rPh sb="0" eb="2">
      <t>メンセキ</t>
    </rPh>
    <rPh sb="4" eb="6">
      <t>コクド</t>
    </rPh>
    <rPh sb="6" eb="8">
      <t>コウツウ</t>
    </rPh>
    <rPh sb="8" eb="9">
      <t>ショウ</t>
    </rPh>
    <rPh sb="9" eb="11">
      <t>コクド</t>
    </rPh>
    <rPh sb="11" eb="13">
      <t>チリ</t>
    </rPh>
    <rPh sb="13" eb="14">
      <t>イン</t>
    </rPh>
    <rPh sb="14" eb="16">
      <t>ハッピョウ</t>
    </rPh>
    <rPh sb="17" eb="19">
      <t>スウジ</t>
    </rPh>
    <phoneticPr fontId="23"/>
  </si>
  <si>
    <r>
      <t>ただし、平成２年から平成17年の淀川区の面積は、豊中市との合計値として発表されているため、昭和62</t>
    </r>
    <r>
      <rPr>
        <sz val="11"/>
        <rFont val="明朝"/>
        <family val="1"/>
        <charset val="128"/>
      </rPr>
      <t>年の当該区市の面積比で按分した数</t>
    </r>
    <rPh sb="10" eb="12">
      <t>ヘイセイ</t>
    </rPh>
    <rPh sb="14" eb="15">
      <t>ネン</t>
    </rPh>
    <phoneticPr fontId="23"/>
  </si>
  <si>
    <t xml:space="preserve">３－９　平 成 27 年 ・ 22 年 国 勢 調 査 </t>
    <phoneticPr fontId="23"/>
  </si>
  <si>
    <t>（単位：人、％）</t>
    <rPh sb="1" eb="3">
      <t>タンイ</t>
    </rPh>
    <rPh sb="4" eb="5">
      <t>ニン</t>
    </rPh>
    <phoneticPr fontId="23"/>
  </si>
  <si>
    <t>区名</t>
    <rPh sb="0" eb="1">
      <t>ク</t>
    </rPh>
    <rPh sb="1" eb="2">
      <t>メイ</t>
    </rPh>
    <phoneticPr fontId="23"/>
  </si>
  <si>
    <t>平　　　成　　　27　　　年　　　国　　　勢　　　調　　　査</t>
    <phoneticPr fontId="23"/>
  </si>
  <si>
    <r>
      <t>面　積
（ｋ㎡</t>
    </r>
    <r>
      <rPr>
        <sz val="11"/>
        <rFont val="明朝"/>
        <family val="1"/>
        <charset val="128"/>
      </rPr>
      <t>）</t>
    </r>
    <phoneticPr fontId="23"/>
  </si>
  <si>
    <t>世　帯　数</t>
    <rPh sb="0" eb="1">
      <t>ヨ</t>
    </rPh>
    <rPh sb="2" eb="3">
      <t>タ</t>
    </rPh>
    <rPh sb="4" eb="5">
      <t>カズ</t>
    </rPh>
    <phoneticPr fontId="23"/>
  </si>
  <si>
    <t>１世帯</t>
    <rPh sb="1" eb="2">
      <t>ヨ</t>
    </rPh>
    <rPh sb="2" eb="3">
      <t>タ</t>
    </rPh>
    <phoneticPr fontId="23"/>
  </si>
  <si>
    <r>
      <t xml:space="preserve">人口密度
</t>
    </r>
    <r>
      <rPr>
        <sz val="7.5"/>
        <rFont val="ＭＳ 明朝"/>
        <family val="1"/>
        <charset val="128"/>
      </rPr>
      <t>（人／ｋ㎡）</t>
    </r>
    <phoneticPr fontId="23"/>
  </si>
  <si>
    <t>対22年国</t>
    <rPh sb="0" eb="1">
      <t>タイ</t>
    </rPh>
    <rPh sb="3" eb="4">
      <t>ネン</t>
    </rPh>
    <rPh sb="4" eb="5">
      <t>クニ</t>
    </rPh>
    <phoneticPr fontId="23"/>
  </si>
  <si>
    <t>総　　　数</t>
  </si>
  <si>
    <t>当たり</t>
    <rPh sb="0" eb="1">
      <t>ア</t>
    </rPh>
    <phoneticPr fontId="23"/>
  </si>
  <si>
    <t>人　口
増減数</t>
    <rPh sb="0" eb="1">
      <t>ヒト</t>
    </rPh>
    <rPh sb="2" eb="3">
      <t>クチ</t>
    </rPh>
    <rPh sb="4" eb="5">
      <t>ゾウ</t>
    </rPh>
    <rPh sb="5" eb="6">
      <t>ゲン</t>
    </rPh>
    <rPh sb="6" eb="7">
      <t>スウ</t>
    </rPh>
    <phoneticPr fontId="23"/>
  </si>
  <si>
    <t>人　員</t>
    <rPh sb="0" eb="1">
      <t>ヒト</t>
    </rPh>
    <rPh sb="2" eb="3">
      <t>イン</t>
    </rPh>
    <phoneticPr fontId="23"/>
  </si>
  <si>
    <t>総数</t>
    <phoneticPr fontId="23"/>
  </si>
  <si>
    <t>都島</t>
    <rPh sb="0" eb="2">
      <t>ミヤコジマ</t>
    </rPh>
    <phoneticPr fontId="23"/>
  </si>
  <si>
    <t>福島</t>
    <rPh sb="0" eb="2">
      <t>フクシマ</t>
    </rPh>
    <phoneticPr fontId="23"/>
  </si>
  <si>
    <t>此花</t>
    <rPh sb="0" eb="2">
      <t>コノハナ</t>
    </rPh>
    <phoneticPr fontId="23"/>
  </si>
  <si>
    <t>中央</t>
    <rPh sb="0" eb="2">
      <t>チュウオウ</t>
    </rPh>
    <phoneticPr fontId="23"/>
  </si>
  <si>
    <t>天王寺</t>
    <rPh sb="0" eb="3">
      <t>テンノウジ</t>
    </rPh>
    <phoneticPr fontId="23"/>
  </si>
  <si>
    <t>浪速</t>
    <rPh sb="0" eb="2">
      <t>ナ</t>
    </rPh>
    <phoneticPr fontId="23"/>
  </si>
  <si>
    <t>西淀川</t>
    <rPh sb="0" eb="3">
      <t>ニ</t>
    </rPh>
    <phoneticPr fontId="23"/>
  </si>
  <si>
    <t>淀川</t>
    <rPh sb="0" eb="2">
      <t>ヨ</t>
    </rPh>
    <phoneticPr fontId="23"/>
  </si>
  <si>
    <t>東淀川</t>
    <rPh sb="0" eb="3">
      <t>ヒ</t>
    </rPh>
    <phoneticPr fontId="23"/>
  </si>
  <si>
    <t>東成</t>
    <rPh sb="0" eb="2">
      <t>ヒガシ</t>
    </rPh>
    <phoneticPr fontId="23"/>
  </si>
  <si>
    <t>生野</t>
    <rPh sb="0" eb="2">
      <t>イ</t>
    </rPh>
    <phoneticPr fontId="23"/>
  </si>
  <si>
    <t>旭</t>
    <rPh sb="0" eb="1">
      <t>ア</t>
    </rPh>
    <phoneticPr fontId="23"/>
  </si>
  <si>
    <t>城東</t>
    <rPh sb="0" eb="2">
      <t>ジ</t>
    </rPh>
    <phoneticPr fontId="23"/>
  </si>
  <si>
    <t>鶴見</t>
    <rPh sb="0" eb="2">
      <t>ツ</t>
    </rPh>
    <phoneticPr fontId="23"/>
  </si>
  <si>
    <t>阿倍野</t>
    <rPh sb="0" eb="3">
      <t>ア</t>
    </rPh>
    <phoneticPr fontId="23"/>
  </si>
  <si>
    <t>住之江</t>
    <rPh sb="0" eb="3">
      <t>ス</t>
    </rPh>
    <phoneticPr fontId="23"/>
  </si>
  <si>
    <t>住吉</t>
    <rPh sb="0" eb="2">
      <t>ス</t>
    </rPh>
    <phoneticPr fontId="23"/>
  </si>
  <si>
    <t>東住吉</t>
    <rPh sb="0" eb="3">
      <t>ヒ</t>
    </rPh>
    <phoneticPr fontId="23"/>
  </si>
  <si>
    <t>平野</t>
    <rPh sb="0" eb="2">
      <t>ヒ</t>
    </rPh>
    <phoneticPr fontId="23"/>
  </si>
  <si>
    <t>西　　　成</t>
    <phoneticPr fontId="23"/>
  </si>
  <si>
    <t xml:space="preserve"> 人  口  調  査  結  果  の  推  移</t>
    <rPh sb="1" eb="2">
      <t>ヒト</t>
    </rPh>
    <rPh sb="4" eb="5">
      <t>クチ</t>
    </rPh>
    <rPh sb="7" eb="8">
      <t>チョウ</t>
    </rPh>
    <rPh sb="10" eb="11">
      <t>サ</t>
    </rPh>
    <rPh sb="13" eb="14">
      <t>ユウ</t>
    </rPh>
    <rPh sb="16" eb="17">
      <t>ハテ</t>
    </rPh>
    <rPh sb="22" eb="23">
      <t>スイ</t>
    </rPh>
    <rPh sb="25" eb="26">
      <t>ワタル</t>
    </rPh>
    <phoneticPr fontId="23"/>
  </si>
  <si>
    <t>　日現在）に組替えたもの」とを併載したものである。昭和22年以前の国勢調査及び人口調査はすべて現在人口。</t>
    <rPh sb="37" eb="38">
      <t>オヨ</t>
    </rPh>
    <phoneticPr fontId="23"/>
  </si>
  <si>
    <t>現　　　　　在　　　　　の　　　　　市　　　　　域</t>
    <rPh sb="0" eb="1">
      <t>ウツツ</t>
    </rPh>
    <rPh sb="6" eb="7">
      <t>ザイ</t>
    </rPh>
    <rPh sb="18" eb="19">
      <t>シ</t>
    </rPh>
    <rPh sb="24" eb="25">
      <t>イキ</t>
    </rPh>
    <phoneticPr fontId="23"/>
  </si>
  <si>
    <t>備　　　　　　　　　　考</t>
    <rPh sb="0" eb="1">
      <t>ビ</t>
    </rPh>
    <rPh sb="11" eb="12">
      <t>コウ</t>
    </rPh>
    <phoneticPr fontId="23"/>
  </si>
  <si>
    <t>人口密度
（人／ｋ㎡）</t>
    <phoneticPr fontId="23"/>
  </si>
  <si>
    <t xml:space="preserve">    10月１日　国勢調査</t>
    <phoneticPr fontId="23"/>
  </si>
  <si>
    <t>〃　　　〃</t>
    <phoneticPr fontId="23"/>
  </si>
  <si>
    <t>…</t>
  </si>
  <si>
    <r>
      <t xml:space="preserve">    1</t>
    </r>
    <r>
      <rPr>
        <sz val="11"/>
        <rFont val="明朝"/>
        <family val="1"/>
        <charset val="128"/>
      </rPr>
      <t>1</t>
    </r>
    <r>
      <rPr>
        <sz val="11"/>
        <rFont val="明朝"/>
        <family val="1"/>
        <charset val="128"/>
      </rPr>
      <t>月１日　人口調査</t>
    </r>
    <phoneticPr fontId="23"/>
  </si>
  <si>
    <t xml:space="preserve">    10月１日　臨時国勢調査</t>
    <phoneticPr fontId="23"/>
  </si>
  <si>
    <t>平成27年国勢調査</t>
    <rPh sb="0" eb="2">
      <t>ヘイセイ</t>
    </rPh>
    <rPh sb="4" eb="5">
      <t>ネン</t>
    </rPh>
    <rPh sb="5" eb="7">
      <t>コクセイ</t>
    </rPh>
    <rPh sb="7" eb="9">
      <t>チョウサ</t>
    </rPh>
    <phoneticPr fontId="23"/>
  </si>
  <si>
    <t>　値を用いている。</t>
    <phoneticPr fontId="23"/>
  </si>
  <si>
    <t xml:space="preserve"> 結 果 （区 別 人 口 分 布 の 概 況）</t>
    <rPh sb="6" eb="7">
      <t>ク</t>
    </rPh>
    <rPh sb="8" eb="9">
      <t>ベツ</t>
    </rPh>
    <rPh sb="10" eb="11">
      <t>ヒト</t>
    </rPh>
    <rPh sb="12" eb="13">
      <t>クチ</t>
    </rPh>
    <rPh sb="14" eb="15">
      <t>ブン</t>
    </rPh>
    <rPh sb="16" eb="17">
      <t>ヌノ</t>
    </rPh>
    <rPh sb="20" eb="21">
      <t>オオムネ</t>
    </rPh>
    <rPh sb="22" eb="23">
      <t>イワン</t>
    </rPh>
    <phoneticPr fontId="23"/>
  </si>
  <si>
    <t>平　　　　成　　　　22　　　　年　　　　国　　　　勢　　　　調　　　　査</t>
    <phoneticPr fontId="23"/>
  </si>
  <si>
    <t>区　　名</t>
    <rPh sb="0" eb="1">
      <t>ク</t>
    </rPh>
    <rPh sb="3" eb="4">
      <t>メイ</t>
    </rPh>
    <phoneticPr fontId="23"/>
  </si>
  <si>
    <t>勢調査比</t>
    <rPh sb="0" eb="1">
      <t>イキオ</t>
    </rPh>
    <rPh sb="1" eb="3">
      <t>チョウサ</t>
    </rPh>
    <rPh sb="3" eb="4">
      <t>ヒ</t>
    </rPh>
    <phoneticPr fontId="23"/>
  </si>
  <si>
    <t>面　　積
（ｋ㎡）</t>
    <phoneticPr fontId="23"/>
  </si>
  <si>
    <t>１　世　帯</t>
  </si>
  <si>
    <t>人　　　口
増　加　率</t>
    <rPh sb="0" eb="1">
      <t>ヒト</t>
    </rPh>
    <rPh sb="4" eb="5">
      <t>クチ</t>
    </rPh>
    <rPh sb="6" eb="7">
      <t>ゾウ</t>
    </rPh>
    <rPh sb="8" eb="9">
      <t>クワ</t>
    </rPh>
    <rPh sb="10" eb="11">
      <t>リツ</t>
    </rPh>
    <phoneticPr fontId="23"/>
  </si>
  <si>
    <t>当　た　り</t>
  </si>
  <si>
    <t>人　　　員</t>
  </si>
  <si>
    <t>総　　数</t>
  </si>
  <si>
    <t>資　料　　総務省統計局、計画調整局</t>
    <rPh sb="7" eb="8">
      <t>ショウ</t>
    </rPh>
    <rPh sb="12" eb="17">
      <t>ケイチョウ</t>
    </rPh>
    <phoneticPr fontId="23"/>
  </si>
  <si>
    <t>　資　料　 総務省統計局、計画調整局</t>
    <rPh sb="1" eb="2">
      <t>シ</t>
    </rPh>
    <rPh sb="3" eb="4">
      <t>リョウ</t>
    </rPh>
    <rPh sb="6" eb="8">
      <t>ソウム</t>
    </rPh>
    <rPh sb="8" eb="9">
      <t>ショウ</t>
    </rPh>
    <rPh sb="9" eb="11">
      <t>トウケイ</t>
    </rPh>
    <rPh sb="11" eb="12">
      <t>キョク</t>
    </rPh>
    <rPh sb="13" eb="18">
      <t>ケイチョウ</t>
    </rPh>
    <phoneticPr fontId="4"/>
  </si>
  <si>
    <t>　資　料　　総務省統計局、計画調整局</t>
    <rPh sb="1" eb="2">
      <t>シ</t>
    </rPh>
    <rPh sb="3" eb="4">
      <t>リョウ</t>
    </rPh>
    <rPh sb="6" eb="8">
      <t>ソウム</t>
    </rPh>
    <rPh sb="8" eb="9">
      <t>ショウ</t>
    </rPh>
    <rPh sb="9" eb="12">
      <t>トウケイキョク</t>
    </rPh>
    <rPh sb="13" eb="18">
      <t>ケイチョウ</t>
    </rPh>
    <phoneticPr fontId="23"/>
  </si>
  <si>
    <t>　資　料　　総務省統計局、計画調整局</t>
    <rPh sb="1" eb="2">
      <t>シ</t>
    </rPh>
    <rPh sb="3" eb="4">
      <t>リョウ</t>
    </rPh>
    <rPh sb="6" eb="8">
      <t>ソウム</t>
    </rPh>
    <rPh sb="8" eb="9">
      <t>ショウ</t>
    </rPh>
    <rPh sb="9" eb="12">
      <t>トウケイキョク</t>
    </rPh>
    <rPh sb="13" eb="18">
      <t>ケイチョウ</t>
    </rPh>
    <phoneticPr fontId="4"/>
  </si>
  <si>
    <t>表番号</t>
    <rPh sb="0" eb="1">
      <t>ヒョウ</t>
    </rPh>
    <rPh sb="1" eb="3">
      <t>バンゴウ</t>
    </rPh>
    <phoneticPr fontId="13"/>
  </si>
  <si>
    <t>項　　　　目</t>
    <rPh sb="0" eb="1">
      <t>コウ</t>
    </rPh>
    <rPh sb="5" eb="6">
      <t>メ</t>
    </rPh>
    <phoneticPr fontId="13"/>
  </si>
  <si>
    <t>-</t>
    <phoneticPr fontId="4"/>
  </si>
  <si>
    <t>人口の変遷（１）</t>
    <phoneticPr fontId="13"/>
  </si>
  <si>
    <t>　　　〃　　　（２）</t>
  </si>
  <si>
    <t>推計人口の推移</t>
  </si>
  <si>
    <t>人口異動</t>
  </si>
  <si>
    <t>人口動態</t>
  </si>
  <si>
    <t>戸籍人口及び住民基本台帳人口</t>
  </si>
  <si>
    <t>外国人住民人口</t>
    <rPh sb="3" eb="5">
      <t>ジュウミン</t>
    </rPh>
    <phoneticPr fontId="2"/>
  </si>
  <si>
    <t>国勢調査及び人口調査（区別累年比較）（１）</t>
    <rPh sb="11" eb="13">
      <t>クベツ</t>
    </rPh>
    <rPh sb="13" eb="14">
      <t>ルイ</t>
    </rPh>
    <rPh sb="14" eb="15">
      <t>ネン</t>
    </rPh>
    <rPh sb="15" eb="17">
      <t>ヒカク</t>
    </rPh>
    <phoneticPr fontId="2"/>
  </si>
  <si>
    <t>　　　　　　　　　　　　　〃　　　　　　　　　　　（２）</t>
  </si>
  <si>
    <t>　　　　　　　　　　　　　〃　　　　　　　　　　　（３）</t>
  </si>
  <si>
    <t>国勢調査結果及び人口調査結果の推移（１）</t>
    <rPh sb="6" eb="7">
      <t>オヨ</t>
    </rPh>
    <rPh sb="8" eb="10">
      <t>ジンコウ</t>
    </rPh>
    <rPh sb="10" eb="12">
      <t>チョウサ</t>
    </rPh>
    <rPh sb="12" eb="14">
      <t>ケッカ</t>
    </rPh>
    <rPh sb="15" eb="17">
      <t>スイイ</t>
    </rPh>
    <phoneticPr fontId="2"/>
  </si>
  <si>
    <t>国勢調査結果（区別人口分布の概況）（１）</t>
    <rPh sb="0" eb="2">
      <t>コクセイ</t>
    </rPh>
    <rPh sb="2" eb="4">
      <t>チョウサ</t>
    </rPh>
    <rPh sb="4" eb="6">
      <t>ケッカ</t>
    </rPh>
    <rPh sb="7" eb="9">
      <t>クベツ</t>
    </rPh>
    <rPh sb="9" eb="11">
      <t>ジンコウ</t>
    </rPh>
    <rPh sb="11" eb="13">
      <t>ブンプ</t>
    </rPh>
    <rPh sb="14" eb="16">
      <t>ガイキョウ</t>
    </rPh>
    <phoneticPr fontId="2"/>
  </si>
  <si>
    <t>　　　　　　   　　　　　〃　　　　　　　　　　（２）</t>
  </si>
  <si>
    <t>平成31年</t>
    <rPh sb="0" eb="2">
      <t>ヘイセイ</t>
    </rPh>
    <rPh sb="4" eb="5">
      <t>ネン</t>
    </rPh>
    <phoneticPr fontId="4"/>
  </si>
  <si>
    <t>令和元年</t>
    <rPh sb="0" eb="2">
      <t>レイワ</t>
    </rPh>
    <rPh sb="2" eb="4">
      <t>ガンネン</t>
    </rPh>
    <phoneticPr fontId="13"/>
  </si>
  <si>
    <t>　 令　和　２ 年</t>
    <rPh sb="2" eb="3">
      <t>レイ</t>
    </rPh>
    <rPh sb="4" eb="5">
      <t>カズ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</si>
</sst>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 #,##0_ ;_ * \-#,##0_ ;_ * &quot;-&quot;_ ;_ @_ "/>
    <numFmt numFmtId="176" formatCode="#,##0_ "/>
    <numFmt numFmtId="177" formatCode="#,##0;&quot;△ &quot;#,##0"/>
    <numFmt numFmtId="178" formatCode="#,##0.0;&quot;△ &quot;#,##0.0"/>
    <numFmt numFmtId="179" formatCode="0;&quot;△ &quot;0"/>
    <numFmt numFmtId="180" formatCode="#,##0_);[Red]\(#,##0\)"/>
    <numFmt numFmtId="181" formatCode="0.0_);[Red]\(0.0\)"/>
    <numFmt numFmtId="182" formatCode="0.0"/>
    <numFmt numFmtId="183" formatCode="0_);[Red]\(0\)"/>
    <numFmt numFmtId="184" formatCode="#,##0_);\(#,##0\)"/>
    <numFmt numFmtId="185" formatCode="#,##0.00_ "/>
    <numFmt numFmtId="186" formatCode="###,###,###,##0;&quot;-&quot;##,###,###,##0"/>
    <numFmt numFmtId="187" formatCode="\ ###,###,###,##0;&quot;-&quot;###,###,###,##0"/>
    <numFmt numFmtId="188" formatCode="###,###,###,##0.0;&quot;-&quot;##,###,###,##0.0"/>
    <numFmt numFmtId="189" formatCode="0.00_);[Red]\(0.00\)"/>
  </numFmts>
  <fonts count="33">
    <font>
      <sz val="11"/>
      <name val="明朝"/>
      <family val="1"/>
      <charset val="128"/>
    </font>
    <font>
      <sz val="11"/>
      <name val="明朝"/>
      <family val="1"/>
      <charset val="128"/>
    </font>
    <font>
      <sz val="11"/>
      <name val="ＭＳ Ｐゴシック"/>
      <family val="3"/>
      <charset val="128"/>
    </font>
    <font>
      <sz val="11"/>
      <name val="ＭＳ 明朝"/>
      <family val="1"/>
      <charset val="128"/>
    </font>
    <font>
      <sz val="6"/>
      <name val="ＭＳ Ｐゴシック"/>
      <family val="3"/>
      <charset val="128"/>
    </font>
    <font>
      <sz val="6"/>
      <name val="ＭＳ Ｐ明朝"/>
      <family val="1"/>
      <charset val="128"/>
    </font>
    <font>
      <sz val="9"/>
      <name val="ＭＳ 明朝"/>
      <family val="1"/>
      <charset val="128"/>
    </font>
    <font>
      <sz val="8"/>
      <name val="ＭＳ 明朝"/>
      <family val="1"/>
      <charset val="128"/>
    </font>
    <font>
      <sz val="8"/>
      <color indexed="8"/>
      <name val="ＭＳ 明朝"/>
      <family val="1"/>
      <charset val="128"/>
    </font>
    <font>
      <sz val="14"/>
      <name val="ＭＳ 明朝"/>
      <family val="1"/>
      <charset val="128"/>
    </font>
    <font>
      <sz val="8"/>
      <name val="ＭＳ ゴシック"/>
      <family val="3"/>
      <charset val="128"/>
    </font>
    <font>
      <sz val="7.5"/>
      <color indexed="8"/>
      <name val="ＭＳ 明朝"/>
      <family val="1"/>
      <charset val="128"/>
    </font>
    <font>
      <sz val="7.5"/>
      <name val="ＭＳ Ｐ明朝"/>
      <family val="1"/>
      <charset val="128"/>
    </font>
    <font>
      <sz val="6"/>
      <name val="明朝"/>
      <family val="1"/>
      <charset val="128"/>
    </font>
    <font>
      <sz val="8"/>
      <color indexed="8"/>
      <name val="ＭＳ ゴシック"/>
      <family val="3"/>
      <charset val="128"/>
    </font>
    <font>
      <sz val="8.5"/>
      <name val="ＭＳ 明朝"/>
      <family val="1"/>
      <charset val="128"/>
    </font>
    <font>
      <sz val="8.5"/>
      <name val="ＭＳ ゴシック"/>
      <family val="3"/>
      <charset val="128"/>
    </font>
    <font>
      <b/>
      <sz val="8.5"/>
      <name val="ＭＳ 明朝"/>
      <family val="1"/>
      <charset val="128"/>
    </font>
    <font>
      <sz val="10"/>
      <name val="ＭＳ 明朝"/>
      <family val="1"/>
      <charset val="128"/>
    </font>
    <font>
      <sz val="7.5"/>
      <name val="ＭＳ 明朝"/>
      <family val="1"/>
      <charset val="128"/>
    </font>
    <font>
      <sz val="11"/>
      <name val="ＭＳ ゴシック"/>
      <family val="3"/>
      <charset val="128"/>
    </font>
    <font>
      <sz val="7.5"/>
      <name val="ＭＳ ゴシック"/>
      <family val="3"/>
      <charset val="128"/>
    </font>
    <font>
      <sz val="7"/>
      <name val="ＭＳ 明朝"/>
      <family val="1"/>
      <charset val="128"/>
    </font>
    <font>
      <sz val="6"/>
      <name val="ＭＳ 明朝"/>
      <family val="1"/>
      <charset val="128"/>
    </font>
    <font>
      <sz val="12"/>
      <name val="ＭＳ 明朝"/>
      <family val="1"/>
      <charset val="128"/>
    </font>
    <font>
      <b/>
      <sz val="8"/>
      <name val="ＭＳ 明朝"/>
      <family val="1"/>
      <charset val="128"/>
    </font>
    <font>
      <vertAlign val="superscript"/>
      <sz val="8"/>
      <name val="ＭＳ 明朝"/>
      <family val="1"/>
      <charset val="128"/>
    </font>
    <font>
      <sz val="8"/>
      <name val="明朝"/>
      <family val="1"/>
      <charset val="128"/>
    </font>
    <font>
      <sz val="18"/>
      <name val="ＭＳ 明朝"/>
      <family val="1"/>
      <charset val="128"/>
    </font>
    <font>
      <sz val="11"/>
      <name val="明朝"/>
      <family val="3"/>
      <charset val="128"/>
    </font>
    <font>
      <b/>
      <sz val="13"/>
      <name val="ＭＳ 明朝"/>
      <family val="1"/>
      <charset val="128"/>
    </font>
    <font>
      <sz val="13"/>
      <name val="ＭＳ Ｐゴシック"/>
      <family val="3"/>
      <charset val="128"/>
    </font>
    <font>
      <u/>
      <sz val="11"/>
      <color theme="10"/>
      <name val="ＭＳ Ｐ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6">
    <xf numFmtId="0" fontId="0" fillId="0" borderId="0"/>
    <xf numFmtId="38" fontId="1"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xf numFmtId="9" fontId="2" fillId="0" borderId="0" applyFont="0" applyFill="0" applyBorder="0" applyAlignment="0" applyProtection="0"/>
    <xf numFmtId="0" fontId="7" fillId="0" borderId="0"/>
    <xf numFmtId="38" fontId="7" fillId="0" borderId="0" applyFont="0" applyFill="0" applyBorder="0" applyAlignment="0" applyProtection="0"/>
    <xf numFmtId="0" fontId="10" fillId="0" borderId="0"/>
    <xf numFmtId="0" fontId="29" fillId="0" borderId="0"/>
    <xf numFmtId="0" fontId="32" fillId="0" borderId="0" applyNumberFormat="0" applyFill="0" applyBorder="0" applyAlignment="0" applyProtection="0"/>
  </cellStyleXfs>
  <cellXfs count="705">
    <xf numFmtId="0" fontId="0" fillId="0" borderId="0" xfId="0"/>
    <xf numFmtId="0" fontId="6" fillId="0" borderId="0" xfId="2" applyFont="1" applyAlignment="1">
      <alignment vertical="center"/>
    </xf>
    <xf numFmtId="0" fontId="7" fillId="0" borderId="0" xfId="2" applyFont="1" applyAlignment="1">
      <alignment vertical="center"/>
    </xf>
    <xf numFmtId="0" fontId="7" fillId="0" borderId="0" xfId="4" applyFont="1" applyBorder="1" applyAlignment="1">
      <alignment horizontal="left" vertical="center"/>
    </xf>
    <xf numFmtId="0" fontId="7" fillId="0" borderId="0" xfId="4" quotePrefix="1" applyFont="1" applyBorder="1" applyAlignment="1">
      <alignment horizontal="left" vertical="center"/>
    </xf>
    <xf numFmtId="0" fontId="7" fillId="0" borderId="1" xfId="4" quotePrefix="1" applyFont="1" applyBorder="1" applyAlignment="1">
      <alignment horizontal="center" vertical="center"/>
    </xf>
    <xf numFmtId="0" fontId="7" fillId="0" borderId="2" xfId="4" applyNumberFormat="1" applyFont="1" applyBorder="1" applyAlignment="1">
      <alignment horizontal="right" vertical="center"/>
    </xf>
    <xf numFmtId="38" fontId="7" fillId="0" borderId="3" xfId="1" applyFont="1" applyBorder="1" applyAlignment="1">
      <alignment horizontal="right" vertical="center"/>
    </xf>
    <xf numFmtId="177" fontId="7" fillId="0" borderId="3" xfId="1" applyNumberFormat="1" applyFont="1" applyBorder="1" applyAlignment="1">
      <alignment horizontal="right" vertical="center"/>
    </xf>
    <xf numFmtId="0" fontId="7" fillId="0" borderId="4" xfId="4" applyNumberFormat="1" applyFont="1" applyBorder="1" applyAlignment="1">
      <alignment horizontal="right" vertical="center"/>
    </xf>
    <xf numFmtId="38" fontId="7" fillId="0" borderId="0" xfId="1" applyFont="1" applyBorder="1" applyAlignment="1">
      <alignment horizontal="right" vertical="center"/>
    </xf>
    <xf numFmtId="177" fontId="7" fillId="0" borderId="0" xfId="1" applyNumberFormat="1" applyFont="1" applyBorder="1" applyAlignment="1">
      <alignment horizontal="right" vertical="center"/>
    </xf>
    <xf numFmtId="0" fontId="7" fillId="0" borderId="5" xfId="4" applyFont="1" applyBorder="1" applyAlignment="1">
      <alignment horizontal="center" vertical="center"/>
    </xf>
    <xf numFmtId="0" fontId="7" fillId="0" borderId="5" xfId="4" quotePrefix="1" applyFont="1" applyBorder="1" applyAlignment="1">
      <alignment horizontal="center" vertical="center"/>
    </xf>
    <xf numFmtId="177" fontId="7" fillId="0" borderId="0" xfId="1" quotePrefix="1" applyNumberFormat="1" applyFont="1" applyBorder="1" applyAlignment="1">
      <alignment horizontal="right" vertical="center"/>
    </xf>
    <xf numFmtId="178" fontId="7" fillId="0" borderId="6" xfId="4" applyNumberFormat="1" applyFont="1" applyBorder="1" applyAlignment="1">
      <alignment horizontal="right" vertical="center"/>
    </xf>
    <xf numFmtId="178" fontId="7" fillId="0" borderId="5" xfId="4" applyNumberFormat="1" applyFont="1" applyBorder="1" applyAlignment="1">
      <alignment horizontal="right" vertical="center"/>
    </xf>
    <xf numFmtId="178" fontId="7" fillId="0" borderId="5" xfId="4" quotePrefix="1" applyNumberFormat="1" applyFont="1" applyBorder="1" applyAlignment="1">
      <alignment horizontal="right" vertical="center"/>
    </xf>
    <xf numFmtId="0" fontId="7" fillId="0" borderId="6" xfId="4" quotePrefix="1" applyFont="1" applyBorder="1" applyAlignment="1">
      <alignment horizontal="center" vertical="center"/>
    </xf>
    <xf numFmtId="0" fontId="7" fillId="0" borderId="3" xfId="4" applyFont="1" applyBorder="1" applyAlignment="1">
      <alignment horizontal="center" vertical="center"/>
    </xf>
    <xf numFmtId="0" fontId="7" fillId="0" borderId="0" xfId="4" applyFont="1" applyBorder="1" applyAlignment="1">
      <alignment horizontal="center" vertical="center"/>
    </xf>
    <xf numFmtId="0" fontId="7" fillId="0" borderId="0" xfId="4" quotePrefix="1" applyFont="1" applyBorder="1" applyAlignment="1">
      <alignment horizontal="center" vertical="center"/>
    </xf>
    <xf numFmtId="0" fontId="7" fillId="0" borderId="5" xfId="0" applyFont="1" applyBorder="1" applyAlignment="1">
      <alignment horizontal="center" vertical="center"/>
    </xf>
    <xf numFmtId="2" fontId="7" fillId="0" borderId="4" xfId="0" applyNumberFormat="1" applyFont="1" applyBorder="1" applyAlignment="1">
      <alignment horizontal="right" vertical="center"/>
    </xf>
    <xf numFmtId="177" fontId="7" fillId="0" borderId="0" xfId="1" applyNumberFormat="1" applyFont="1" applyBorder="1" applyAlignment="1">
      <alignment vertical="center"/>
    </xf>
    <xf numFmtId="178" fontId="7" fillId="0" borderId="5" xfId="0" applyNumberFormat="1" applyFont="1" applyBorder="1" applyAlignment="1">
      <alignment horizontal="right" vertical="center"/>
    </xf>
    <xf numFmtId="0" fontId="7" fillId="0" borderId="4" xfId="0" quotePrefix="1" applyFont="1" applyBorder="1" applyAlignment="1">
      <alignment horizontal="center" vertical="center"/>
    </xf>
    <xf numFmtId="0" fontId="7" fillId="0" borderId="4" xfId="0" applyFont="1" applyBorder="1" applyAlignment="1">
      <alignment horizontal="center" vertical="center"/>
    </xf>
    <xf numFmtId="177" fontId="7" fillId="0" borderId="0" xfId="1" quotePrefix="1" applyNumberFormat="1" applyFont="1" applyBorder="1" applyAlignment="1">
      <alignment vertical="center"/>
    </xf>
    <xf numFmtId="2" fontId="8" fillId="0" borderId="4" xfId="0" applyNumberFormat="1" applyFont="1" applyBorder="1" applyAlignment="1">
      <alignment horizontal="right" vertical="center"/>
    </xf>
    <xf numFmtId="177" fontId="8" fillId="0" borderId="0" xfId="1" applyNumberFormat="1" applyFont="1" applyBorder="1" applyAlignment="1">
      <alignment vertical="center"/>
    </xf>
    <xf numFmtId="0" fontId="9" fillId="0" borderId="0" xfId="4" applyFont="1" applyBorder="1" applyAlignment="1">
      <alignment vertical="center"/>
    </xf>
    <xf numFmtId="0" fontId="9" fillId="0" borderId="0" xfId="4" quotePrefix="1" applyFont="1" applyBorder="1" applyAlignment="1">
      <alignment vertical="center"/>
    </xf>
    <xf numFmtId="0" fontId="9" fillId="0" borderId="0" xfId="2" applyFont="1" applyAlignment="1">
      <alignment vertical="center"/>
    </xf>
    <xf numFmtId="0" fontId="9" fillId="0" borderId="0" xfId="4" applyFont="1" applyBorder="1" applyAlignment="1">
      <alignment horizontal="right" vertical="center"/>
    </xf>
    <xf numFmtId="0" fontId="7" fillId="0" borderId="0" xfId="4" applyFont="1" applyBorder="1" applyAlignment="1">
      <alignment horizontal="right" vertical="center"/>
    </xf>
    <xf numFmtId="0" fontId="7" fillId="0" borderId="0" xfId="2" applyFont="1" applyAlignment="1">
      <alignment horizontal="right" vertical="center"/>
    </xf>
    <xf numFmtId="0" fontId="6" fillId="0" borderId="0" xfId="2" applyFont="1" applyAlignment="1">
      <alignment horizontal="right" vertical="center"/>
    </xf>
    <xf numFmtId="0" fontId="7" fillId="0" borderId="0" xfId="2" applyFont="1" applyAlignment="1">
      <alignment horizontal="left" vertical="center"/>
    </xf>
    <xf numFmtId="2" fontId="7" fillId="0" borderId="7" xfId="0" applyNumberFormat="1" applyFont="1" applyBorder="1" applyAlignment="1">
      <alignment horizontal="right" vertical="center"/>
    </xf>
    <xf numFmtId="177" fontId="7" fillId="0" borderId="8" xfId="1" applyNumberFormat="1" applyFont="1" applyBorder="1" applyAlignment="1">
      <alignment vertical="center"/>
    </xf>
    <xf numFmtId="0" fontId="7" fillId="0" borderId="0" xfId="0" applyFont="1" applyBorder="1" applyAlignment="1">
      <alignment horizontal="center" vertical="center"/>
    </xf>
    <xf numFmtId="178" fontId="7" fillId="0" borderId="0" xfId="0" applyNumberFormat="1" applyFont="1" applyBorder="1" applyAlignment="1">
      <alignment horizontal="right" vertical="center"/>
    </xf>
    <xf numFmtId="178" fontId="10" fillId="0" borderId="0" xfId="0" applyNumberFormat="1" applyFont="1" applyBorder="1" applyAlignment="1">
      <alignment horizontal="right" vertical="center"/>
    </xf>
    <xf numFmtId="2" fontId="7" fillId="0" borderId="0" xfId="0" applyNumberFormat="1" applyFont="1" applyBorder="1" applyAlignment="1">
      <alignment horizontal="right" vertical="center"/>
    </xf>
    <xf numFmtId="0" fontId="7" fillId="0" borderId="0" xfId="0" quotePrefix="1" applyFont="1" applyBorder="1" applyAlignment="1">
      <alignment horizontal="center" vertical="center"/>
    </xf>
    <xf numFmtId="177" fontId="7" fillId="0" borderId="0" xfId="1" applyNumberFormat="1" applyFont="1" applyFill="1" applyBorder="1" applyAlignment="1">
      <alignment vertical="center"/>
    </xf>
    <xf numFmtId="2" fontId="7" fillId="0" borderId="4" xfId="0" applyNumberFormat="1" applyFont="1" applyFill="1" applyBorder="1" applyAlignment="1">
      <alignment horizontal="right" vertical="center"/>
    </xf>
    <xf numFmtId="2" fontId="7" fillId="0" borderId="0" xfId="0" applyNumberFormat="1" applyFont="1" applyFill="1" applyBorder="1" applyAlignment="1">
      <alignment horizontal="right" vertical="center"/>
    </xf>
    <xf numFmtId="0" fontId="10" fillId="0" borderId="9" xfId="0" applyFont="1" applyBorder="1" applyAlignment="1">
      <alignment horizontal="center" vertical="center"/>
    </xf>
    <xf numFmtId="0" fontId="10" fillId="0" borderId="0" xfId="2" applyFont="1" applyAlignment="1">
      <alignment vertical="center"/>
    </xf>
    <xf numFmtId="177" fontId="10" fillId="0" borderId="8" xfId="1" applyNumberFormat="1" applyFont="1" applyFill="1" applyBorder="1" applyAlignment="1">
      <alignment vertical="center"/>
    </xf>
    <xf numFmtId="177" fontId="10" fillId="0" borderId="8" xfId="1" applyNumberFormat="1" applyFont="1" applyFill="1" applyBorder="1" applyAlignment="1">
      <alignment horizontal="right" vertical="center"/>
    </xf>
    <xf numFmtId="178" fontId="10" fillId="0" borderId="9" xfId="0" applyNumberFormat="1" applyFont="1" applyFill="1" applyBorder="1" applyAlignment="1">
      <alignment horizontal="right" vertical="center"/>
    </xf>
    <xf numFmtId="49" fontId="7" fillId="0" borderId="0" xfId="0" applyNumberFormat="1" applyFont="1" applyBorder="1" applyAlignment="1">
      <alignment horizontal="center" vertical="center"/>
    </xf>
    <xf numFmtId="176" fontId="7" fillId="0" borderId="0" xfId="0" applyNumberFormat="1" applyFont="1" applyBorder="1" applyAlignment="1">
      <alignment vertical="center"/>
    </xf>
    <xf numFmtId="176" fontId="11" fillId="0" borderId="0" xfId="3" quotePrefix="1" applyNumberFormat="1" applyFont="1" applyFill="1" applyBorder="1" applyAlignment="1">
      <alignment vertical="center"/>
    </xf>
    <xf numFmtId="176" fontId="12" fillId="0" borderId="0" xfId="0" applyNumberFormat="1" applyFont="1" applyBorder="1" applyAlignment="1" applyProtection="1">
      <alignment vertical="center"/>
    </xf>
    <xf numFmtId="49" fontId="7" fillId="0" borderId="0" xfId="0" applyNumberFormat="1" applyFont="1" applyAlignment="1">
      <alignment vertical="center"/>
    </xf>
    <xf numFmtId="177" fontId="7" fillId="0" borderId="0" xfId="1" applyNumberFormat="1" applyFont="1" applyFill="1" applyBorder="1" applyAlignment="1">
      <alignment horizontal="right" vertical="center"/>
    </xf>
    <xf numFmtId="177" fontId="7" fillId="0" borderId="0" xfId="1" quotePrefix="1" applyNumberFormat="1" applyFont="1" applyFill="1" applyBorder="1" applyAlignment="1">
      <alignment vertical="center"/>
    </xf>
    <xf numFmtId="0" fontId="10" fillId="0" borderId="7" xfId="0" quotePrefix="1" applyFont="1" applyBorder="1" applyAlignment="1">
      <alignment horizontal="center" vertical="center"/>
    </xf>
    <xf numFmtId="177" fontId="10" fillId="0" borderId="8" xfId="1" quotePrefix="1" applyNumberFormat="1" applyFont="1" applyFill="1" applyBorder="1" applyAlignment="1">
      <alignment vertical="center"/>
    </xf>
    <xf numFmtId="2" fontId="10" fillId="0" borderId="8" xfId="0" applyNumberFormat="1" applyFont="1" applyFill="1" applyBorder="1" applyAlignment="1">
      <alignment horizontal="right" vertical="center"/>
    </xf>
    <xf numFmtId="178" fontId="7" fillId="0" borderId="5" xfId="0" applyNumberFormat="1" applyFont="1" applyFill="1" applyBorder="1" applyAlignment="1">
      <alignment horizontal="right" vertical="center"/>
    </xf>
    <xf numFmtId="0" fontId="7" fillId="0" borderId="9" xfId="0" applyFont="1" applyBorder="1" applyAlignment="1">
      <alignment horizontal="center" vertical="center"/>
    </xf>
    <xf numFmtId="178" fontId="7" fillId="0" borderId="9" xfId="0" applyNumberFormat="1" applyFont="1" applyBorder="1" applyAlignment="1">
      <alignment horizontal="right" vertical="center"/>
    </xf>
    <xf numFmtId="177" fontId="7" fillId="0" borderId="0" xfId="2" applyNumberFormat="1" applyFont="1" applyAlignment="1">
      <alignment vertical="center"/>
    </xf>
    <xf numFmtId="0" fontId="7" fillId="0" borderId="7" xfId="0" applyFont="1" applyBorder="1" applyAlignment="1">
      <alignment horizontal="center" vertical="center"/>
    </xf>
    <xf numFmtId="0" fontId="10" fillId="0" borderId="0" xfId="0" applyFont="1" applyBorder="1" applyAlignment="1">
      <alignment horizontal="center" vertical="center"/>
    </xf>
    <xf numFmtId="2" fontId="10" fillId="0" borderId="0" xfId="0" applyNumberFormat="1" applyFont="1" applyFill="1" applyBorder="1" applyAlignment="1">
      <alignment horizontal="right" vertical="center"/>
    </xf>
    <xf numFmtId="177" fontId="10" fillId="0" borderId="0" xfId="1" applyNumberFormat="1" applyFont="1" applyFill="1" applyBorder="1" applyAlignment="1">
      <alignment vertical="center"/>
    </xf>
    <xf numFmtId="177" fontId="10" fillId="0" borderId="0" xfId="1" applyNumberFormat="1" applyFont="1" applyFill="1" applyBorder="1" applyAlignment="1">
      <alignment horizontal="right" vertical="center"/>
    </xf>
    <xf numFmtId="177" fontId="10" fillId="0" borderId="0" xfId="1" quotePrefix="1" applyNumberFormat="1" applyFont="1" applyFill="1" applyBorder="1" applyAlignment="1">
      <alignment vertical="center"/>
    </xf>
    <xf numFmtId="178" fontId="10" fillId="0" borderId="0" xfId="0" applyNumberFormat="1" applyFont="1" applyFill="1" applyBorder="1" applyAlignment="1">
      <alignment horizontal="right" vertical="center"/>
    </xf>
    <xf numFmtId="0" fontId="10" fillId="0" borderId="0" xfId="0" quotePrefix="1" applyFont="1" applyBorder="1" applyAlignment="1">
      <alignment horizontal="center" vertical="center"/>
    </xf>
    <xf numFmtId="0" fontId="7" fillId="0" borderId="0" xfId="4" applyFont="1" applyBorder="1" applyAlignment="1">
      <alignment horizontal="right" vertical="center"/>
    </xf>
    <xf numFmtId="0" fontId="7" fillId="0" borderId="0" xfId="4" applyFont="1" applyBorder="1" applyAlignment="1">
      <alignment horizontal="left" vertical="center"/>
    </xf>
    <xf numFmtId="49" fontId="6" fillId="0" borderId="0" xfId="5" applyNumberFormat="1" applyFont="1" applyAlignment="1">
      <alignment vertical="center"/>
    </xf>
    <xf numFmtId="49" fontId="6" fillId="0" borderId="0" xfId="5" applyNumberFormat="1" applyFont="1" applyAlignment="1">
      <alignment horizontal="right" vertical="center"/>
    </xf>
    <xf numFmtId="49" fontId="9" fillId="0" borderId="0" xfId="5" applyNumberFormat="1" applyFont="1" applyAlignment="1">
      <alignment vertical="center"/>
    </xf>
    <xf numFmtId="49" fontId="9" fillId="0" borderId="0" xfId="5" applyNumberFormat="1" applyFont="1" applyAlignment="1">
      <alignment horizontal="right" vertical="center"/>
    </xf>
    <xf numFmtId="49" fontId="7" fillId="0" borderId="0" xfId="5" applyNumberFormat="1" applyFont="1" applyAlignment="1">
      <alignment vertical="center"/>
    </xf>
    <xf numFmtId="49" fontId="7" fillId="0" borderId="0" xfId="5" applyNumberFormat="1" applyFont="1" applyAlignment="1">
      <alignment horizontal="right" vertical="center"/>
    </xf>
    <xf numFmtId="49" fontId="7" fillId="0" borderId="8" xfId="5" applyNumberFormat="1" applyFont="1" applyBorder="1" applyAlignment="1">
      <alignment vertical="center"/>
    </xf>
    <xf numFmtId="49" fontId="7" fillId="0" borderId="12" xfId="5" applyNumberFormat="1" applyFont="1" applyBorder="1" applyAlignment="1">
      <alignment vertical="center"/>
    </xf>
    <xf numFmtId="49" fontId="7" fillId="0" borderId="13" xfId="5" applyNumberFormat="1" applyFont="1" applyBorder="1" applyAlignment="1">
      <alignment vertical="center"/>
    </xf>
    <xf numFmtId="49" fontId="7" fillId="0" borderId="14" xfId="5" applyNumberFormat="1" applyFont="1" applyBorder="1" applyAlignment="1">
      <alignment vertical="center"/>
    </xf>
    <xf numFmtId="49" fontId="7" fillId="0" borderId="12" xfId="5" applyNumberFormat="1" applyFont="1" applyBorder="1" applyAlignment="1">
      <alignment horizontal="center" vertical="center"/>
    </xf>
    <xf numFmtId="49" fontId="7" fillId="0" borderId="10" xfId="5" applyNumberFormat="1" applyFont="1" applyBorder="1" applyAlignment="1">
      <alignment horizontal="center" vertical="center"/>
    </xf>
    <xf numFmtId="49" fontId="7" fillId="0" borderId="13" xfId="5" applyNumberFormat="1" applyFont="1" applyBorder="1" applyAlignment="1">
      <alignment horizontal="center" vertical="center"/>
    </xf>
    <xf numFmtId="49" fontId="7" fillId="0" borderId="14" xfId="5" applyNumberFormat="1" applyFont="1" applyBorder="1" applyAlignment="1">
      <alignment horizontal="center" vertical="center"/>
    </xf>
    <xf numFmtId="49" fontId="7" fillId="0" borderId="1" xfId="5" applyNumberFormat="1" applyFont="1" applyBorder="1" applyAlignment="1">
      <alignment horizontal="center" vertical="center"/>
    </xf>
    <xf numFmtId="0" fontId="2" fillId="0" borderId="11" xfId="5" applyBorder="1" applyAlignment="1">
      <alignment horizontal="center" vertical="center"/>
    </xf>
    <xf numFmtId="49" fontId="7" fillId="0" borderId="11" xfId="5" applyNumberFormat="1" applyFont="1" applyBorder="1" applyAlignment="1">
      <alignment horizontal="center" vertical="center"/>
    </xf>
    <xf numFmtId="49" fontId="10" fillId="0" borderId="3" xfId="5" applyNumberFormat="1" applyFont="1" applyBorder="1" applyAlignment="1">
      <alignment horizontal="center" vertical="center"/>
    </xf>
    <xf numFmtId="49" fontId="10" fillId="0" borderId="6" xfId="5" applyNumberFormat="1" applyFont="1" applyBorder="1" applyAlignment="1">
      <alignment horizontal="center" vertical="center"/>
    </xf>
    <xf numFmtId="176" fontId="14" fillId="0" borderId="3" xfId="3" quotePrefix="1" applyNumberFormat="1" applyFont="1" applyFill="1" applyBorder="1" applyAlignment="1">
      <alignment vertical="center"/>
    </xf>
    <xf numFmtId="176" fontId="10" fillId="0" borderId="3" xfId="5" applyNumberFormat="1" applyFont="1" applyBorder="1" applyAlignment="1" applyProtection="1">
      <alignment vertical="center"/>
    </xf>
    <xf numFmtId="49" fontId="10" fillId="0" borderId="2" xfId="5" applyNumberFormat="1" applyFont="1" applyBorder="1" applyAlignment="1">
      <alignment horizontal="center" vertical="center"/>
    </xf>
    <xf numFmtId="49" fontId="10" fillId="0" borderId="0" xfId="5" applyNumberFormat="1" applyFont="1" applyAlignment="1">
      <alignment vertical="center"/>
    </xf>
    <xf numFmtId="49" fontId="7" fillId="0" borderId="0" xfId="5" applyNumberFormat="1" applyFont="1" applyBorder="1" applyAlignment="1">
      <alignment horizontal="center" vertical="center"/>
    </xf>
    <xf numFmtId="49" fontId="7" fillId="0" borderId="5" xfId="5" applyNumberFormat="1" applyFont="1" applyBorder="1" applyAlignment="1">
      <alignment vertical="center"/>
    </xf>
    <xf numFmtId="176" fontId="7" fillId="0" borderId="0" xfId="5" applyNumberFormat="1" applyFont="1" applyBorder="1" applyAlignment="1">
      <alignment vertical="center"/>
    </xf>
    <xf numFmtId="49" fontId="7" fillId="0" borderId="4" xfId="5" applyNumberFormat="1" applyFont="1" applyBorder="1" applyAlignment="1">
      <alignment horizontal="center" vertical="center"/>
    </xf>
    <xf numFmtId="49" fontId="7" fillId="0" borderId="5" xfId="5" applyNumberFormat="1" applyFont="1" applyBorder="1" applyAlignment="1">
      <alignment horizontal="center" vertical="center"/>
    </xf>
    <xf numFmtId="176" fontId="7" fillId="0" borderId="0" xfId="5" applyNumberFormat="1" applyFont="1" applyBorder="1" applyAlignment="1" applyProtection="1">
      <alignment vertical="center"/>
    </xf>
    <xf numFmtId="49" fontId="7" fillId="0" borderId="8" xfId="5" applyNumberFormat="1" applyFont="1" applyBorder="1" applyAlignment="1">
      <alignment horizontal="center" vertical="center"/>
    </xf>
    <xf numFmtId="49" fontId="7" fillId="0" borderId="9" xfId="5" applyNumberFormat="1" applyFont="1" applyBorder="1" applyAlignment="1">
      <alignment horizontal="center" vertical="center"/>
    </xf>
    <xf numFmtId="176" fontId="7" fillId="0" borderId="8" xfId="5" applyNumberFormat="1" applyFont="1" applyBorder="1" applyAlignment="1" applyProtection="1">
      <alignment vertical="center"/>
    </xf>
    <xf numFmtId="49" fontId="7" fillId="0" borderId="7" xfId="5" applyNumberFormat="1" applyFont="1" applyBorder="1" applyAlignment="1">
      <alignment horizontal="center" vertical="center"/>
    </xf>
    <xf numFmtId="49" fontId="7" fillId="0" borderId="12" xfId="5" applyNumberFormat="1" applyFont="1" applyBorder="1" applyAlignment="1">
      <alignment horizontal="left" vertical="center"/>
    </xf>
    <xf numFmtId="49" fontId="7" fillId="0" borderId="13" xfId="5" applyNumberFormat="1" applyFont="1" applyBorder="1" applyAlignment="1">
      <alignment horizontal="left" vertical="center"/>
    </xf>
    <xf numFmtId="49" fontId="10" fillId="0" borderId="0" xfId="5" applyNumberFormat="1" applyFont="1" applyBorder="1" applyAlignment="1">
      <alignment horizontal="center" vertical="center"/>
    </xf>
    <xf numFmtId="49" fontId="10" fillId="0" borderId="5" xfId="5" applyNumberFormat="1" applyFont="1" applyBorder="1" applyAlignment="1">
      <alignment horizontal="center" vertical="center"/>
    </xf>
    <xf numFmtId="176" fontId="10" fillId="0" borderId="3" xfId="5" applyNumberFormat="1" applyFont="1" applyBorder="1" applyAlignment="1" applyProtection="1">
      <alignment horizontal="right" vertical="center"/>
    </xf>
    <xf numFmtId="176" fontId="10" fillId="0" borderId="0" xfId="5" applyNumberFormat="1" applyFont="1" applyBorder="1" applyAlignment="1">
      <alignment vertical="center"/>
    </xf>
    <xf numFmtId="176" fontId="7" fillId="0" borderId="0" xfId="5" applyNumberFormat="1" applyFont="1" applyBorder="1" applyAlignment="1" applyProtection="1">
      <alignment horizontal="right" vertical="center"/>
    </xf>
    <xf numFmtId="176" fontId="7" fillId="0" borderId="8" xfId="5" applyNumberFormat="1" applyFont="1" applyBorder="1" applyAlignment="1" applyProtection="1">
      <alignment horizontal="right" vertical="center"/>
    </xf>
    <xf numFmtId="176" fontId="12" fillId="0" borderId="0" xfId="5" applyNumberFormat="1" applyFont="1" applyBorder="1" applyAlignment="1" applyProtection="1">
      <alignment vertical="center"/>
    </xf>
    <xf numFmtId="0" fontId="6" fillId="0" borderId="0" xfId="5" applyFont="1" applyAlignment="1">
      <alignment vertical="center"/>
    </xf>
    <xf numFmtId="0" fontId="3" fillId="0" borderId="0" xfId="5" applyFont="1" applyAlignment="1">
      <alignment vertical="center"/>
    </xf>
    <xf numFmtId="0" fontId="9" fillId="0" borderId="0" xfId="5" applyFont="1" applyAlignment="1">
      <alignment horizontal="centerContinuous" vertical="center"/>
    </xf>
    <xf numFmtId="0" fontId="3" fillId="0" borderId="0" xfId="5" applyFont="1" applyAlignment="1">
      <alignment horizontal="centerContinuous" vertical="center"/>
    </xf>
    <xf numFmtId="0" fontId="7" fillId="0" borderId="0" xfId="5" applyFont="1" applyAlignment="1">
      <alignment vertical="center"/>
    </xf>
    <xf numFmtId="0" fontId="7" fillId="0" borderId="8" xfId="5" applyFont="1" applyBorder="1" applyAlignment="1">
      <alignment vertical="center"/>
    </xf>
    <xf numFmtId="0" fontId="15" fillId="0" borderId="5" xfId="5" applyFont="1" applyBorder="1" applyAlignment="1">
      <alignment horizontal="center"/>
    </xf>
    <xf numFmtId="0" fontId="15" fillId="0" borderId="8" xfId="5" applyFont="1" applyBorder="1" applyAlignment="1">
      <alignment horizontal="centerContinuous" vertical="center"/>
    </xf>
    <xf numFmtId="0" fontId="15" fillId="0" borderId="9" xfId="5" applyFont="1" applyBorder="1" applyAlignment="1">
      <alignment horizontal="centerContinuous" vertical="center"/>
    </xf>
    <xf numFmtId="0" fontId="15" fillId="0" borderId="0" xfId="5" applyFont="1" applyAlignment="1">
      <alignment vertical="center"/>
    </xf>
    <xf numFmtId="0" fontId="15" fillId="0" borderId="9" xfId="5" applyFont="1" applyBorder="1" applyAlignment="1">
      <alignment horizontal="center" vertical="top"/>
    </xf>
    <xf numFmtId="0" fontId="15" fillId="0" borderId="8" xfId="5" applyFont="1" applyBorder="1" applyAlignment="1">
      <alignment horizontal="center" vertical="center"/>
    </xf>
    <xf numFmtId="0" fontId="15" fillId="0" borderId="11" xfId="5" applyFont="1" applyBorder="1" applyAlignment="1">
      <alignment horizontal="center" vertical="center"/>
    </xf>
    <xf numFmtId="0" fontId="15" fillId="0" borderId="9" xfId="5" applyFont="1" applyBorder="1" applyAlignment="1">
      <alignment horizontal="center" vertical="center"/>
    </xf>
    <xf numFmtId="0" fontId="15" fillId="0" borderId="5" xfId="5" applyFont="1" applyBorder="1" applyAlignment="1">
      <alignment horizontal="center" vertical="center"/>
    </xf>
    <xf numFmtId="177" fontId="15" fillId="0" borderId="0" xfId="5" applyNumberFormat="1" applyFont="1" applyAlignment="1">
      <alignment vertical="center"/>
    </xf>
    <xf numFmtId="177" fontId="15" fillId="0" borderId="0" xfId="5" applyNumberFormat="1" applyFont="1" applyAlignment="1">
      <alignment horizontal="right" vertical="center"/>
    </xf>
    <xf numFmtId="177" fontId="15" fillId="0" borderId="0" xfId="5" applyNumberFormat="1" applyFont="1" applyFill="1" applyAlignment="1">
      <alignment vertical="center"/>
    </xf>
    <xf numFmtId="0" fontId="16" fillId="0" borderId="5" xfId="5" applyFont="1" applyBorder="1" applyAlignment="1">
      <alignment horizontal="center" vertical="center"/>
    </xf>
    <xf numFmtId="177" fontId="16" fillId="0" borderId="0" xfId="5" applyNumberFormat="1" applyFont="1" applyFill="1" applyAlignment="1">
      <alignment horizontal="right" vertical="center"/>
    </xf>
    <xf numFmtId="0" fontId="15" fillId="0" borderId="5" xfId="5" applyFont="1" applyBorder="1" applyAlignment="1">
      <alignment vertical="center"/>
    </xf>
    <xf numFmtId="177" fontId="15" fillId="0" borderId="0" xfId="5" applyNumberFormat="1" applyFont="1" applyFill="1" applyAlignment="1">
      <alignment horizontal="right" vertical="center"/>
    </xf>
    <xf numFmtId="3" fontId="16" fillId="0" borderId="0" xfId="5" applyNumberFormat="1" applyFont="1" applyFill="1" applyBorder="1" applyAlignment="1">
      <alignment horizontal="right" vertical="center" wrapText="1"/>
    </xf>
    <xf numFmtId="177" fontId="15" fillId="0" borderId="0" xfId="5" applyNumberFormat="1" applyFont="1" applyFill="1" applyBorder="1" applyAlignment="1">
      <alignment horizontal="right" vertical="center" wrapText="1"/>
    </xf>
    <xf numFmtId="177" fontId="15" fillId="0" borderId="8" xfId="5" applyNumberFormat="1" applyFont="1" applyFill="1" applyBorder="1" applyAlignment="1">
      <alignment vertical="center"/>
    </xf>
    <xf numFmtId="177" fontId="15" fillId="0" borderId="8" xfId="5" applyNumberFormat="1" applyFont="1" applyFill="1" applyBorder="1" applyAlignment="1">
      <alignment horizontal="right" vertical="center"/>
    </xf>
    <xf numFmtId="177" fontId="15" fillId="0" borderId="8" xfId="5" applyNumberFormat="1" applyFont="1" applyFill="1" applyBorder="1" applyAlignment="1">
      <alignment horizontal="right" vertical="center" wrapText="1"/>
    </xf>
    <xf numFmtId="179" fontId="3" fillId="0" borderId="0" xfId="5" applyNumberFormat="1" applyFont="1" applyAlignment="1">
      <alignment vertical="center"/>
    </xf>
    <xf numFmtId="0" fontId="3" fillId="0" borderId="0" xfId="6" applyNumberFormat="1" applyFont="1" applyFill="1" applyAlignment="1">
      <alignment vertical="center"/>
    </xf>
    <xf numFmtId="0" fontId="6" fillId="0" borderId="0" xfId="6" applyFont="1" applyFill="1" applyAlignment="1">
      <alignment vertical="center"/>
    </xf>
    <xf numFmtId="0" fontId="6" fillId="0" borderId="0" xfId="7" applyFont="1" applyFill="1" applyAlignment="1">
      <alignment horizontal="right" vertical="center"/>
    </xf>
    <xf numFmtId="0" fontId="7" fillId="0" borderId="0" xfId="6" applyNumberFormat="1" applyFont="1" applyFill="1" applyAlignment="1">
      <alignment vertical="center"/>
    </xf>
    <xf numFmtId="0" fontId="6" fillId="0" borderId="0" xfId="6" applyNumberFormat="1" applyFont="1" applyFill="1" applyBorder="1" applyAlignment="1">
      <alignment vertical="center"/>
    </xf>
    <xf numFmtId="0" fontId="6" fillId="0" borderId="5" xfId="6" applyNumberFormat="1" applyFont="1" applyFill="1" applyBorder="1" applyAlignment="1">
      <alignment vertical="center"/>
    </xf>
    <xf numFmtId="0" fontId="6" fillId="0" borderId="0" xfId="6" applyNumberFormat="1" applyFont="1" applyFill="1" applyBorder="1" applyAlignment="1">
      <alignment horizontal="center" vertical="center"/>
    </xf>
    <xf numFmtId="0" fontId="6" fillId="0" borderId="15" xfId="6" applyNumberFormat="1" applyFont="1" applyFill="1" applyBorder="1" applyAlignment="1">
      <alignment horizontal="center" vertical="center"/>
    </xf>
    <xf numFmtId="0" fontId="6" fillId="0" borderId="7" xfId="6" applyNumberFormat="1" applyFont="1" applyFill="1" applyBorder="1" applyAlignment="1">
      <alignment horizontal="centerContinuous" vertical="center"/>
    </xf>
    <xf numFmtId="0" fontId="6" fillId="0" borderId="8" xfId="6" applyNumberFormat="1" applyFont="1" applyFill="1" applyBorder="1" applyAlignment="1">
      <alignment horizontal="centerContinuous" vertical="center"/>
    </xf>
    <xf numFmtId="0" fontId="6" fillId="0" borderId="13" xfId="6" applyNumberFormat="1" applyFont="1" applyFill="1" applyBorder="1" applyAlignment="1">
      <alignment horizontal="centerContinuous" vertical="center"/>
    </xf>
    <xf numFmtId="0" fontId="6" fillId="0" borderId="0" xfId="6" applyNumberFormat="1" applyFont="1" applyFill="1" applyAlignment="1">
      <alignment vertical="center"/>
    </xf>
    <xf numFmtId="0" fontId="6" fillId="0" borderId="8" xfId="6" applyNumberFormat="1" applyFont="1" applyFill="1" applyBorder="1" applyAlignment="1">
      <alignment vertical="center"/>
    </xf>
    <xf numFmtId="0" fontId="6" fillId="0" borderId="9" xfId="6" applyNumberFormat="1" applyFont="1" applyFill="1" applyBorder="1" applyAlignment="1">
      <alignment vertical="center"/>
    </xf>
    <xf numFmtId="0" fontId="6" fillId="0" borderId="8" xfId="6" applyNumberFormat="1" applyFont="1" applyFill="1" applyBorder="1" applyAlignment="1">
      <alignment horizontal="center" vertical="center"/>
    </xf>
    <xf numFmtId="0" fontId="6" fillId="0" borderId="11" xfId="6" applyNumberFormat="1" applyFont="1" applyFill="1" applyBorder="1" applyAlignment="1">
      <alignment horizontal="center" vertical="center"/>
    </xf>
    <xf numFmtId="0" fontId="6" fillId="0" borderId="0" xfId="6" applyNumberFormat="1" applyFont="1" applyFill="1" applyAlignment="1">
      <alignment horizontal="center" vertical="center"/>
    </xf>
    <xf numFmtId="49" fontId="6" fillId="0" borderId="0" xfId="6" applyNumberFormat="1" applyFont="1" applyFill="1" applyAlignment="1">
      <alignment horizontal="center" vertical="center"/>
    </xf>
    <xf numFmtId="0" fontId="6" fillId="0" borderId="0" xfId="6" applyNumberFormat="1" applyFont="1" applyFill="1" applyAlignment="1">
      <alignment horizontal="right" vertical="center"/>
    </xf>
    <xf numFmtId="180" fontId="15" fillId="0" borderId="4" xfId="6" applyNumberFormat="1" applyFont="1" applyFill="1" applyBorder="1" applyAlignment="1">
      <alignment vertical="center"/>
    </xf>
    <xf numFmtId="180" fontId="15" fillId="0" borderId="0" xfId="6" applyNumberFormat="1" applyFont="1" applyFill="1" applyBorder="1" applyAlignment="1">
      <alignment vertical="center"/>
    </xf>
    <xf numFmtId="181" fontId="15" fillId="0" borderId="0" xfId="6" applyNumberFormat="1" applyFont="1" applyFill="1" applyBorder="1" applyAlignment="1">
      <alignment vertical="center"/>
    </xf>
    <xf numFmtId="182" fontId="6" fillId="0" borderId="0" xfId="8" applyNumberFormat="1" applyFont="1" applyFill="1" applyAlignment="1">
      <alignment vertical="center"/>
    </xf>
    <xf numFmtId="0" fontId="17" fillId="0" borderId="0" xfId="6" applyNumberFormat="1" applyFont="1" applyFill="1" applyAlignment="1">
      <alignment vertical="center"/>
    </xf>
    <xf numFmtId="0" fontId="15" fillId="0" borderId="0" xfId="6" applyNumberFormat="1" applyFont="1" applyFill="1" applyAlignment="1">
      <alignment vertical="center"/>
    </xf>
    <xf numFmtId="0" fontId="15" fillId="0" borderId="5" xfId="6" applyNumberFormat="1" applyFont="1" applyFill="1" applyBorder="1" applyAlignment="1">
      <alignment vertical="center"/>
    </xf>
    <xf numFmtId="176" fontId="15" fillId="0" borderId="0" xfId="6" applyNumberFormat="1" applyFont="1" applyFill="1" applyBorder="1" applyAlignment="1">
      <alignment vertical="center"/>
    </xf>
    <xf numFmtId="0" fontId="3" fillId="0" borderId="0" xfId="6" applyNumberFormat="1" applyFont="1" applyFill="1" applyBorder="1" applyAlignment="1">
      <alignment vertical="center"/>
    </xf>
    <xf numFmtId="0" fontId="7" fillId="0" borderId="0" xfId="6" applyNumberFormat="1" applyFont="1" applyFill="1" applyBorder="1" applyAlignment="1">
      <alignment vertical="center"/>
    </xf>
    <xf numFmtId="0" fontId="7" fillId="0" borderId="0" xfId="6" applyFont="1" applyFill="1" applyBorder="1" applyAlignment="1">
      <alignment vertical="center"/>
    </xf>
    <xf numFmtId="176" fontId="15" fillId="0" borderId="3" xfId="6" applyNumberFormat="1" applyFont="1" applyFill="1" applyBorder="1" applyAlignment="1">
      <alignment vertical="center"/>
    </xf>
    <xf numFmtId="0" fontId="3" fillId="0" borderId="3" xfId="6" applyNumberFormat="1" applyFont="1" applyFill="1" applyBorder="1" applyAlignment="1">
      <alignment vertical="center"/>
    </xf>
    <xf numFmtId="176" fontId="15" fillId="0" borderId="0" xfId="6" applyNumberFormat="1" applyFont="1" applyFill="1" applyBorder="1" applyAlignment="1">
      <alignment horizontal="right" vertical="center"/>
    </xf>
    <xf numFmtId="180" fontId="3" fillId="0" borderId="0" xfId="6" applyNumberFormat="1" applyFont="1" applyFill="1" applyBorder="1" applyAlignment="1">
      <alignment vertical="center"/>
    </xf>
    <xf numFmtId="0" fontId="18" fillId="0" borderId="0" xfId="5" applyFont="1" applyFill="1" applyAlignment="1">
      <alignment vertical="center"/>
    </xf>
    <xf numFmtId="0" fontId="3" fillId="0" borderId="0" xfId="5" applyFont="1" applyFill="1" applyAlignment="1">
      <alignment vertical="center"/>
    </xf>
    <xf numFmtId="0" fontId="6" fillId="0" borderId="0" xfId="5" applyFont="1" applyFill="1" applyAlignment="1">
      <alignment vertical="center"/>
    </xf>
    <xf numFmtId="0" fontId="19" fillId="0" borderId="8" xfId="5" applyFont="1" applyFill="1" applyBorder="1" applyAlignment="1">
      <alignment vertical="center"/>
    </xf>
    <xf numFmtId="0" fontId="19" fillId="0" borderId="0" xfId="5" applyFont="1" applyFill="1" applyBorder="1" applyAlignment="1">
      <alignment vertical="center"/>
    </xf>
    <xf numFmtId="0" fontId="19" fillId="0" borderId="0" xfId="5" applyFont="1" applyFill="1" applyBorder="1" applyAlignment="1">
      <alignment horizontal="right" vertical="center"/>
    </xf>
    <xf numFmtId="0" fontId="19" fillId="0" borderId="0" xfId="5" applyFont="1" applyFill="1" applyAlignment="1">
      <alignment vertical="center"/>
    </xf>
    <xf numFmtId="0" fontId="3" fillId="0" borderId="0" xfId="5" applyFont="1" applyFill="1" applyBorder="1" applyAlignment="1">
      <alignment vertical="center"/>
    </xf>
    <xf numFmtId="0" fontId="19" fillId="0" borderId="5" xfId="5" applyFont="1" applyBorder="1" applyAlignment="1">
      <alignment vertical="center"/>
    </xf>
    <xf numFmtId="180" fontId="19" fillId="0" borderId="4" xfId="5" applyNumberFormat="1" applyFont="1" applyFill="1" applyBorder="1" applyAlignment="1">
      <alignment vertical="center"/>
    </xf>
    <xf numFmtId="180" fontId="19" fillId="0" borderId="0" xfId="5" applyNumberFormat="1" applyFont="1" applyFill="1" applyBorder="1" applyAlignment="1">
      <alignment vertical="center"/>
    </xf>
    <xf numFmtId="0" fontId="20" fillId="0" borderId="0" xfId="5" applyFont="1" applyFill="1" applyBorder="1" applyAlignment="1">
      <alignment vertical="center"/>
    </xf>
    <xf numFmtId="0" fontId="20" fillId="0" borderId="0" xfId="5" applyFont="1" applyFill="1" applyAlignment="1">
      <alignment vertical="center"/>
    </xf>
    <xf numFmtId="0" fontId="21" fillId="0" borderId="5" xfId="5" applyFont="1" applyBorder="1" applyAlignment="1">
      <alignment vertical="center"/>
    </xf>
    <xf numFmtId="180" fontId="21" fillId="0" borderId="4" xfId="5" applyNumberFormat="1" applyFont="1" applyFill="1" applyBorder="1" applyAlignment="1">
      <alignment vertical="center"/>
    </xf>
    <xf numFmtId="180" fontId="21" fillId="0" borderId="0" xfId="5" applyNumberFormat="1" applyFont="1" applyFill="1" applyBorder="1" applyAlignment="1">
      <alignment vertical="center"/>
    </xf>
    <xf numFmtId="0" fontId="21" fillId="0" borderId="5" xfId="5" applyFont="1" applyFill="1" applyBorder="1" applyAlignment="1">
      <alignment vertical="center"/>
    </xf>
    <xf numFmtId="180" fontId="19" fillId="0" borderId="0" xfId="5" applyNumberFormat="1" applyFont="1" applyFill="1" applyAlignment="1">
      <alignment vertical="center"/>
    </xf>
    <xf numFmtId="0" fontId="19" fillId="0" borderId="5" xfId="5" applyFont="1" applyFill="1" applyBorder="1" applyAlignment="1">
      <alignment horizontal="center" vertical="center"/>
    </xf>
    <xf numFmtId="180" fontId="19" fillId="0" borderId="0" xfId="9" applyNumberFormat="1" applyFont="1" applyFill="1" applyBorder="1" applyAlignment="1">
      <alignment vertical="center"/>
    </xf>
    <xf numFmtId="0" fontId="19" fillId="0" borderId="9" xfId="5" applyFont="1" applyFill="1" applyBorder="1" applyAlignment="1">
      <alignment horizontal="center" vertical="center"/>
    </xf>
    <xf numFmtId="180" fontId="19" fillId="0" borderId="7" xfId="5" applyNumberFormat="1" applyFont="1" applyFill="1" applyBorder="1" applyAlignment="1">
      <alignment vertical="center"/>
    </xf>
    <xf numFmtId="180" fontId="19" fillId="0" borderId="8" xfId="5" applyNumberFormat="1" applyFont="1" applyFill="1" applyBorder="1" applyAlignment="1">
      <alignment vertical="center"/>
    </xf>
    <xf numFmtId="180" fontId="19" fillId="0" borderId="8" xfId="9" applyNumberFormat="1" applyFont="1" applyFill="1" applyBorder="1" applyAlignment="1">
      <alignment vertical="center"/>
    </xf>
    <xf numFmtId="176" fontId="19" fillId="0" borderId="0" xfId="5" applyNumberFormat="1" applyFont="1" applyFill="1" applyBorder="1" applyAlignment="1">
      <alignment horizontal="right" vertical="center"/>
    </xf>
    <xf numFmtId="176" fontId="21" fillId="0" borderId="0" xfId="5" applyNumberFormat="1" applyFont="1" applyFill="1" applyBorder="1" applyAlignment="1">
      <alignment horizontal="right" vertical="center"/>
    </xf>
    <xf numFmtId="9" fontId="18" fillId="2" borderId="0" xfId="10" applyFont="1" applyFill="1" applyAlignment="1">
      <alignment vertical="center"/>
    </xf>
    <xf numFmtId="0" fontId="18" fillId="2" borderId="0" xfId="5" applyFont="1" applyFill="1" applyAlignment="1">
      <alignment vertical="center"/>
    </xf>
    <xf numFmtId="0" fontId="9" fillId="2" borderId="0" xfId="5" applyFont="1" applyFill="1" applyAlignment="1">
      <alignment horizontal="centerContinuous" vertical="center"/>
    </xf>
    <xf numFmtId="0" fontId="18" fillId="2" borderId="0" xfId="5" applyFont="1" applyFill="1" applyAlignment="1">
      <alignment horizontal="centerContinuous" vertical="center"/>
    </xf>
    <xf numFmtId="0" fontId="22" fillId="2" borderId="0" xfId="5" applyFont="1" applyFill="1" applyAlignment="1">
      <alignment vertical="center"/>
    </xf>
    <xf numFmtId="0" fontId="19" fillId="2" borderId="8" xfId="5" applyFont="1" applyFill="1" applyBorder="1" applyAlignment="1">
      <alignment vertical="center"/>
    </xf>
    <xf numFmtId="0" fontId="18" fillId="2" borderId="0" xfId="5" applyFont="1" applyFill="1" applyBorder="1" applyAlignment="1">
      <alignment vertical="center"/>
    </xf>
    <xf numFmtId="0" fontId="19" fillId="2" borderId="0" xfId="5" applyFont="1" applyFill="1" applyBorder="1" applyAlignment="1">
      <alignment horizontal="right" vertical="center"/>
    </xf>
    <xf numFmtId="0" fontId="19" fillId="2" borderId="5" xfId="5" applyNumberFormat="1" applyFont="1" applyFill="1" applyBorder="1" applyAlignment="1">
      <alignment horizontal="center" vertical="center" wrapText="1"/>
    </xf>
    <xf numFmtId="0" fontId="19" fillId="2" borderId="0" xfId="5" applyFont="1" applyFill="1" applyBorder="1" applyAlignment="1">
      <alignment vertical="center"/>
    </xf>
    <xf numFmtId="0" fontId="19" fillId="2" borderId="0" xfId="5" applyFont="1" applyFill="1" applyAlignment="1">
      <alignment vertical="center"/>
    </xf>
    <xf numFmtId="0" fontId="19" fillId="2" borderId="9" xfId="5" applyNumberFormat="1" applyFont="1" applyFill="1" applyBorder="1" applyAlignment="1">
      <alignment horizontal="center" vertical="center" wrapText="1"/>
    </xf>
    <xf numFmtId="0" fontId="19" fillId="2" borderId="5" xfId="5" applyFont="1" applyFill="1" applyBorder="1" applyAlignment="1">
      <alignment horizontal="left" vertical="center"/>
    </xf>
    <xf numFmtId="176" fontId="19" fillId="2" borderId="4" xfId="5" applyNumberFormat="1" applyFont="1" applyFill="1" applyBorder="1" applyAlignment="1">
      <alignment vertical="center"/>
    </xf>
    <xf numFmtId="176" fontId="19" fillId="2" borderId="0" xfId="5" applyNumberFormat="1" applyFont="1" applyFill="1" applyBorder="1" applyAlignment="1">
      <alignment vertical="center"/>
    </xf>
    <xf numFmtId="0" fontId="3" fillId="2" borderId="0" xfId="5" applyFont="1" applyFill="1" applyAlignment="1">
      <alignment vertical="center"/>
    </xf>
    <xf numFmtId="0" fontId="20" fillId="2" borderId="0" xfId="5" applyFont="1" applyFill="1" applyAlignment="1">
      <alignment vertical="center"/>
    </xf>
    <xf numFmtId="38" fontId="21" fillId="2" borderId="0" xfId="9" applyFont="1" applyFill="1" applyBorder="1" applyAlignment="1">
      <alignment horizontal="right"/>
    </xf>
    <xf numFmtId="0" fontId="21" fillId="2" borderId="5" xfId="5" applyFont="1" applyFill="1" applyBorder="1" applyAlignment="1">
      <alignment horizontal="left" vertical="center"/>
    </xf>
    <xf numFmtId="176" fontId="21" fillId="2" borderId="4" xfId="5" applyNumberFormat="1" applyFont="1" applyFill="1" applyBorder="1" applyAlignment="1">
      <alignment horizontal="right" vertical="center"/>
    </xf>
    <xf numFmtId="176" fontId="21" fillId="2" borderId="0" xfId="5" applyNumberFormat="1" applyFont="1" applyFill="1" applyBorder="1" applyAlignment="1">
      <alignment vertical="center"/>
    </xf>
    <xf numFmtId="0" fontId="19" fillId="2" borderId="5" xfId="5" applyFont="1" applyFill="1" applyBorder="1" applyAlignment="1">
      <alignment horizontal="center" vertical="center"/>
    </xf>
    <xf numFmtId="176" fontId="21" fillId="2" borderId="4" xfId="5" applyNumberFormat="1" applyFont="1" applyFill="1" applyBorder="1" applyAlignment="1">
      <alignment vertical="center"/>
    </xf>
    <xf numFmtId="38" fontId="19" fillId="2" borderId="0" xfId="9" applyFont="1" applyFill="1" applyBorder="1" applyAlignment="1">
      <alignment horizontal="right"/>
    </xf>
    <xf numFmtId="180" fontId="19" fillId="0" borderId="4" xfId="9" applyNumberFormat="1" applyFont="1" applyFill="1" applyBorder="1" applyAlignment="1">
      <alignment vertical="center"/>
    </xf>
    <xf numFmtId="183" fontId="19" fillId="0" borderId="0" xfId="9" applyNumberFormat="1" applyFont="1" applyFill="1" applyBorder="1" applyAlignment="1">
      <alignment vertical="center"/>
    </xf>
    <xf numFmtId="183" fontId="19" fillId="2" borderId="0" xfId="9" applyNumberFormat="1" applyFont="1" applyFill="1" applyBorder="1" applyAlignment="1">
      <alignment vertical="center"/>
    </xf>
    <xf numFmtId="180" fontId="19" fillId="2" borderId="0" xfId="9" applyNumberFormat="1" applyFont="1" applyFill="1" applyBorder="1" applyAlignment="1">
      <alignment vertical="center"/>
    </xf>
    <xf numFmtId="0" fontId="19" fillId="2" borderId="9" xfId="5" applyFont="1" applyFill="1" applyBorder="1" applyAlignment="1">
      <alignment horizontal="center" vertical="center"/>
    </xf>
    <xf numFmtId="180" fontId="19" fillId="0" borderId="7" xfId="9" applyNumberFormat="1" applyFont="1" applyFill="1" applyBorder="1" applyAlignment="1">
      <alignment vertical="center"/>
    </xf>
    <xf numFmtId="183" fontId="19" fillId="0" borderId="8" xfId="9" applyNumberFormat="1" applyFont="1" applyFill="1" applyBorder="1" applyAlignment="1">
      <alignment vertical="center"/>
    </xf>
    <xf numFmtId="183" fontId="19" fillId="2" borderId="8" xfId="9" applyNumberFormat="1" applyFont="1" applyFill="1" applyBorder="1" applyAlignment="1">
      <alignment vertical="center"/>
    </xf>
    <xf numFmtId="180" fontId="3" fillId="2" borderId="0" xfId="5" applyNumberFormat="1" applyFont="1" applyFill="1" applyBorder="1" applyAlignment="1">
      <alignment vertical="center"/>
    </xf>
    <xf numFmtId="180" fontId="3" fillId="2" borderId="0" xfId="5" applyNumberFormat="1" applyFont="1" applyFill="1" applyAlignment="1">
      <alignment vertical="center"/>
    </xf>
    <xf numFmtId="183" fontId="3" fillId="2" borderId="0" xfId="5" applyNumberFormat="1" applyFont="1" applyFill="1" applyBorder="1" applyAlignment="1">
      <alignment vertical="center" wrapText="1"/>
    </xf>
    <xf numFmtId="183" fontId="3" fillId="2" borderId="0" xfId="5" applyNumberFormat="1" applyFont="1" applyFill="1" applyBorder="1" applyAlignment="1">
      <alignment horizontal="center" vertical="center"/>
    </xf>
    <xf numFmtId="176" fontId="19" fillId="2" borderId="0" xfId="5" applyNumberFormat="1" applyFont="1" applyFill="1" applyBorder="1" applyAlignment="1">
      <alignment horizontal="right" vertical="center"/>
    </xf>
    <xf numFmtId="176" fontId="21" fillId="2" borderId="0" xfId="5" applyNumberFormat="1" applyFont="1" applyFill="1" applyBorder="1" applyAlignment="1">
      <alignment horizontal="right" vertical="center"/>
    </xf>
    <xf numFmtId="0" fontId="7" fillId="0" borderId="0" xfId="11" applyFont="1" applyAlignment="1">
      <alignment vertical="center"/>
    </xf>
    <xf numFmtId="0" fontId="6" fillId="0" borderId="0" xfId="11" applyFont="1" applyAlignment="1">
      <alignment horizontal="right" vertical="center"/>
    </xf>
    <xf numFmtId="0" fontId="7" fillId="0" borderId="0" xfId="11" applyFont="1" applyBorder="1" applyAlignment="1">
      <alignment vertical="center"/>
    </xf>
    <xf numFmtId="0" fontId="9" fillId="0" borderId="0" xfId="11" applyFont="1" applyBorder="1" applyAlignment="1">
      <alignment vertical="center"/>
    </xf>
    <xf numFmtId="0" fontId="9" fillId="0" borderId="0" xfId="11" applyFont="1" applyAlignment="1">
      <alignment vertical="center"/>
    </xf>
    <xf numFmtId="0" fontId="19" fillId="0" borderId="0" xfId="11" applyFont="1" applyBorder="1" applyAlignment="1">
      <alignment vertical="center"/>
    </xf>
    <xf numFmtId="0" fontId="21" fillId="0" borderId="0" xfId="11" applyFont="1" applyAlignment="1">
      <alignment horizontal="center" vertical="center"/>
    </xf>
    <xf numFmtId="184" fontId="21" fillId="0" borderId="4" xfId="11" applyNumberFormat="1" applyFont="1" applyBorder="1" applyAlignment="1">
      <alignment vertical="center"/>
    </xf>
    <xf numFmtId="184" fontId="21" fillId="0" borderId="0" xfId="11" applyNumberFormat="1" applyFont="1" applyBorder="1" applyAlignment="1">
      <alignment horizontal="right" vertical="center"/>
    </xf>
    <xf numFmtId="184" fontId="21" fillId="0" borderId="0" xfId="11" applyNumberFormat="1" applyFont="1" applyAlignment="1">
      <alignment horizontal="right" vertical="center"/>
    </xf>
    <xf numFmtId="0" fontId="25" fillId="0" borderId="0" xfId="11" applyFont="1" applyBorder="1" applyAlignment="1">
      <alignment vertical="center"/>
    </xf>
    <xf numFmtId="0" fontId="25" fillId="0" borderId="0" xfId="11" applyFont="1" applyAlignment="1">
      <alignment vertical="center"/>
    </xf>
    <xf numFmtId="0" fontId="19" fillId="0" borderId="0" xfId="11" applyFont="1" applyAlignment="1">
      <alignment horizontal="center" vertical="center"/>
    </xf>
    <xf numFmtId="184" fontId="19" fillId="0" borderId="4" xfId="11" applyNumberFormat="1" applyFont="1" applyBorder="1" applyAlignment="1">
      <alignment vertical="center"/>
    </xf>
    <xf numFmtId="184" fontId="19" fillId="0" borderId="0" xfId="11" applyNumberFormat="1" applyFont="1" applyBorder="1" applyAlignment="1">
      <alignment vertical="center"/>
    </xf>
    <xf numFmtId="184" fontId="19" fillId="0" borderId="0" xfId="11" applyNumberFormat="1" applyFont="1" applyAlignment="1">
      <alignment vertical="center"/>
    </xf>
    <xf numFmtId="184" fontId="19" fillId="0" borderId="4" xfId="11" applyNumberFormat="1" applyFont="1" applyBorder="1" applyAlignment="1">
      <alignment horizontal="right" vertical="center"/>
    </xf>
    <xf numFmtId="184" fontId="19" fillId="0" borderId="0" xfId="11" applyNumberFormat="1" applyFont="1" applyBorder="1" applyAlignment="1">
      <alignment horizontal="right" vertical="center"/>
    </xf>
    <xf numFmtId="184" fontId="19" fillId="0" borderId="0" xfId="11" applyNumberFormat="1" applyFont="1" applyAlignment="1">
      <alignment horizontal="right" vertical="center"/>
    </xf>
    <xf numFmtId="41" fontId="19" fillId="0" borderId="4" xfId="11" applyNumberFormat="1" applyFont="1" applyBorder="1" applyAlignment="1">
      <alignment horizontal="right" vertical="center"/>
    </xf>
    <xf numFmtId="41" fontId="19" fillId="0" borderId="0" xfId="11" applyNumberFormat="1" applyFont="1" applyBorder="1" applyAlignment="1">
      <alignment horizontal="right" vertical="center"/>
    </xf>
    <xf numFmtId="0" fontId="19" fillId="0" borderId="8" xfId="11" applyFont="1" applyBorder="1" applyAlignment="1">
      <alignment horizontal="center" vertical="center"/>
    </xf>
    <xf numFmtId="41" fontId="19" fillId="0" borderId="7" xfId="11" applyNumberFormat="1" applyFont="1" applyBorder="1" applyAlignment="1">
      <alignment horizontal="right" vertical="center"/>
    </xf>
    <xf numFmtId="184" fontId="19" fillId="0" borderId="8" xfId="11" applyNumberFormat="1" applyFont="1" applyBorder="1" applyAlignment="1">
      <alignment vertical="center"/>
    </xf>
    <xf numFmtId="0" fontId="7" fillId="0" borderId="0" xfId="11" applyFont="1"/>
    <xf numFmtId="0" fontId="6" fillId="0" borderId="0" xfId="11" applyFont="1" applyAlignment="1">
      <alignment vertical="center"/>
    </xf>
    <xf numFmtId="0" fontId="9" fillId="0" borderId="0" xfId="11" applyFont="1" applyAlignment="1">
      <alignment horizontal="right" vertical="center"/>
    </xf>
    <xf numFmtId="0" fontId="19" fillId="0" borderId="0" xfId="11" applyFont="1" applyAlignment="1">
      <alignment vertical="center"/>
    </xf>
    <xf numFmtId="0" fontId="19" fillId="0" borderId="0" xfId="11" applyFont="1" applyAlignment="1">
      <alignment horizontal="right" vertical="center"/>
    </xf>
    <xf numFmtId="49" fontId="21" fillId="0" borderId="3" xfId="11" applyNumberFormat="1" applyFont="1" applyBorder="1" applyAlignment="1">
      <alignment horizontal="center" vertical="center"/>
    </xf>
    <xf numFmtId="38" fontId="21" fillId="0" borderId="2" xfId="12" applyFont="1" applyBorder="1" applyAlignment="1">
      <alignment vertical="center"/>
    </xf>
    <xf numFmtId="38" fontId="21" fillId="0" borderId="3" xfId="12" applyFont="1" applyBorder="1" applyAlignment="1">
      <alignment vertical="center"/>
    </xf>
    <xf numFmtId="38" fontId="21" fillId="0" borderId="0" xfId="12" applyFont="1" applyAlignment="1">
      <alignment vertical="center"/>
    </xf>
    <xf numFmtId="49" fontId="19" fillId="0" borderId="0" xfId="11" applyNumberFormat="1" applyFont="1" applyAlignment="1">
      <alignment horizontal="center" vertical="center"/>
    </xf>
    <xf numFmtId="38" fontId="19" fillId="0" borderId="4" xfId="12" applyFont="1" applyBorder="1" applyAlignment="1">
      <alignment vertical="center"/>
    </xf>
    <xf numFmtId="38" fontId="19" fillId="0" borderId="0" xfId="12" applyFont="1" applyBorder="1" applyAlignment="1">
      <alignment vertical="center"/>
    </xf>
    <xf numFmtId="38" fontId="19" fillId="0" borderId="0" xfId="12" applyFont="1" applyAlignment="1">
      <alignment vertical="center"/>
    </xf>
    <xf numFmtId="184" fontId="19" fillId="0" borderId="4" xfId="12" applyNumberFormat="1" applyFont="1" applyBorder="1" applyAlignment="1">
      <alignment vertical="center"/>
    </xf>
    <xf numFmtId="184" fontId="19" fillId="0" borderId="0" xfId="12" applyNumberFormat="1" applyFont="1" applyBorder="1" applyAlignment="1">
      <alignment vertical="center"/>
    </xf>
    <xf numFmtId="184" fontId="19" fillId="0" borderId="0" xfId="12" applyNumberFormat="1" applyFont="1" applyAlignment="1">
      <alignment vertical="center"/>
    </xf>
    <xf numFmtId="3" fontId="19" fillId="0" borderId="4" xfId="12" applyNumberFormat="1" applyFont="1" applyBorder="1" applyAlignment="1">
      <alignment vertical="center"/>
    </xf>
    <xf numFmtId="3" fontId="19" fillId="0" borderId="0" xfId="12" applyNumberFormat="1" applyFont="1" applyBorder="1" applyAlignment="1">
      <alignment vertical="center"/>
    </xf>
    <xf numFmtId="3" fontId="19" fillId="0" borderId="0" xfId="12" applyNumberFormat="1" applyFont="1" applyAlignment="1">
      <alignment vertical="center"/>
    </xf>
    <xf numFmtId="38" fontId="19" fillId="0" borderId="0" xfId="12" applyFont="1" applyAlignment="1">
      <alignment horizontal="right" vertical="center"/>
    </xf>
    <xf numFmtId="49" fontId="19" fillId="0" borderId="8" xfId="11" applyNumberFormat="1" applyFont="1" applyBorder="1" applyAlignment="1">
      <alignment horizontal="center" vertical="center"/>
    </xf>
    <xf numFmtId="38" fontId="19" fillId="0" borderId="7" xfId="12" applyFont="1" applyBorder="1" applyAlignment="1">
      <alignment vertical="center"/>
    </xf>
    <xf numFmtId="38" fontId="19" fillId="0" borderId="8" xfId="12" applyFont="1" applyBorder="1" applyAlignment="1">
      <alignment vertical="center"/>
    </xf>
    <xf numFmtId="0" fontId="6" fillId="0" borderId="0" xfId="11" applyFont="1" applyFill="1" applyAlignment="1">
      <alignment vertical="center"/>
    </xf>
    <xf numFmtId="0" fontId="9" fillId="0" borderId="0" xfId="11" applyFont="1" applyFill="1" applyAlignment="1">
      <alignment vertical="center"/>
    </xf>
    <xf numFmtId="0" fontId="7" fillId="0" borderId="0" xfId="11" applyFont="1" applyFill="1" applyAlignment="1">
      <alignment vertical="center"/>
    </xf>
    <xf numFmtId="0" fontId="19" fillId="0" borderId="0" xfId="11" applyFont="1" applyFill="1" applyAlignment="1">
      <alignment vertical="center"/>
    </xf>
    <xf numFmtId="0" fontId="7" fillId="0" borderId="0" xfId="11" applyFont="1" applyFill="1" applyBorder="1" applyAlignment="1">
      <alignment vertical="center"/>
    </xf>
    <xf numFmtId="38" fontId="21" fillId="0" borderId="0" xfId="12" applyFont="1" applyFill="1" applyAlignment="1">
      <alignment vertical="center"/>
    </xf>
    <xf numFmtId="49" fontId="21" fillId="0" borderId="2" xfId="11" applyNumberFormat="1" applyFont="1" applyBorder="1" applyAlignment="1">
      <alignment horizontal="center" vertical="center"/>
    </xf>
    <xf numFmtId="38" fontId="19" fillId="0" borderId="0" xfId="12" applyFont="1" applyFill="1" applyAlignment="1">
      <alignment vertical="center"/>
    </xf>
    <xf numFmtId="49" fontId="19" fillId="0" borderId="4" xfId="11" applyNumberFormat="1" applyFont="1" applyBorder="1" applyAlignment="1">
      <alignment horizontal="center" vertical="center"/>
    </xf>
    <xf numFmtId="38" fontId="19" fillId="0" borderId="0" xfId="12" applyFont="1" applyFill="1" applyBorder="1" applyAlignment="1">
      <alignment vertical="center"/>
    </xf>
    <xf numFmtId="38" fontId="19" fillId="0" borderId="0" xfId="12" applyFont="1" applyBorder="1" applyAlignment="1">
      <alignment horizontal="right" vertical="center"/>
    </xf>
    <xf numFmtId="38" fontId="19" fillId="0" borderId="0" xfId="12" applyFont="1" applyFill="1" applyBorder="1" applyAlignment="1">
      <alignment horizontal="right" vertical="center"/>
    </xf>
    <xf numFmtId="38" fontId="19" fillId="0" borderId="8" xfId="12" applyFont="1" applyFill="1" applyBorder="1" applyAlignment="1">
      <alignment vertical="center"/>
    </xf>
    <xf numFmtId="49" fontId="19" fillId="0" borderId="7" xfId="11" applyNumberFormat="1" applyFont="1" applyBorder="1" applyAlignment="1">
      <alignment horizontal="center" vertical="center"/>
    </xf>
    <xf numFmtId="38" fontId="19" fillId="0" borderId="0" xfId="11" applyNumberFormat="1" applyFont="1" applyBorder="1" applyAlignment="1">
      <alignment vertical="center"/>
    </xf>
    <xf numFmtId="38" fontId="19" fillId="0" borderId="0" xfId="11" applyNumberFormat="1" applyFont="1" applyFill="1" applyBorder="1" applyAlignment="1">
      <alignment vertical="center"/>
    </xf>
    <xf numFmtId="0" fontId="7" fillId="0" borderId="0" xfId="11" applyFont="1" applyFill="1"/>
    <xf numFmtId="0" fontId="9" fillId="0" borderId="0" xfId="11" applyFont="1" applyFill="1" applyAlignment="1">
      <alignment horizontal="right" vertical="center"/>
    </xf>
    <xf numFmtId="0" fontId="9" fillId="0" borderId="0" xfId="11" applyFont="1" applyAlignment="1">
      <alignment horizontal="left" vertical="center"/>
    </xf>
    <xf numFmtId="0" fontId="9" fillId="0" borderId="0" xfId="11" applyFont="1" applyFill="1" applyAlignment="1">
      <alignment horizontal="left" vertical="center"/>
    </xf>
    <xf numFmtId="0" fontId="7" fillId="0" borderId="0" xfId="11" applyFont="1" applyFill="1" applyAlignment="1">
      <alignment horizontal="right" vertical="center"/>
    </xf>
    <xf numFmtId="0" fontId="7" fillId="0" borderId="0" xfId="11" applyFill="1" applyAlignment="1">
      <alignment horizontal="right" vertical="center"/>
    </xf>
    <xf numFmtId="0" fontId="7" fillId="0" borderId="3" xfId="11" applyFont="1" applyBorder="1" applyAlignment="1">
      <alignment vertical="center"/>
    </xf>
    <xf numFmtId="0" fontId="7" fillId="0" borderId="3" xfId="11" applyFont="1" applyFill="1" applyBorder="1" applyAlignment="1">
      <alignment vertical="center"/>
    </xf>
    <xf numFmtId="0" fontId="7" fillId="0" borderId="0" xfId="11" applyFont="1" applyFill="1" applyBorder="1" applyAlignment="1">
      <alignment horizontal="center" vertical="center"/>
    </xf>
    <xf numFmtId="0" fontId="7" fillId="0" borderId="8" xfId="11" applyFont="1" applyBorder="1" applyAlignment="1">
      <alignment vertical="center"/>
    </xf>
    <xf numFmtId="0" fontId="7" fillId="0" borderId="8" xfId="11" applyFont="1" applyFill="1" applyBorder="1" applyAlignment="1">
      <alignment horizontal="center" vertical="center"/>
    </xf>
    <xf numFmtId="49" fontId="7" fillId="0" borderId="0" xfId="11" applyNumberFormat="1" applyFont="1" applyBorder="1" applyAlignment="1">
      <alignment horizontal="center" vertical="center"/>
    </xf>
    <xf numFmtId="0" fontId="7" fillId="0" borderId="0" xfId="11" applyFont="1" applyFill="1" applyBorder="1" applyAlignment="1">
      <alignment horizontal="right" vertical="center"/>
    </xf>
    <xf numFmtId="38" fontId="7" fillId="0" borderId="0" xfId="12" applyFont="1" applyFill="1" applyAlignment="1">
      <alignment horizontal="right" vertical="center"/>
    </xf>
    <xf numFmtId="3" fontId="7" fillId="0" borderId="0" xfId="11" applyNumberFormat="1" applyFont="1" applyFill="1" applyAlignment="1">
      <alignment horizontal="right" vertical="center"/>
    </xf>
    <xf numFmtId="0" fontId="7" fillId="0" borderId="0" xfId="11" applyNumberFormat="1" applyFont="1" applyFill="1" applyAlignment="1">
      <alignment horizontal="right" vertical="center"/>
    </xf>
    <xf numFmtId="0" fontId="7" fillId="0" borderId="0" xfId="11" applyFont="1" applyBorder="1" applyAlignment="1">
      <alignment horizontal="center" vertical="center"/>
    </xf>
    <xf numFmtId="38" fontId="7" fillId="0" borderId="0" xfId="12" applyFont="1" applyFill="1" applyAlignment="1">
      <alignment vertical="center"/>
    </xf>
    <xf numFmtId="0" fontId="7" fillId="0" borderId="0" xfId="11" applyFont="1" applyBorder="1" applyAlignment="1">
      <alignment horizontal="center" vertical="center" wrapText="1"/>
    </xf>
    <xf numFmtId="3" fontId="8" fillId="0" borderId="0" xfId="11" applyNumberFormat="1" applyFont="1" applyFill="1" applyBorder="1" applyAlignment="1">
      <alignment horizontal="right" vertical="center" wrapText="1"/>
    </xf>
    <xf numFmtId="38" fontId="8" fillId="0" borderId="0" xfId="12" applyFont="1" applyFill="1" applyBorder="1" applyAlignment="1">
      <alignment horizontal="right" vertical="center" wrapText="1"/>
    </xf>
    <xf numFmtId="182" fontId="7" fillId="0" borderId="0" xfId="11" applyNumberFormat="1" applyFont="1" applyFill="1" applyAlignment="1">
      <alignment horizontal="right" vertical="center"/>
    </xf>
    <xf numFmtId="2" fontId="7" fillId="0" borderId="0" xfId="11" applyNumberFormat="1" applyFont="1" applyFill="1" applyAlignment="1">
      <alignment horizontal="right" vertical="center"/>
    </xf>
    <xf numFmtId="3" fontId="7" fillId="0" borderId="0" xfId="11" applyNumberFormat="1" applyFont="1" applyFill="1" applyAlignment="1">
      <alignment vertical="center"/>
    </xf>
    <xf numFmtId="0" fontId="7" fillId="0" borderId="0" xfId="11" applyNumberFormat="1" applyFont="1" applyFill="1" applyAlignment="1">
      <alignment vertical="center"/>
    </xf>
    <xf numFmtId="2" fontId="8" fillId="0" borderId="4" xfId="11" applyNumberFormat="1" applyFont="1" applyFill="1" applyBorder="1" applyAlignment="1">
      <alignment horizontal="right" vertical="center" wrapText="1"/>
    </xf>
    <xf numFmtId="2" fontId="8" fillId="0" borderId="0" xfId="11" applyNumberFormat="1" applyFont="1" applyFill="1" applyBorder="1" applyAlignment="1">
      <alignment horizontal="right" vertical="center" wrapText="1"/>
    </xf>
    <xf numFmtId="182" fontId="8" fillId="0" borderId="0" xfId="11" applyNumberFormat="1" applyFont="1" applyFill="1" applyBorder="1" applyAlignment="1">
      <alignment horizontal="right" vertical="center" wrapText="1"/>
    </xf>
    <xf numFmtId="0" fontId="8" fillId="0" borderId="0" xfId="11" applyNumberFormat="1" applyFont="1" applyFill="1" applyBorder="1" applyAlignment="1">
      <alignment horizontal="right" vertical="center" wrapText="1"/>
    </xf>
    <xf numFmtId="38" fontId="7" fillId="0" borderId="0" xfId="12" applyFont="1" applyFill="1" applyBorder="1" applyAlignment="1">
      <alignment horizontal="right" vertical="center"/>
    </xf>
    <xf numFmtId="2" fontId="7" fillId="0" borderId="4" xfId="11" applyNumberFormat="1" applyFont="1" applyFill="1" applyBorder="1" applyAlignment="1">
      <alignment horizontal="right" vertical="center"/>
    </xf>
    <xf numFmtId="2" fontId="7" fillId="0" borderId="0" xfId="11" applyNumberFormat="1" applyFont="1" applyFill="1" applyBorder="1" applyAlignment="1">
      <alignment horizontal="right" vertical="center"/>
    </xf>
    <xf numFmtId="49" fontId="7" fillId="0" borderId="0" xfId="11" applyNumberFormat="1" applyFont="1" applyBorder="1" applyAlignment="1">
      <alignment horizontal="center" vertical="center" wrapText="1"/>
    </xf>
    <xf numFmtId="38" fontId="7" fillId="0" borderId="0" xfId="12" applyFont="1" applyFill="1" applyBorder="1" applyAlignment="1">
      <alignment vertical="center"/>
    </xf>
    <xf numFmtId="3" fontId="7" fillId="0" borderId="0" xfId="11" applyNumberFormat="1" applyFont="1" applyFill="1" applyBorder="1" applyAlignment="1">
      <alignment vertical="center"/>
    </xf>
    <xf numFmtId="0" fontId="7" fillId="0" borderId="0" xfId="11" applyNumberFormat="1" applyFont="1" applyFill="1" applyBorder="1" applyAlignment="1">
      <alignment vertical="center"/>
    </xf>
    <xf numFmtId="0" fontId="10" fillId="0" borderId="0" xfId="11" applyFont="1" applyBorder="1" applyAlignment="1">
      <alignment vertical="center"/>
    </xf>
    <xf numFmtId="0" fontId="10" fillId="0" borderId="0" xfId="11" applyFont="1" applyBorder="1" applyAlignment="1">
      <alignment horizontal="center" vertical="center"/>
    </xf>
    <xf numFmtId="38" fontId="0" fillId="0" borderId="0" xfId="12" applyFont="1" applyFill="1" applyBorder="1" applyAlignment="1">
      <alignment vertical="center"/>
    </xf>
    <xf numFmtId="38" fontId="10" fillId="0" borderId="0" xfId="12" applyFont="1" applyFill="1" applyBorder="1" applyAlignment="1">
      <alignment vertical="center"/>
    </xf>
    <xf numFmtId="0" fontId="10" fillId="0" borderId="0" xfId="11" applyFont="1" applyBorder="1" applyAlignment="1">
      <alignment horizontal="center" vertical="center" wrapText="1"/>
    </xf>
    <xf numFmtId="0" fontId="10" fillId="0" borderId="0" xfId="11" applyFont="1" applyFill="1" applyBorder="1" applyAlignment="1">
      <alignment horizontal="right" vertical="center"/>
    </xf>
    <xf numFmtId="0" fontId="10" fillId="0" borderId="0" xfId="11" applyFont="1" applyFill="1" applyBorder="1" applyAlignment="1">
      <alignment vertical="center"/>
    </xf>
    <xf numFmtId="2" fontId="10" fillId="0" borderId="4" xfId="11" applyNumberFormat="1" applyFont="1" applyFill="1" applyBorder="1" applyAlignment="1">
      <alignment vertical="center"/>
    </xf>
    <xf numFmtId="2" fontId="10" fillId="0" borderId="0" xfId="11" applyNumberFormat="1" applyFont="1" applyFill="1" applyBorder="1" applyAlignment="1">
      <alignment vertical="center"/>
    </xf>
    <xf numFmtId="38" fontId="10" fillId="0" borderId="0" xfId="12" applyFont="1" applyFill="1" applyBorder="1" applyAlignment="1">
      <alignment horizontal="center" vertical="center"/>
    </xf>
    <xf numFmtId="3" fontId="10" fillId="0" borderId="0" xfId="11" applyNumberFormat="1" applyFont="1" applyFill="1" applyBorder="1" applyAlignment="1">
      <alignment vertical="center"/>
    </xf>
    <xf numFmtId="182" fontId="10" fillId="0" borderId="0" xfId="11" applyNumberFormat="1" applyFont="1" applyFill="1" applyBorder="1" applyAlignment="1">
      <alignment vertical="center"/>
    </xf>
    <xf numFmtId="0" fontId="10" fillId="0" borderId="0" xfId="11" applyNumberFormat="1" applyFont="1" applyFill="1" applyBorder="1" applyAlignment="1">
      <alignment vertical="center"/>
    </xf>
    <xf numFmtId="0" fontId="10" fillId="0" borderId="8" xfId="11" applyFont="1" applyBorder="1" applyAlignment="1">
      <alignment vertical="center"/>
    </xf>
    <xf numFmtId="0" fontId="10" fillId="0" borderId="8" xfId="11" applyFont="1" applyBorder="1" applyAlignment="1">
      <alignment horizontal="center" vertical="center"/>
    </xf>
    <xf numFmtId="0" fontId="10" fillId="0" borderId="8" xfId="11" applyFont="1" applyBorder="1" applyAlignment="1">
      <alignment horizontal="center" vertical="center" wrapText="1"/>
    </xf>
    <xf numFmtId="0" fontId="10" fillId="0" borderId="8" xfId="11" applyFont="1" applyFill="1" applyBorder="1" applyAlignment="1">
      <alignment horizontal="right" vertical="center"/>
    </xf>
    <xf numFmtId="0" fontId="10" fillId="0" borderId="8" xfId="11" applyFont="1" applyFill="1" applyBorder="1" applyAlignment="1">
      <alignment vertical="center"/>
    </xf>
    <xf numFmtId="38" fontId="10" fillId="0" borderId="8" xfId="12" applyFont="1" applyFill="1" applyBorder="1" applyAlignment="1">
      <alignment vertical="center"/>
    </xf>
    <xf numFmtId="38" fontId="10" fillId="0" borderId="8" xfId="12" applyFont="1" applyFill="1" applyBorder="1" applyAlignment="1">
      <alignment horizontal="right" vertical="center"/>
    </xf>
    <xf numFmtId="3" fontId="10" fillId="0" borderId="8" xfId="11" applyNumberFormat="1" applyFont="1" applyFill="1" applyBorder="1" applyAlignment="1">
      <alignment horizontal="right" vertical="center"/>
    </xf>
    <xf numFmtId="0" fontId="10" fillId="0" borderId="8" xfId="11" applyNumberFormat="1" applyFont="1" applyFill="1" applyBorder="1" applyAlignment="1">
      <alignment vertical="center"/>
    </xf>
    <xf numFmtId="3" fontId="8" fillId="0" borderId="0" xfId="11" applyNumberFormat="1" applyFont="1" applyFill="1" applyBorder="1" applyAlignment="1">
      <alignment vertical="center"/>
    </xf>
    <xf numFmtId="0" fontId="7" fillId="0" borderId="0" xfId="11" applyBorder="1" applyAlignment="1">
      <alignment vertical="center"/>
    </xf>
    <xf numFmtId="0" fontId="7" fillId="0" borderId="0" xfId="11" applyFont="1" applyBorder="1" applyAlignment="1">
      <alignment horizontal="distributed" vertical="center"/>
    </xf>
    <xf numFmtId="0" fontId="24" fillId="0" borderId="0" xfId="11" applyFont="1" applyBorder="1" applyAlignment="1">
      <alignment vertical="center"/>
    </xf>
    <xf numFmtId="0" fontId="24" fillId="0" borderId="0" xfId="11" applyFont="1" applyAlignment="1">
      <alignment vertical="center"/>
    </xf>
    <xf numFmtId="0" fontId="24" fillId="0" borderId="0" xfId="11" applyFont="1" applyFill="1" applyAlignment="1">
      <alignment vertical="center"/>
    </xf>
    <xf numFmtId="0" fontId="24" fillId="0" borderId="0" xfId="11" applyFont="1" applyFill="1" applyAlignment="1">
      <alignment horizontal="right" vertical="center"/>
    </xf>
    <xf numFmtId="0" fontId="24" fillId="0" borderId="0" xfId="11" applyFont="1" applyBorder="1" applyAlignment="1">
      <alignment horizontal="center" vertical="center"/>
    </xf>
    <xf numFmtId="0" fontId="24" fillId="0" borderId="0" xfId="11" applyFont="1" applyFill="1" applyBorder="1" applyAlignment="1">
      <alignment horizontal="center" vertical="center"/>
    </xf>
    <xf numFmtId="0" fontId="7" fillId="0" borderId="3" xfId="11" applyFont="1" applyBorder="1" applyAlignment="1">
      <alignment horizontal="distributed" vertical="center"/>
    </xf>
    <xf numFmtId="0" fontId="7" fillId="0" borderId="6" xfId="11" applyFont="1" applyFill="1" applyBorder="1" applyAlignment="1">
      <alignment horizontal="distributed" vertical="center"/>
    </xf>
    <xf numFmtId="0" fontId="7" fillId="0" borderId="5" xfId="11" applyFont="1" applyFill="1" applyBorder="1" applyAlignment="1">
      <alignment horizontal="distributed" vertical="center"/>
    </xf>
    <xf numFmtId="0" fontId="7" fillId="0" borderId="12" xfId="11" applyFont="1" applyFill="1" applyBorder="1" applyAlignment="1">
      <alignment horizontal="right" vertical="center"/>
    </xf>
    <xf numFmtId="0" fontId="7" fillId="0" borderId="13" xfId="11" applyFont="1" applyFill="1" applyBorder="1" applyAlignment="1">
      <alignment vertical="center"/>
    </xf>
    <xf numFmtId="0" fontId="7" fillId="0" borderId="8" xfId="11" applyFont="1" applyBorder="1" applyAlignment="1">
      <alignment horizontal="distributed" vertical="center"/>
    </xf>
    <xf numFmtId="0" fontId="7" fillId="0" borderId="9" xfId="11" applyFont="1" applyFill="1" applyBorder="1" applyAlignment="1">
      <alignment horizontal="distributed" vertical="center"/>
    </xf>
    <xf numFmtId="0" fontId="10" fillId="0" borderId="0" xfId="11" applyFont="1" applyFill="1" applyBorder="1" applyAlignment="1">
      <alignment horizontal="center" vertical="center"/>
    </xf>
    <xf numFmtId="185" fontId="10" fillId="0" borderId="2" xfId="11" applyNumberFormat="1" applyFont="1" applyFill="1" applyBorder="1" applyAlignment="1" applyProtection="1">
      <alignment vertical="center"/>
    </xf>
    <xf numFmtId="38" fontId="10" fillId="0" borderId="3" xfId="12" applyFont="1" applyFill="1" applyBorder="1" applyAlignment="1">
      <alignment vertical="center"/>
    </xf>
    <xf numFmtId="181" fontId="10" fillId="0" borderId="0" xfId="11" applyNumberFormat="1" applyFont="1" applyFill="1" applyAlignment="1">
      <alignment vertical="center"/>
    </xf>
    <xf numFmtId="189" fontId="10" fillId="0" borderId="0" xfId="11" applyNumberFormat="1" applyFont="1" applyFill="1" applyAlignment="1">
      <alignment vertical="center"/>
    </xf>
    <xf numFmtId="0" fontId="10" fillId="0" borderId="0" xfId="11" applyFont="1" applyFill="1" applyAlignment="1">
      <alignment vertical="center"/>
    </xf>
    <xf numFmtId="177" fontId="10" fillId="0" borderId="3" xfId="11" applyNumberFormat="1" applyFont="1" applyFill="1" applyBorder="1" applyAlignment="1">
      <alignment horizontal="right" vertical="center" wrapText="1"/>
    </xf>
    <xf numFmtId="185" fontId="7" fillId="0" borderId="4" xfId="11" applyNumberFormat="1" applyFont="1" applyFill="1" applyBorder="1" applyAlignment="1">
      <alignment vertical="center"/>
    </xf>
    <xf numFmtId="38" fontId="7" fillId="0" borderId="0" xfId="12" applyFont="1" applyFill="1" applyBorder="1" applyAlignment="1">
      <alignment vertical="center" wrapText="1"/>
    </xf>
    <xf numFmtId="38" fontId="8" fillId="0" borderId="0" xfId="12" applyFont="1" applyFill="1" applyBorder="1" applyAlignment="1">
      <alignment vertical="center" wrapText="1"/>
    </xf>
    <xf numFmtId="38" fontId="7" fillId="0" borderId="0" xfId="12" applyFont="1" applyFill="1" applyBorder="1" applyAlignment="1">
      <alignment horizontal="right" vertical="center" wrapText="1"/>
    </xf>
    <xf numFmtId="188" fontId="7" fillId="0" borderId="0" xfId="12" applyNumberFormat="1" applyFont="1" applyFill="1" applyBorder="1" applyAlignment="1">
      <alignment horizontal="right" vertical="center" wrapText="1"/>
    </xf>
    <xf numFmtId="188" fontId="8" fillId="0" borderId="0" xfId="12" applyNumberFormat="1" applyFont="1" applyFill="1" applyBorder="1" applyAlignment="1">
      <alignment horizontal="right" vertical="center" wrapText="1"/>
    </xf>
    <xf numFmtId="181" fontId="8" fillId="0" borderId="0" xfId="11" applyNumberFormat="1" applyFont="1" applyFill="1" applyBorder="1" applyAlignment="1">
      <alignment horizontal="right" vertical="center" wrapText="1"/>
    </xf>
    <xf numFmtId="189" fontId="8" fillId="0" borderId="0" xfId="11" applyNumberFormat="1" applyFont="1" applyFill="1" applyBorder="1" applyAlignment="1">
      <alignment horizontal="right" vertical="center" wrapText="1"/>
    </xf>
    <xf numFmtId="177" fontId="10" fillId="0" borderId="0" xfId="11" applyNumberFormat="1" applyFont="1" applyFill="1" applyBorder="1" applyAlignment="1">
      <alignment horizontal="right" vertical="center" wrapText="1"/>
    </xf>
    <xf numFmtId="49" fontId="7" fillId="0" borderId="0" xfId="11" applyNumberFormat="1" applyFont="1" applyBorder="1" applyAlignment="1">
      <alignment horizontal="left" vertical="center"/>
    </xf>
    <xf numFmtId="0" fontId="7" fillId="0" borderId="0" xfId="11" applyFont="1" applyFill="1" applyAlignment="1">
      <alignment horizontal="justify" vertical="center" wrapText="1"/>
    </xf>
    <xf numFmtId="185" fontId="7" fillId="0" borderId="4" xfId="11" applyNumberFormat="1" applyFont="1" applyFill="1" applyBorder="1" applyAlignment="1" applyProtection="1">
      <alignment vertical="center"/>
    </xf>
    <xf numFmtId="0" fontId="7" fillId="0" borderId="0" xfId="11" applyFont="1" applyFill="1" applyBorder="1" applyAlignment="1">
      <alignment horizontal="right" vertical="center" wrapText="1"/>
    </xf>
    <xf numFmtId="181" fontId="7" fillId="0" borderId="0" xfId="11" applyNumberFormat="1" applyFont="1" applyFill="1" applyBorder="1" applyAlignment="1">
      <alignment vertical="center"/>
    </xf>
    <xf numFmtId="189" fontId="7" fillId="0" borderId="0" xfId="11" applyNumberFormat="1" applyFont="1" applyFill="1" applyBorder="1" applyAlignment="1">
      <alignment vertical="center"/>
    </xf>
    <xf numFmtId="177" fontId="7" fillId="0" borderId="0" xfId="11" applyNumberFormat="1" applyFont="1" applyFill="1" applyBorder="1" applyAlignment="1">
      <alignment horizontal="right" vertical="center" wrapText="1"/>
    </xf>
    <xf numFmtId="0" fontId="7" fillId="0" borderId="0" xfId="11" applyFont="1" applyFill="1" applyAlignment="1">
      <alignment horizontal="center" vertical="center" wrapText="1"/>
    </xf>
    <xf numFmtId="49" fontId="7" fillId="0" borderId="0" xfId="11" applyNumberFormat="1" applyFont="1" applyAlignment="1">
      <alignment horizontal="left" vertical="center"/>
    </xf>
    <xf numFmtId="0" fontId="7" fillId="0" borderId="4" xfId="11" applyFont="1" applyFill="1" applyBorder="1" applyAlignment="1">
      <alignment vertical="center"/>
    </xf>
    <xf numFmtId="188" fontId="7" fillId="0" borderId="0" xfId="12" applyNumberFormat="1" applyFont="1" applyFill="1" applyBorder="1" applyAlignment="1">
      <alignment vertical="center" wrapText="1"/>
    </xf>
    <xf numFmtId="188" fontId="7" fillId="0" borderId="0" xfId="12" applyNumberFormat="1" applyFont="1" applyFill="1" applyBorder="1" applyAlignment="1">
      <alignment vertical="center"/>
    </xf>
    <xf numFmtId="49" fontId="7" fillId="0" borderId="0" xfId="11" applyNumberFormat="1" applyFont="1" applyFill="1" applyBorder="1" applyAlignment="1">
      <alignment horizontal="left" vertical="center"/>
    </xf>
    <xf numFmtId="0" fontId="7" fillId="0" borderId="0" xfId="11" applyFont="1" applyBorder="1" applyAlignment="1">
      <alignment horizontal="left" vertical="center"/>
    </xf>
    <xf numFmtId="186" fontId="8" fillId="0" borderId="0" xfId="3" quotePrefix="1" applyNumberFormat="1" applyFont="1" applyFill="1" applyBorder="1" applyAlignment="1">
      <alignment vertical="center"/>
    </xf>
    <xf numFmtId="0" fontId="7" fillId="0" borderId="0" xfId="11" applyFont="1" applyFill="1" applyBorder="1" applyAlignment="1">
      <alignment horizontal="left" vertical="center"/>
    </xf>
    <xf numFmtId="0" fontId="7" fillId="0" borderId="0" xfId="11" applyFont="1" applyAlignment="1">
      <alignment horizontal="left" vertical="center"/>
    </xf>
    <xf numFmtId="0" fontId="7" fillId="0" borderId="8" xfId="11" applyFont="1" applyFill="1" applyBorder="1" applyAlignment="1">
      <alignment horizontal="left" vertical="center"/>
    </xf>
    <xf numFmtId="0" fontId="7" fillId="0" borderId="8" xfId="11" applyFont="1" applyFill="1" applyBorder="1" applyAlignment="1">
      <alignment vertical="center"/>
    </xf>
    <xf numFmtId="185" fontId="7" fillId="0" borderId="7" xfId="11" applyNumberFormat="1" applyFont="1" applyFill="1" applyBorder="1" applyAlignment="1" applyProtection="1">
      <alignment vertical="center"/>
    </xf>
    <xf numFmtId="38" fontId="7" fillId="0" borderId="8" xfId="12" applyFont="1" applyFill="1" applyBorder="1" applyAlignment="1">
      <alignment vertical="center"/>
    </xf>
    <xf numFmtId="181" fontId="7" fillId="0" borderId="8" xfId="11" applyNumberFormat="1" applyFont="1" applyFill="1" applyBorder="1" applyAlignment="1">
      <alignment vertical="center"/>
    </xf>
    <xf numFmtId="189" fontId="7" fillId="0" borderId="8" xfId="11" applyNumberFormat="1" applyFont="1" applyFill="1" applyBorder="1" applyAlignment="1">
      <alignment vertical="center"/>
    </xf>
    <xf numFmtId="177" fontId="7" fillId="0" borderId="8" xfId="11" applyNumberFormat="1" applyFont="1" applyFill="1" applyBorder="1" applyAlignment="1">
      <alignment horizontal="right" vertical="center" wrapText="1"/>
    </xf>
    <xf numFmtId="0" fontId="6" fillId="0" borderId="0" xfId="11" applyFont="1" applyFill="1" applyAlignment="1">
      <alignment horizontal="right" vertical="center"/>
    </xf>
    <xf numFmtId="0" fontId="7" fillId="0" borderId="0" xfId="11" applyFill="1" applyAlignment="1">
      <alignment vertical="center"/>
    </xf>
    <xf numFmtId="0" fontId="7" fillId="0" borderId="4" xfId="11" applyFont="1" applyFill="1" applyBorder="1" applyAlignment="1">
      <alignment horizontal="left" vertical="center"/>
    </xf>
    <xf numFmtId="0" fontId="7" fillId="0" borderId="0" xfId="11" applyFont="1" applyFill="1" applyAlignment="1">
      <alignment horizontal="left" vertical="center"/>
    </xf>
    <xf numFmtId="3" fontId="14" fillId="0" borderId="0" xfId="11" applyNumberFormat="1" applyFont="1" applyFill="1" applyBorder="1" applyAlignment="1">
      <alignment vertical="center"/>
    </xf>
    <xf numFmtId="186" fontId="14" fillId="0" borderId="0" xfId="3" quotePrefix="1" applyNumberFormat="1" applyFont="1" applyFill="1" applyBorder="1" applyAlignment="1">
      <alignment horizontal="right" vertical="top"/>
    </xf>
    <xf numFmtId="0" fontId="10" fillId="0" borderId="0" xfId="11" applyFont="1" applyFill="1" applyBorder="1" applyAlignment="1"/>
    <xf numFmtId="186" fontId="14" fillId="0" borderId="0" xfId="3" quotePrefix="1" applyNumberFormat="1" applyFont="1" applyFill="1" applyBorder="1" applyAlignment="1">
      <alignment vertical="top"/>
    </xf>
    <xf numFmtId="0" fontId="10" fillId="0" borderId="4" xfId="11" applyFont="1" applyFill="1" applyBorder="1" applyAlignment="1">
      <alignment horizontal="center" vertical="center"/>
    </xf>
    <xf numFmtId="0" fontId="8" fillId="0" borderId="0" xfId="11" applyFont="1" applyFill="1" applyBorder="1" applyAlignment="1">
      <alignment vertical="center"/>
    </xf>
    <xf numFmtId="0" fontId="7" fillId="0" borderId="14" xfId="11" applyFont="1" applyFill="1" applyBorder="1" applyAlignment="1">
      <alignment vertical="center"/>
    </xf>
    <xf numFmtId="0" fontId="7" fillId="0" borderId="13" xfId="11" applyFont="1" applyFill="1" applyBorder="1" applyAlignment="1">
      <alignment horizontal="center" vertical="center"/>
    </xf>
    <xf numFmtId="178" fontId="10" fillId="0" borderId="3" xfId="11" applyNumberFormat="1" applyFont="1" applyFill="1" applyBorder="1" applyAlignment="1">
      <alignment horizontal="right" vertical="center"/>
    </xf>
    <xf numFmtId="2" fontId="10" fillId="0" borderId="3" xfId="11" applyNumberFormat="1" applyFont="1" applyFill="1" applyBorder="1" applyAlignment="1">
      <alignment vertical="center"/>
    </xf>
    <xf numFmtId="38" fontId="10" fillId="0" borderId="0" xfId="12" applyFont="1" applyFill="1" applyAlignment="1">
      <alignment vertical="center"/>
    </xf>
    <xf numFmtId="38" fontId="10" fillId="0" borderId="0" xfId="12" applyFont="1" applyFill="1" applyAlignment="1">
      <alignment horizontal="right" vertical="center"/>
    </xf>
    <xf numFmtId="0" fontId="10" fillId="0" borderId="6" xfId="11" applyFont="1" applyFill="1" applyBorder="1" applyAlignment="1">
      <alignment vertical="center"/>
    </xf>
    <xf numFmtId="0" fontId="10" fillId="0" borderId="0" xfId="11" applyFont="1" applyFill="1" applyAlignment="1">
      <alignment horizontal="center" vertical="center"/>
    </xf>
    <xf numFmtId="178" fontId="10" fillId="0" borderId="0" xfId="11" applyNumberFormat="1" applyFont="1" applyFill="1" applyBorder="1" applyAlignment="1">
      <alignment horizontal="right" vertical="center"/>
    </xf>
    <xf numFmtId="0" fontId="7" fillId="0" borderId="5" xfId="11" applyFont="1" applyFill="1" applyBorder="1" applyAlignment="1">
      <alignment vertical="center"/>
    </xf>
    <xf numFmtId="0" fontId="7" fillId="0" borderId="0" xfId="11" applyFont="1" applyFill="1" applyAlignment="1">
      <alignment horizontal="center" vertical="center"/>
    </xf>
    <xf numFmtId="178" fontId="7" fillId="0" borderId="0" xfId="11" applyNumberFormat="1" applyFont="1" applyFill="1" applyBorder="1" applyAlignment="1">
      <alignment horizontal="right" vertical="center"/>
    </xf>
    <xf numFmtId="2" fontId="7" fillId="0" borderId="0" xfId="11" applyNumberFormat="1" applyFont="1" applyFill="1" applyBorder="1" applyAlignment="1">
      <alignment horizontal="right" vertical="center" wrapText="1"/>
    </xf>
    <xf numFmtId="38" fontId="0" fillId="0" borderId="0" xfId="12" applyFont="1" applyFill="1" applyAlignment="1">
      <alignment vertical="center"/>
    </xf>
    <xf numFmtId="49" fontId="7" fillId="0" borderId="0" xfId="11" applyNumberFormat="1" applyFont="1" applyFill="1" applyAlignment="1">
      <alignment horizontal="center" vertical="center"/>
    </xf>
    <xf numFmtId="182" fontId="7" fillId="0" borderId="0" xfId="11" applyNumberFormat="1" applyFont="1" applyFill="1" applyAlignment="1">
      <alignment vertical="center"/>
    </xf>
    <xf numFmtId="38" fontId="0" fillId="0" borderId="0" xfId="12" applyFont="1" applyFill="1" applyBorder="1" applyAlignment="1">
      <alignment vertical="center" wrapText="1"/>
    </xf>
    <xf numFmtId="178" fontId="7" fillId="0" borderId="8" xfId="11" applyNumberFormat="1" applyFont="1" applyFill="1" applyBorder="1" applyAlignment="1">
      <alignment horizontal="right" vertical="center"/>
    </xf>
    <xf numFmtId="2" fontId="7" fillId="0" borderId="8" xfId="11" applyNumberFormat="1" applyFont="1" applyFill="1" applyBorder="1" applyAlignment="1">
      <alignment vertical="center"/>
    </xf>
    <xf numFmtId="38" fontId="0" fillId="0" borderId="8" xfId="12" applyFont="1" applyFill="1" applyBorder="1" applyAlignment="1">
      <alignment vertical="center"/>
    </xf>
    <xf numFmtId="0" fontId="7" fillId="0" borderId="9" xfId="11" applyFont="1" applyFill="1" applyBorder="1" applyAlignment="1">
      <alignment vertical="center"/>
    </xf>
    <xf numFmtId="38" fontId="27" fillId="0" borderId="0" xfId="12" applyFont="1" applyFill="1" applyBorder="1" applyAlignment="1">
      <alignment vertical="center"/>
    </xf>
    <xf numFmtId="38" fontId="27" fillId="0" borderId="0" xfId="12" applyFont="1" applyFill="1" applyBorder="1" applyAlignment="1">
      <alignment horizontal="center" vertical="center"/>
    </xf>
    <xf numFmtId="38" fontId="27" fillId="0" borderId="0" xfId="12" applyFont="1" applyFill="1" applyAlignment="1">
      <alignment horizontal="right" vertical="center"/>
    </xf>
    <xf numFmtId="38" fontId="27" fillId="0" borderId="0" xfId="12" applyFont="1" applyFill="1" applyBorder="1" applyAlignment="1">
      <alignment vertical="center" wrapText="1"/>
    </xf>
    <xf numFmtId="38" fontId="27" fillId="0" borderId="8" xfId="12" applyFont="1" applyFill="1" applyBorder="1" applyAlignment="1">
      <alignment vertical="center"/>
    </xf>
    <xf numFmtId="0" fontId="7" fillId="0" borderId="8" xfId="6" applyNumberFormat="1" applyFont="1" applyFill="1" applyBorder="1" applyAlignment="1">
      <alignment vertical="center"/>
    </xf>
    <xf numFmtId="0" fontId="19" fillId="0" borderId="12" xfId="5" applyFont="1" applyFill="1" applyBorder="1" applyAlignment="1">
      <alignment horizontal="center" vertical="center"/>
    </xf>
    <xf numFmtId="0" fontId="3" fillId="0" borderId="0" xfId="5" applyFont="1" applyAlignment="1">
      <alignment horizontal="center" vertical="center"/>
    </xf>
    <xf numFmtId="0" fontId="28" fillId="0" borderId="0" xfId="5" applyFont="1" applyAlignment="1">
      <alignment horizontal="center" vertical="center"/>
    </xf>
    <xf numFmtId="0" fontId="2" fillId="0" borderId="0" xfId="5"/>
    <xf numFmtId="0" fontId="30" fillId="0" borderId="0" xfId="14" applyFont="1" applyAlignment="1">
      <alignment horizontal="center" vertical="center"/>
    </xf>
    <xf numFmtId="0" fontId="31" fillId="0" borderId="0" xfId="5" applyFont="1"/>
    <xf numFmtId="183" fontId="3" fillId="0" borderId="0" xfId="5" applyNumberFormat="1" applyFont="1" applyAlignment="1">
      <alignment horizontal="center" vertical="center"/>
    </xf>
    <xf numFmtId="0" fontId="32" fillId="0" borderId="0" xfId="15" applyAlignment="1">
      <alignment horizontal="left" vertical="center"/>
    </xf>
    <xf numFmtId="0" fontId="3" fillId="0" borderId="0" xfId="5" applyFont="1" applyAlignment="1">
      <alignment horizontal="left" vertical="center"/>
    </xf>
    <xf numFmtId="0" fontId="2" fillId="0" borderId="0" xfId="5" applyAlignment="1">
      <alignment horizontal="center" vertical="center"/>
    </xf>
    <xf numFmtId="0" fontId="6" fillId="0" borderId="0" xfId="6" applyNumberFormat="1" applyFont="1" applyFill="1" applyAlignment="1">
      <alignment horizontal="center" vertical="center" shrinkToFit="1"/>
    </xf>
    <xf numFmtId="0" fontId="6" fillId="0" borderId="0" xfId="6" applyNumberFormat="1" applyFont="1" applyFill="1" applyAlignment="1">
      <alignment vertical="center" shrinkToFit="1"/>
    </xf>
    <xf numFmtId="0" fontId="30" fillId="0" borderId="0" xfId="14" applyFont="1" applyAlignment="1">
      <alignment horizontal="center" vertical="center" justifyLastLine="1"/>
    </xf>
    <xf numFmtId="0" fontId="7" fillId="0" borderId="8" xfId="4" applyFont="1" applyBorder="1" applyAlignment="1">
      <alignment horizontal="left" vertical="center"/>
    </xf>
    <xf numFmtId="0" fontId="7" fillId="0" borderId="10" xfId="4" quotePrefix="1" applyFont="1" applyBorder="1" applyAlignment="1">
      <alignment horizontal="center" vertical="center" wrapText="1"/>
    </xf>
    <xf numFmtId="0" fontId="7" fillId="0" borderId="11" xfId="4" quotePrefix="1" applyFont="1" applyBorder="1" applyAlignment="1">
      <alignment horizontal="center" vertical="center" wrapText="1"/>
    </xf>
    <xf numFmtId="0" fontId="7" fillId="0" borderId="10" xfId="4" applyFont="1" applyBorder="1" applyAlignment="1">
      <alignment horizontal="center" vertical="center" wrapText="1"/>
    </xf>
    <xf numFmtId="0" fontId="7" fillId="0" borderId="3" xfId="4" applyFont="1" applyBorder="1" applyAlignment="1">
      <alignment horizontal="center" vertical="center"/>
    </xf>
    <xf numFmtId="0" fontId="7" fillId="0" borderId="8" xfId="4" quotePrefix="1" applyFont="1" applyBorder="1" applyAlignment="1">
      <alignment horizontal="center" vertical="center"/>
    </xf>
    <xf numFmtId="0" fontId="7" fillId="0" borderId="6" xfId="4" quotePrefix="1" applyFont="1" applyBorder="1" applyAlignment="1">
      <alignment horizontal="center" vertical="center"/>
    </xf>
    <xf numFmtId="0" fontId="7" fillId="0" borderId="9" xfId="4" quotePrefix="1" applyFont="1" applyBorder="1" applyAlignment="1">
      <alignment horizontal="center" vertical="center"/>
    </xf>
    <xf numFmtId="0" fontId="7" fillId="0" borderId="12" xfId="4" applyFont="1" applyBorder="1" applyAlignment="1">
      <alignment horizontal="center" vertical="center"/>
    </xf>
    <xf numFmtId="0" fontId="7" fillId="0" borderId="13" xfId="4" quotePrefix="1" applyFont="1" applyBorder="1" applyAlignment="1">
      <alignment horizontal="center" vertical="center"/>
    </xf>
    <xf numFmtId="0" fontId="7" fillId="0" borderId="14" xfId="4" quotePrefix="1" applyFont="1" applyBorder="1" applyAlignment="1">
      <alignment horizontal="center" vertical="center"/>
    </xf>
    <xf numFmtId="0" fontId="7" fillId="0" borderId="0" xfId="4" applyFont="1" applyBorder="1" applyAlignment="1">
      <alignment horizontal="left" vertical="center"/>
    </xf>
    <xf numFmtId="0" fontId="7" fillId="0" borderId="0" xfId="4" quotePrefix="1" applyFont="1" applyBorder="1" applyAlignment="1">
      <alignment horizontal="left" vertical="center"/>
    </xf>
    <xf numFmtId="0" fontId="7" fillId="0" borderId="2" xfId="4" applyFont="1" applyBorder="1" applyAlignment="1">
      <alignment horizontal="center" vertical="center"/>
    </xf>
    <xf numFmtId="0" fontId="7" fillId="0" borderId="7" xfId="4" quotePrefix="1" applyFont="1" applyBorder="1" applyAlignment="1">
      <alignment horizontal="center" vertical="center"/>
    </xf>
    <xf numFmtId="49" fontId="7" fillId="0" borderId="2" xfId="5" applyNumberFormat="1" applyFont="1" applyBorder="1" applyAlignment="1">
      <alignment horizontal="center" vertical="center"/>
    </xf>
    <xf numFmtId="49" fontId="7" fillId="0" borderId="7" xfId="5" applyNumberFormat="1" applyFont="1" applyBorder="1" applyAlignment="1">
      <alignment horizontal="center" vertical="center"/>
    </xf>
    <xf numFmtId="49" fontId="7" fillId="0" borderId="14" xfId="5" applyNumberFormat="1" applyFont="1" applyBorder="1" applyAlignment="1">
      <alignment horizontal="center" vertical="center"/>
    </xf>
    <xf numFmtId="49" fontId="7" fillId="0" borderId="1" xfId="5" applyNumberFormat="1" applyFont="1" applyBorder="1" applyAlignment="1">
      <alignment horizontal="center" vertical="center"/>
    </xf>
    <xf numFmtId="49" fontId="7" fillId="0" borderId="10" xfId="5" applyNumberFormat="1" applyFont="1" applyBorder="1" applyAlignment="1">
      <alignment horizontal="center" vertical="center"/>
    </xf>
    <xf numFmtId="49" fontId="7" fillId="0" borderId="11" xfId="5" applyNumberFormat="1" applyFont="1" applyBorder="1" applyAlignment="1">
      <alignment horizontal="center" vertical="center"/>
    </xf>
    <xf numFmtId="0" fontId="2" fillId="0" borderId="11" xfId="5" applyBorder="1" applyAlignment="1">
      <alignment horizontal="center" vertical="center"/>
    </xf>
    <xf numFmtId="49" fontId="7" fillId="0" borderId="12" xfId="5" applyNumberFormat="1" applyFont="1" applyBorder="1" applyAlignment="1">
      <alignment horizontal="center" vertical="center"/>
    </xf>
    <xf numFmtId="49" fontId="7" fillId="0" borderId="13" xfId="5" applyNumberFormat="1" applyFont="1" applyBorder="1" applyAlignment="1">
      <alignment horizontal="center" vertical="center"/>
    </xf>
    <xf numFmtId="0" fontId="7" fillId="0" borderId="0" xfId="5" applyFont="1" applyAlignment="1">
      <alignment horizontal="left" vertical="center" indent="7"/>
    </xf>
    <xf numFmtId="0" fontId="7" fillId="0" borderId="0" xfId="5" applyFont="1" applyAlignment="1">
      <alignment horizontal="left" vertical="center" indent="6"/>
    </xf>
    <xf numFmtId="0" fontId="15" fillId="0" borderId="4" xfId="5" applyFont="1" applyBorder="1" applyAlignment="1">
      <alignment horizontal="center" vertical="center"/>
    </xf>
    <xf numFmtId="0" fontId="15" fillId="0" borderId="7" xfId="5" applyFont="1" applyBorder="1" applyAlignment="1">
      <alignment horizontal="center" vertical="center"/>
    </xf>
    <xf numFmtId="0" fontId="6" fillId="0" borderId="0" xfId="6" applyNumberFormat="1" applyFont="1" applyFill="1" applyAlignment="1">
      <alignment horizontal="distributed" vertical="center"/>
    </xf>
    <xf numFmtId="0" fontId="6" fillId="0" borderId="8" xfId="6" applyNumberFormat="1" applyFont="1" applyFill="1" applyBorder="1" applyAlignment="1">
      <alignment horizontal="distributed" vertical="center"/>
    </xf>
    <xf numFmtId="0" fontId="9" fillId="0" borderId="0" xfId="6" applyNumberFormat="1" applyFont="1" applyFill="1" applyAlignment="1">
      <alignment horizontal="center" vertical="center"/>
    </xf>
    <xf numFmtId="0" fontId="3" fillId="0" borderId="0" xfId="6" applyFont="1" applyFill="1" applyAlignment="1">
      <alignment horizontal="center" vertical="center"/>
    </xf>
    <xf numFmtId="0" fontId="7" fillId="0" borderId="0" xfId="6" applyNumberFormat="1" applyFont="1" applyFill="1" applyAlignment="1">
      <alignment horizontal="center" vertical="center"/>
    </xf>
    <xf numFmtId="0" fontId="7" fillId="0" borderId="0" xfId="6" applyFont="1" applyFill="1" applyAlignment="1">
      <alignment horizontal="center" vertical="center"/>
    </xf>
    <xf numFmtId="0" fontId="7" fillId="0" borderId="0" xfId="6" applyNumberFormat="1" applyFont="1" applyFill="1" applyAlignment="1">
      <alignment horizontal="left" vertical="center"/>
    </xf>
    <xf numFmtId="0" fontId="7" fillId="0" borderId="0" xfId="6" applyFont="1" applyFill="1" applyAlignment="1">
      <alignment horizontal="left" vertical="center"/>
    </xf>
    <xf numFmtId="0" fontId="7" fillId="0" borderId="8" xfId="6" applyNumberFormat="1" applyFont="1" applyFill="1" applyBorder="1" applyAlignment="1">
      <alignment vertical="center"/>
    </xf>
    <xf numFmtId="0" fontId="7" fillId="0" borderId="8" xfId="6" applyFont="1" applyFill="1" applyBorder="1" applyAlignment="1">
      <alignment vertical="center"/>
    </xf>
    <xf numFmtId="0" fontId="15" fillId="0" borderId="3" xfId="6" applyNumberFormat="1" applyFont="1" applyFill="1" applyBorder="1" applyAlignment="1">
      <alignment horizontal="center" vertical="center" wrapText="1"/>
    </xf>
    <xf numFmtId="0" fontId="15" fillId="0" borderId="3" xfId="6" applyNumberFormat="1" applyFont="1" applyFill="1" applyBorder="1" applyAlignment="1">
      <alignment horizontal="center" vertical="center"/>
    </xf>
    <xf numFmtId="0" fontId="15" fillId="0" borderId="0" xfId="6" applyNumberFormat="1" applyFont="1" applyFill="1" applyBorder="1" applyAlignment="1">
      <alignment horizontal="center" vertical="center"/>
    </xf>
    <xf numFmtId="0" fontId="15" fillId="0" borderId="8" xfId="6" applyNumberFormat="1" applyFont="1" applyFill="1" applyBorder="1" applyAlignment="1">
      <alignment horizontal="center" vertical="center"/>
    </xf>
    <xf numFmtId="0" fontId="6" fillId="0" borderId="10" xfId="6" applyNumberFormat="1" applyFont="1" applyFill="1" applyBorder="1" applyAlignment="1">
      <alignment horizontal="center" vertical="center"/>
    </xf>
    <xf numFmtId="0" fontId="6" fillId="0" borderId="11" xfId="6" applyFont="1" applyFill="1" applyBorder="1" applyAlignment="1">
      <alignment horizontal="center" vertical="center"/>
    </xf>
    <xf numFmtId="0" fontId="6" fillId="0" borderId="2" xfId="6" applyNumberFormat="1" applyFont="1" applyFill="1" applyBorder="1" applyAlignment="1">
      <alignment horizontal="center" vertical="center"/>
    </xf>
    <xf numFmtId="0" fontId="6" fillId="0" borderId="7" xfId="6" applyFont="1" applyFill="1" applyBorder="1" applyAlignment="1">
      <alignment horizontal="center" vertical="center"/>
    </xf>
    <xf numFmtId="0" fontId="9" fillId="0" borderId="0" xfId="5" applyFont="1" applyFill="1" applyAlignment="1">
      <alignment horizontal="center" vertical="center"/>
    </xf>
    <xf numFmtId="0" fontId="7" fillId="0" borderId="0" xfId="5" applyFont="1" applyFill="1" applyAlignment="1">
      <alignment horizontal="center" vertical="center"/>
    </xf>
    <xf numFmtId="0" fontId="19" fillId="0" borderId="6" xfId="5" applyFont="1" applyFill="1" applyBorder="1" applyAlignment="1">
      <alignment horizontal="center" vertical="center" wrapText="1"/>
    </xf>
    <xf numFmtId="0" fontId="19" fillId="0" borderId="5" xfId="5" applyFont="1" applyFill="1" applyBorder="1" applyAlignment="1">
      <alignment horizontal="center" vertical="center" wrapText="1"/>
    </xf>
    <xf numFmtId="0" fontId="19" fillId="0" borderId="9" xfId="5" applyFont="1" applyFill="1" applyBorder="1" applyAlignment="1">
      <alignment horizontal="center" vertical="center" wrapText="1"/>
    </xf>
    <xf numFmtId="0" fontId="19" fillId="0" borderId="12" xfId="5" applyFont="1" applyFill="1" applyBorder="1" applyAlignment="1">
      <alignment horizontal="center" vertical="center"/>
    </xf>
    <xf numFmtId="0" fontId="19" fillId="0" borderId="13" xfId="5" applyFont="1" applyFill="1" applyBorder="1" applyAlignment="1">
      <alignment horizontal="center" vertical="center"/>
    </xf>
    <xf numFmtId="0" fontId="19" fillId="0" borderId="2" xfId="5" applyFont="1" applyFill="1" applyBorder="1" applyAlignment="1">
      <alignment horizontal="center" vertical="center"/>
    </xf>
    <xf numFmtId="0" fontId="19" fillId="0" borderId="7" xfId="5" applyFont="1" applyFill="1" applyBorder="1" applyAlignment="1">
      <alignment horizontal="center" vertical="center"/>
    </xf>
    <xf numFmtId="0" fontId="19" fillId="2" borderId="1" xfId="5" applyFont="1" applyFill="1" applyBorder="1" applyAlignment="1">
      <alignment horizontal="center" vertical="center"/>
    </xf>
    <xf numFmtId="0" fontId="9" fillId="2" borderId="0" xfId="5" applyFont="1" applyFill="1" applyAlignment="1">
      <alignment horizontal="center" vertical="center"/>
    </xf>
    <xf numFmtId="0" fontId="19" fillId="2" borderId="0" xfId="5" applyFont="1" applyFill="1" applyAlignment="1">
      <alignment horizontal="left" vertical="center"/>
    </xf>
    <xf numFmtId="0" fontId="19" fillId="2" borderId="1" xfId="5" applyFont="1" applyFill="1" applyBorder="1" applyAlignment="1">
      <alignment horizontal="center" vertical="center" wrapText="1"/>
    </xf>
    <xf numFmtId="0" fontId="19" fillId="0" borderId="0" xfId="11" applyFont="1" applyAlignment="1">
      <alignment vertical="center"/>
    </xf>
    <xf numFmtId="0" fontId="19" fillId="0" borderId="12" xfId="11" applyFont="1" applyBorder="1" applyAlignment="1">
      <alignment horizontal="center" vertical="center"/>
    </xf>
    <xf numFmtId="0" fontId="19" fillId="0" borderId="13" xfId="11" applyFont="1" applyBorder="1" applyAlignment="1">
      <alignment horizontal="center" vertical="center"/>
    </xf>
    <xf numFmtId="0" fontId="19" fillId="0" borderId="10" xfId="11" applyFont="1" applyBorder="1" applyAlignment="1">
      <alignment horizontal="center" vertical="center" wrapText="1"/>
    </xf>
    <xf numFmtId="0" fontId="19" fillId="0" borderId="15" xfId="11" applyFont="1" applyBorder="1" applyAlignment="1">
      <alignment horizontal="center" vertical="center" wrapText="1"/>
    </xf>
    <xf numFmtId="0" fontId="19" fillId="0" borderId="11" xfId="11" applyFont="1" applyBorder="1" applyAlignment="1">
      <alignment horizontal="center" vertical="center" wrapText="1"/>
    </xf>
    <xf numFmtId="0" fontId="19" fillId="0" borderId="11" xfId="11" applyFont="1" applyBorder="1" applyAlignment="1">
      <alignment horizontal="center" vertical="center"/>
    </xf>
    <xf numFmtId="0" fontId="19" fillId="0" borderId="2" xfId="11" applyFont="1" applyBorder="1" applyAlignment="1">
      <alignment horizontal="center" vertical="center" wrapText="1"/>
    </xf>
    <xf numFmtId="0" fontId="19" fillId="0" borderId="4" xfId="11" applyFont="1" applyBorder="1" applyAlignment="1">
      <alignment horizontal="center" vertical="center" wrapText="1"/>
    </xf>
    <xf numFmtId="0" fontId="19" fillId="0" borderId="7" xfId="11" applyFont="1" applyBorder="1" applyAlignment="1">
      <alignment horizontal="center" vertical="center" wrapText="1"/>
    </xf>
    <xf numFmtId="0" fontId="19" fillId="0" borderId="7" xfId="11" applyFont="1" applyBorder="1" applyAlignment="1">
      <alignment horizontal="center" vertical="center"/>
    </xf>
    <xf numFmtId="0" fontId="19" fillId="0" borderId="1" xfId="11" applyFont="1" applyBorder="1" applyAlignment="1">
      <alignment horizontal="center" vertical="center" wrapText="1"/>
    </xf>
    <xf numFmtId="0" fontId="19" fillId="0" borderId="1" xfId="11" applyFont="1" applyBorder="1" applyAlignment="1">
      <alignment horizontal="center" vertical="center"/>
    </xf>
    <xf numFmtId="0" fontId="19" fillId="0" borderId="12" xfId="11" applyFont="1" applyBorder="1" applyAlignment="1">
      <alignment horizontal="center" vertical="center" wrapText="1"/>
    </xf>
    <xf numFmtId="0" fontId="19" fillId="0" borderId="4" xfId="11" applyFont="1" applyBorder="1" applyAlignment="1">
      <alignment horizontal="center" vertical="center"/>
    </xf>
    <xf numFmtId="184" fontId="19" fillId="0" borderId="0" xfId="11" applyNumberFormat="1" applyFont="1" applyAlignment="1">
      <alignment vertical="center"/>
    </xf>
    <xf numFmtId="0" fontId="19" fillId="0" borderId="0" xfId="11" applyFont="1" applyBorder="1" applyAlignment="1">
      <alignment vertical="center"/>
    </xf>
    <xf numFmtId="0" fontId="19" fillId="0" borderId="6" xfId="11" applyFont="1" applyBorder="1" applyAlignment="1">
      <alignment horizontal="center" vertical="center"/>
    </xf>
    <xf numFmtId="0" fontId="19" fillId="0" borderId="5" xfId="11" applyFont="1" applyBorder="1" applyAlignment="1">
      <alignment horizontal="center" vertical="center"/>
    </xf>
    <xf numFmtId="0" fontId="19" fillId="0" borderId="9" xfId="11" applyFont="1" applyBorder="1" applyAlignment="1">
      <alignment horizontal="center" vertical="center"/>
    </xf>
    <xf numFmtId="0" fontId="19" fillId="0" borderId="13" xfId="11" applyFont="1" applyBorder="1" applyAlignment="1">
      <alignment vertical="center"/>
    </xf>
    <xf numFmtId="0" fontId="19" fillId="0" borderId="0" xfId="11" applyFont="1" applyAlignment="1">
      <alignment horizontal="left" vertical="center"/>
    </xf>
    <xf numFmtId="0" fontId="9" fillId="0" borderId="0" xfId="11" applyFont="1" applyAlignment="1">
      <alignment horizontal="center" vertical="center"/>
    </xf>
    <xf numFmtId="0" fontId="24" fillId="0" borderId="0" xfId="11" applyFont="1" applyAlignment="1">
      <alignment horizontal="center" vertical="center"/>
    </xf>
    <xf numFmtId="38" fontId="19" fillId="0" borderId="0" xfId="12" applyFont="1" applyAlignment="1">
      <alignment horizontal="right" vertical="center"/>
    </xf>
    <xf numFmtId="38" fontId="19" fillId="0" borderId="4" xfId="12" applyFont="1" applyBorder="1" applyAlignment="1">
      <alignment horizontal="right" vertical="center"/>
    </xf>
    <xf numFmtId="38" fontId="19" fillId="0" borderId="0" xfId="12" applyFont="1" applyBorder="1" applyAlignment="1">
      <alignment horizontal="right" vertical="center"/>
    </xf>
    <xf numFmtId="0" fontId="19" fillId="0" borderId="3" xfId="11" applyFont="1" applyBorder="1" applyAlignment="1">
      <alignment horizontal="center" vertical="center"/>
    </xf>
    <xf numFmtId="0" fontId="19" fillId="0" borderId="0" xfId="11" applyFont="1" applyBorder="1" applyAlignment="1">
      <alignment horizontal="center" vertical="center"/>
    </xf>
    <xf numFmtId="0" fontId="19" fillId="0" borderId="8" xfId="11" applyFont="1" applyBorder="1" applyAlignment="1">
      <alignment horizontal="center" vertical="center"/>
    </xf>
    <xf numFmtId="0" fontId="19" fillId="0" borderId="2" xfId="11" applyFont="1" applyFill="1" applyBorder="1" applyAlignment="1">
      <alignment horizontal="center" vertical="center" wrapText="1"/>
    </xf>
    <xf numFmtId="0" fontId="19" fillId="0" borderId="4" xfId="11" applyFont="1" applyFill="1" applyBorder="1" applyAlignment="1">
      <alignment horizontal="center" vertical="center"/>
    </xf>
    <xf numFmtId="0" fontId="19" fillId="0" borderId="7" xfId="11" applyFont="1" applyFill="1" applyBorder="1" applyAlignment="1">
      <alignment horizontal="center" vertical="center"/>
    </xf>
    <xf numFmtId="0" fontId="19" fillId="0" borderId="2" xfId="11" applyFont="1" applyBorder="1" applyAlignment="1">
      <alignment horizontal="center" vertical="center"/>
    </xf>
    <xf numFmtId="0" fontId="19" fillId="0" borderId="6" xfId="11" applyFont="1" applyBorder="1" applyAlignment="1">
      <alignment horizontal="center" vertical="center" wrapText="1"/>
    </xf>
    <xf numFmtId="0" fontId="19" fillId="0" borderId="5" xfId="11" applyFont="1" applyBorder="1" applyAlignment="1">
      <alignment horizontal="center" vertical="center" wrapText="1"/>
    </xf>
    <xf numFmtId="0" fontId="19" fillId="0" borderId="9" xfId="11" applyFont="1" applyBorder="1" applyAlignment="1">
      <alignment horizontal="center" vertical="center" wrapText="1"/>
    </xf>
    <xf numFmtId="0" fontId="7" fillId="0" borderId="0" xfId="11" applyBorder="1" applyAlignment="1">
      <alignment vertical="center"/>
    </xf>
    <xf numFmtId="0" fontId="7" fillId="0" borderId="0" xfId="11" applyFont="1" applyAlignment="1">
      <alignment vertical="center"/>
    </xf>
    <xf numFmtId="2" fontId="7" fillId="0" borderId="0" xfId="11" applyNumberFormat="1" applyFont="1" applyFill="1" applyBorder="1" applyAlignment="1">
      <alignment horizontal="right" vertical="center" wrapText="1"/>
    </xf>
    <xf numFmtId="2" fontId="7" fillId="0" borderId="0" xfId="11" applyNumberFormat="1" applyFont="1" applyFill="1" applyBorder="1" applyAlignment="1">
      <alignment vertical="center"/>
    </xf>
    <xf numFmtId="38" fontId="27" fillId="0" borderId="0" xfId="12" applyFont="1" applyFill="1" applyBorder="1" applyAlignment="1">
      <alignment horizontal="right" vertical="center" wrapText="1"/>
    </xf>
    <xf numFmtId="0" fontId="7" fillId="0" borderId="8" xfId="11" applyFont="1" applyBorder="1" applyAlignment="1">
      <alignment horizontal="distributed" vertical="center"/>
    </xf>
    <xf numFmtId="186" fontId="8" fillId="0" borderId="8" xfId="3" quotePrefix="1" applyNumberFormat="1" applyFont="1" applyFill="1" applyBorder="1" applyAlignment="1">
      <alignment horizontal="right" vertical="center"/>
    </xf>
    <xf numFmtId="187" fontId="7" fillId="0" borderId="8" xfId="13" quotePrefix="1" applyNumberFormat="1" applyFont="1" applyFill="1" applyBorder="1" applyAlignment="1">
      <alignment vertical="center"/>
    </xf>
    <xf numFmtId="188" fontId="8" fillId="0" borderId="8" xfId="3" quotePrefix="1" applyNumberFormat="1" applyFont="1" applyFill="1" applyBorder="1" applyAlignment="1">
      <alignment horizontal="right" vertical="center"/>
    </xf>
    <xf numFmtId="2" fontId="7" fillId="0" borderId="8" xfId="11" applyNumberFormat="1" applyFont="1" applyFill="1" applyBorder="1" applyAlignment="1">
      <alignment horizontal="right" vertical="center" wrapText="1"/>
    </xf>
    <xf numFmtId="2" fontId="7" fillId="0" borderId="8" xfId="11" applyNumberFormat="1" applyFont="1" applyFill="1" applyBorder="1" applyAlignment="1">
      <alignment vertical="center"/>
    </xf>
    <xf numFmtId="38" fontId="27" fillId="0" borderId="8" xfId="12" applyFont="1" applyFill="1" applyBorder="1" applyAlignment="1">
      <alignment horizontal="right" vertical="center" wrapText="1"/>
    </xf>
    <xf numFmtId="0" fontId="7" fillId="0" borderId="0" xfId="11" applyFont="1" applyAlignment="1">
      <alignment horizontal="distributed" vertical="center"/>
    </xf>
    <xf numFmtId="186" fontId="8" fillId="0" borderId="0" xfId="3" quotePrefix="1" applyNumberFormat="1" applyFont="1" applyFill="1" applyBorder="1" applyAlignment="1">
      <alignment horizontal="right" vertical="center"/>
    </xf>
    <xf numFmtId="187" fontId="7" fillId="0" borderId="0" xfId="13" quotePrefix="1" applyNumberFormat="1" applyFont="1" applyFill="1" applyBorder="1" applyAlignment="1">
      <alignment vertical="center"/>
    </xf>
    <xf numFmtId="188" fontId="8" fillId="0" borderId="0" xfId="3" quotePrefix="1" applyNumberFormat="1" applyFont="1" applyFill="1" applyBorder="1" applyAlignment="1">
      <alignment horizontal="right" vertical="center"/>
    </xf>
    <xf numFmtId="186" fontId="8" fillId="0" borderId="0" xfId="3" quotePrefix="1" applyNumberFormat="1" applyFont="1" applyFill="1" applyBorder="1" applyAlignment="1">
      <alignment vertical="center"/>
    </xf>
    <xf numFmtId="188" fontId="8" fillId="0" borderId="0" xfId="3" quotePrefix="1" applyNumberFormat="1" applyFont="1" applyFill="1" applyBorder="1" applyAlignment="1">
      <alignment vertical="center"/>
    </xf>
    <xf numFmtId="0" fontId="7" fillId="0" borderId="0" xfId="11" applyFont="1" applyAlignment="1">
      <alignment horizontal="center" vertical="center"/>
    </xf>
    <xf numFmtId="2" fontId="10" fillId="0" borderId="3" xfId="11" applyNumberFormat="1" applyFont="1" applyFill="1" applyBorder="1" applyAlignment="1">
      <alignment horizontal="right" vertical="center" wrapText="1"/>
    </xf>
    <xf numFmtId="2" fontId="10" fillId="0" borderId="3" xfId="11" applyNumberFormat="1" applyFont="1" applyFill="1" applyBorder="1" applyAlignment="1">
      <alignment vertical="center"/>
    </xf>
    <xf numFmtId="38" fontId="10" fillId="0" borderId="3" xfId="12" applyFont="1" applyFill="1" applyBorder="1" applyAlignment="1">
      <alignment horizontal="right" vertical="center" wrapText="1"/>
    </xf>
    <xf numFmtId="0" fontId="7" fillId="0" borderId="0" xfId="11" applyFont="1" applyBorder="1" applyAlignment="1">
      <alignment horizontal="distributed" vertical="center"/>
    </xf>
    <xf numFmtId="38" fontId="7" fillId="0" borderId="0" xfId="12" applyFont="1" applyFill="1" applyBorder="1" applyAlignment="1">
      <alignment vertical="center" wrapText="1"/>
    </xf>
    <xf numFmtId="2" fontId="10" fillId="0" borderId="0" xfId="11" applyNumberFormat="1" applyFont="1" applyFill="1" applyBorder="1" applyAlignment="1">
      <alignment horizontal="right" vertical="center" wrapText="1"/>
    </xf>
    <xf numFmtId="2" fontId="10" fillId="0" borderId="0" xfId="11" applyNumberFormat="1" applyFont="1" applyFill="1" applyBorder="1" applyAlignment="1">
      <alignment vertical="center"/>
    </xf>
    <xf numFmtId="38" fontId="10" fillId="0" borderId="0" xfId="12" applyFont="1" applyFill="1" applyBorder="1" applyAlignment="1">
      <alignment horizontal="right" vertical="center" wrapText="1"/>
    </xf>
    <xf numFmtId="0" fontId="7" fillId="0" borderId="1" xfId="11" applyFont="1" applyFill="1" applyBorder="1" applyAlignment="1">
      <alignment horizontal="center" vertical="center"/>
    </xf>
    <xf numFmtId="0" fontId="7" fillId="0" borderId="4" xfId="11" applyFont="1" applyFill="1" applyBorder="1" applyAlignment="1">
      <alignment horizontal="center" vertical="center" wrapText="1"/>
    </xf>
    <xf numFmtId="0" fontId="7" fillId="0" borderId="0" xfId="11" applyFont="1" applyFill="1" applyBorder="1" applyAlignment="1">
      <alignment horizontal="center" vertical="center"/>
    </xf>
    <xf numFmtId="0" fontId="7" fillId="0" borderId="5" xfId="11" applyFont="1" applyFill="1" applyBorder="1" applyAlignment="1">
      <alignment horizontal="center" vertical="center"/>
    </xf>
    <xf numFmtId="0" fontId="7" fillId="0" borderId="1" xfId="11" applyFont="1" applyFill="1" applyBorder="1" applyAlignment="1">
      <alignment horizontal="center" vertical="center" wrapText="1"/>
    </xf>
    <xf numFmtId="0" fontId="7" fillId="0" borderId="12" xfId="11" applyFont="1" applyFill="1" applyBorder="1" applyAlignment="1">
      <alignment horizontal="center" vertical="center"/>
    </xf>
    <xf numFmtId="0" fontId="7" fillId="0" borderId="9" xfId="11" applyFont="1" applyFill="1" applyBorder="1" applyAlignment="1">
      <alignment horizontal="center" vertical="center"/>
    </xf>
    <xf numFmtId="0" fontId="10" fillId="0" borderId="3" xfId="11" applyFont="1" applyBorder="1" applyAlignment="1">
      <alignment horizontal="distributed" vertical="center"/>
    </xf>
    <xf numFmtId="186" fontId="14" fillId="0" borderId="3" xfId="3" quotePrefix="1" applyNumberFormat="1" applyFont="1" applyFill="1" applyBorder="1" applyAlignment="1">
      <alignment horizontal="right" vertical="center"/>
    </xf>
    <xf numFmtId="187" fontId="10" fillId="0" borderId="3" xfId="13" quotePrefix="1" applyNumberFormat="1" applyFont="1" applyFill="1" applyBorder="1" applyAlignment="1">
      <alignment vertical="center"/>
    </xf>
    <xf numFmtId="188" fontId="14" fillId="0" borderId="3" xfId="3" quotePrefix="1" applyNumberFormat="1" applyFont="1" applyFill="1" applyBorder="1" applyAlignment="1">
      <alignment horizontal="right" vertical="center"/>
    </xf>
    <xf numFmtId="0" fontId="7" fillId="0" borderId="3" xfId="11" applyFont="1" applyBorder="1" applyAlignment="1">
      <alignment horizontal="distributed" vertical="center"/>
    </xf>
    <xf numFmtId="0" fontId="7" fillId="0" borderId="13" xfId="11" applyFont="1" applyFill="1" applyBorder="1" applyAlignment="1">
      <alignment horizontal="center" vertical="center"/>
    </xf>
    <xf numFmtId="0" fontId="7" fillId="0" borderId="2" xfId="11" applyFont="1" applyFill="1" applyBorder="1" applyAlignment="1">
      <alignment horizontal="center" vertical="center" wrapText="1"/>
    </xf>
    <xf numFmtId="0" fontId="7" fillId="0" borderId="3" xfId="11" applyFont="1" applyFill="1" applyBorder="1" applyAlignment="1">
      <alignment horizontal="center" vertical="center"/>
    </xf>
    <xf numFmtId="0" fontId="7" fillId="0" borderId="6" xfId="11" applyFont="1" applyFill="1" applyBorder="1" applyAlignment="1">
      <alignment horizontal="center" vertical="center"/>
    </xf>
    <xf numFmtId="0" fontId="7" fillId="0" borderId="1" xfId="11" applyFill="1" applyBorder="1" applyAlignment="1">
      <alignment horizontal="center" vertical="center" wrapText="1"/>
    </xf>
    <xf numFmtId="0" fontId="7" fillId="0" borderId="1" xfId="11" applyFont="1" applyFill="1" applyBorder="1" applyAlignment="1">
      <alignment vertical="center"/>
    </xf>
    <xf numFmtId="38" fontId="27" fillId="0" borderId="0" xfId="12" applyFont="1" applyBorder="1" applyAlignment="1">
      <alignment vertical="center"/>
    </xf>
    <xf numFmtId="2" fontId="10" fillId="0" borderId="7" xfId="11" applyNumberFormat="1" applyFont="1" applyFill="1" applyBorder="1" applyAlignment="1">
      <alignment vertical="center"/>
    </xf>
    <xf numFmtId="2" fontId="10" fillId="0" borderId="8" xfId="11" applyNumberFormat="1" applyFont="1" applyFill="1" applyBorder="1" applyAlignment="1">
      <alignment vertical="center"/>
    </xf>
    <xf numFmtId="38" fontId="10" fillId="0" borderId="8" xfId="12" applyFont="1" applyFill="1" applyBorder="1" applyAlignment="1">
      <alignment vertical="center"/>
    </xf>
    <xf numFmtId="38" fontId="10" fillId="0" borderId="8" xfId="12" applyFont="1" applyFill="1" applyBorder="1" applyAlignment="1">
      <alignment horizontal="right" vertical="center"/>
    </xf>
    <xf numFmtId="182" fontId="10" fillId="0" borderId="8" xfId="11" applyNumberFormat="1" applyFont="1" applyFill="1" applyBorder="1" applyAlignment="1">
      <alignment horizontal="right" vertical="center"/>
    </xf>
    <xf numFmtId="2" fontId="7" fillId="0" borderId="4" xfId="11" applyNumberFormat="1" applyFont="1" applyFill="1" applyBorder="1" applyAlignment="1">
      <alignment vertical="center"/>
    </xf>
    <xf numFmtId="38" fontId="27" fillId="0" borderId="0" xfId="12" applyFont="1" applyFill="1" applyBorder="1" applyAlignment="1">
      <alignment vertical="center"/>
    </xf>
    <xf numFmtId="182" fontId="7" fillId="0" borderId="0" xfId="11" applyNumberFormat="1" applyFont="1" applyFill="1" applyBorder="1" applyAlignment="1">
      <alignment vertical="center"/>
    </xf>
    <xf numFmtId="182" fontId="7" fillId="0" borderId="0" xfId="11" applyNumberFormat="1" applyFont="1" applyFill="1" applyBorder="1" applyAlignment="1">
      <alignment horizontal="right" vertical="center"/>
    </xf>
    <xf numFmtId="38" fontId="7" fillId="0" borderId="0" xfId="12" applyFont="1" applyFill="1" applyBorder="1" applyAlignment="1">
      <alignment vertical="center"/>
    </xf>
    <xf numFmtId="2" fontId="7" fillId="0" borderId="4" xfId="11" applyNumberFormat="1" applyFont="1" applyFill="1" applyBorder="1" applyAlignment="1">
      <alignment horizontal="right" vertical="center"/>
    </xf>
    <xf numFmtId="2" fontId="7" fillId="0" borderId="0" xfId="11" applyNumberFormat="1" applyFont="1" applyFill="1" applyBorder="1" applyAlignment="1">
      <alignment horizontal="right" vertical="center"/>
    </xf>
    <xf numFmtId="38" fontId="7" fillId="0" borderId="0" xfId="12" applyFont="1" applyFill="1" applyAlignment="1">
      <alignment horizontal="right" vertical="center"/>
    </xf>
    <xf numFmtId="182" fontId="7" fillId="0" borderId="0" xfId="11" applyNumberFormat="1" applyFont="1" applyFill="1" applyAlignment="1">
      <alignment horizontal="right" vertical="center"/>
    </xf>
    <xf numFmtId="2" fontId="7" fillId="0" borderId="0" xfId="11" applyNumberFormat="1" applyFont="1" applyFill="1" applyAlignment="1">
      <alignment horizontal="right" vertical="center"/>
    </xf>
    <xf numFmtId="38" fontId="7" fillId="0" borderId="0" xfId="12" applyFont="1" applyAlignment="1">
      <alignment horizontal="right" vertical="center"/>
    </xf>
    <xf numFmtId="38" fontId="7" fillId="0" borderId="0" xfId="12" applyFont="1" applyBorder="1" applyAlignment="1">
      <alignment vertical="center"/>
    </xf>
    <xf numFmtId="38" fontId="7" fillId="0" borderId="0" xfId="12" applyFont="1" applyFill="1" applyAlignment="1">
      <alignment vertical="center"/>
    </xf>
    <xf numFmtId="2" fontId="7" fillId="0" borderId="0" xfId="11" applyNumberFormat="1" applyFont="1" applyFill="1" applyAlignment="1">
      <alignment vertical="center"/>
    </xf>
    <xf numFmtId="38" fontId="7" fillId="0" borderId="0" xfId="12" applyFont="1" applyAlignment="1">
      <alignment vertical="center"/>
    </xf>
    <xf numFmtId="2" fontId="8" fillId="0" borderId="4" xfId="11" applyNumberFormat="1" applyFont="1" applyFill="1" applyBorder="1" applyAlignment="1">
      <alignment horizontal="right" vertical="center"/>
    </xf>
    <xf numFmtId="2" fontId="8" fillId="0" borderId="0" xfId="11" applyNumberFormat="1" applyFont="1" applyFill="1" applyBorder="1" applyAlignment="1">
      <alignment horizontal="right" vertical="center"/>
    </xf>
    <xf numFmtId="38" fontId="7" fillId="0" borderId="0" xfId="12" applyFont="1" applyFill="1" applyBorder="1" applyAlignment="1">
      <alignment horizontal="right" vertical="center"/>
    </xf>
    <xf numFmtId="49" fontId="7" fillId="0" borderId="0" xfId="11" applyNumberFormat="1" applyFont="1" applyBorder="1" applyAlignment="1">
      <alignment horizontal="distributed" vertical="center"/>
    </xf>
    <xf numFmtId="0" fontId="7" fillId="0" borderId="0" xfId="11" applyFont="1" applyBorder="1" applyAlignment="1">
      <alignment vertical="center"/>
    </xf>
    <xf numFmtId="0" fontId="7" fillId="0" borderId="7" xfId="11" applyFont="1" applyFill="1" applyBorder="1" applyAlignment="1">
      <alignment horizontal="center" vertical="center" wrapText="1"/>
    </xf>
    <xf numFmtId="0" fontId="7" fillId="0" borderId="8" xfId="11" applyFont="1" applyFill="1" applyBorder="1" applyAlignment="1">
      <alignment horizontal="center" vertical="center"/>
    </xf>
    <xf numFmtId="0" fontId="7" fillId="0" borderId="3" xfId="11" applyFont="1" applyBorder="1" applyAlignment="1">
      <alignment vertical="center"/>
    </xf>
    <xf numFmtId="2" fontId="7" fillId="0" borderId="2" xfId="11" applyNumberFormat="1" applyFont="1" applyFill="1" applyBorder="1" applyAlignment="1">
      <alignment horizontal="right" vertical="center"/>
    </xf>
    <xf numFmtId="2" fontId="7" fillId="0" borderId="3" xfId="11" applyNumberFormat="1" applyFont="1" applyFill="1" applyBorder="1" applyAlignment="1">
      <alignment horizontal="right" vertical="center"/>
    </xf>
    <xf numFmtId="38" fontId="7" fillId="0" borderId="3" xfId="12" applyFont="1" applyFill="1" applyBorder="1" applyAlignment="1">
      <alignment horizontal="right" vertical="center"/>
    </xf>
    <xf numFmtId="182" fontId="7" fillId="0" borderId="3" xfId="11" applyNumberFormat="1" applyFont="1" applyFill="1" applyBorder="1" applyAlignment="1">
      <alignment horizontal="right" vertical="center"/>
    </xf>
    <xf numFmtId="0" fontId="7" fillId="0" borderId="8" xfId="11" applyFont="1" applyBorder="1" applyAlignment="1">
      <alignment vertical="center"/>
    </xf>
    <xf numFmtId="0" fontId="7" fillId="0" borderId="12" xfId="11" applyBorder="1" applyAlignment="1">
      <alignment horizontal="center" vertical="center"/>
    </xf>
    <xf numFmtId="0" fontId="7" fillId="0" borderId="13" xfId="11" applyFont="1" applyBorder="1" applyAlignment="1">
      <alignment horizontal="center" vertical="center"/>
    </xf>
    <xf numFmtId="0" fontId="7" fillId="0" borderId="3" xfId="11" applyFont="1" applyBorder="1" applyAlignment="1">
      <alignment horizontal="center" vertical="center"/>
    </xf>
    <xf numFmtId="0" fontId="7" fillId="0" borderId="3" xfId="11" applyFont="1" applyFill="1" applyBorder="1" applyAlignment="1">
      <alignment vertical="center"/>
    </xf>
    <xf numFmtId="0" fontId="7" fillId="0" borderId="6" xfId="11" applyFont="1" applyFill="1" applyBorder="1" applyAlignment="1">
      <alignment vertical="center"/>
    </xf>
    <xf numFmtId="0" fontId="7" fillId="0" borderId="4" xfId="11" applyFont="1" applyFill="1" applyBorder="1" applyAlignment="1">
      <alignment vertical="center"/>
    </xf>
    <xf numFmtId="0" fontId="7" fillId="0" borderId="0" xfId="11" applyFont="1" applyFill="1" applyBorder="1" applyAlignment="1">
      <alignment vertical="center"/>
    </xf>
    <xf numFmtId="0" fontId="7" fillId="0" borderId="5" xfId="11" applyFont="1" applyFill="1" applyBorder="1" applyAlignment="1">
      <alignment vertical="center"/>
    </xf>
    <xf numFmtId="0" fontId="7" fillId="0" borderId="7" xfId="11" applyFont="1" applyFill="1" applyBorder="1" applyAlignment="1">
      <alignment vertical="center"/>
    </xf>
    <xf numFmtId="0" fontId="7" fillId="0" borderId="8" xfId="11" applyFont="1" applyFill="1" applyBorder="1" applyAlignment="1">
      <alignment vertical="center"/>
    </xf>
    <xf numFmtId="0" fontId="7" fillId="0" borderId="9" xfId="11" applyFont="1" applyFill="1" applyBorder="1" applyAlignment="1">
      <alignment vertical="center"/>
    </xf>
    <xf numFmtId="0" fontId="7" fillId="0" borderId="4" xfId="11" applyFont="1" applyBorder="1" applyAlignment="1">
      <alignment horizontal="center" vertical="center" wrapText="1"/>
    </xf>
    <xf numFmtId="0" fontId="7" fillId="0" borderId="5" xfId="11" applyFont="1" applyBorder="1" applyAlignment="1">
      <alignment vertical="center"/>
    </xf>
    <xf numFmtId="0" fontId="7" fillId="0" borderId="4" xfId="11" applyFont="1" applyBorder="1" applyAlignment="1">
      <alignment vertical="center"/>
    </xf>
    <xf numFmtId="0" fontId="7" fillId="0" borderId="7" xfId="11" applyFont="1" applyBorder="1" applyAlignment="1">
      <alignment vertical="center"/>
    </xf>
    <xf numFmtId="0" fontId="7" fillId="0" borderId="9" xfId="11" applyFont="1" applyBorder="1" applyAlignment="1">
      <alignment vertical="center"/>
    </xf>
    <xf numFmtId="0" fontId="7" fillId="0" borderId="7" xfId="11" applyFont="1" applyBorder="1" applyAlignment="1">
      <alignment horizontal="center" vertical="center"/>
    </xf>
    <xf numFmtId="0" fontId="7" fillId="0" borderId="8" xfId="11" applyFont="1" applyBorder="1" applyAlignment="1">
      <alignment horizontal="center" vertical="center"/>
    </xf>
    <xf numFmtId="0" fontId="7" fillId="0" borderId="9" xfId="11" applyFont="1" applyBorder="1" applyAlignment="1">
      <alignment horizontal="center" vertical="center"/>
    </xf>
    <xf numFmtId="0" fontId="7" fillId="0" borderId="4" xfId="11" applyFont="1" applyFill="1" applyBorder="1" applyAlignment="1">
      <alignment horizontal="center" vertical="center"/>
    </xf>
    <xf numFmtId="0" fontId="7" fillId="0" borderId="7" xfId="11" applyFont="1" applyFill="1" applyBorder="1" applyAlignment="1">
      <alignment horizontal="center" vertical="center"/>
    </xf>
    <xf numFmtId="0" fontId="7" fillId="0" borderId="1" xfId="11" applyFont="1" applyBorder="1" applyAlignment="1">
      <alignment horizontal="center" vertical="center" wrapText="1"/>
    </xf>
    <xf numFmtId="0" fontId="7" fillId="0" borderId="1" xfId="11" applyFont="1" applyBorder="1" applyAlignment="1">
      <alignment horizontal="center" vertical="center"/>
    </xf>
    <xf numFmtId="0" fontId="7" fillId="0" borderId="12" xfId="11" applyFont="1" applyBorder="1" applyAlignment="1">
      <alignment horizontal="center" vertical="center"/>
    </xf>
    <xf numFmtId="187" fontId="27" fillId="0" borderId="8" xfId="13" quotePrefix="1" applyNumberFormat="1" applyFont="1" applyFill="1" applyBorder="1" applyAlignment="1">
      <alignment vertical="center"/>
    </xf>
    <xf numFmtId="186" fontId="8" fillId="0" borderId="8" xfId="3" quotePrefix="1" applyNumberFormat="1" applyFont="1" applyFill="1" applyBorder="1" applyAlignment="1">
      <alignment vertical="center"/>
    </xf>
    <xf numFmtId="182" fontId="7" fillId="0" borderId="8" xfId="11" applyNumberFormat="1" applyFont="1" applyFill="1" applyBorder="1" applyAlignment="1">
      <alignment horizontal="right" vertical="center" wrapText="1"/>
    </xf>
    <xf numFmtId="187" fontId="27" fillId="0" borderId="0" xfId="13" quotePrefix="1" applyNumberFormat="1" applyFont="1" applyFill="1" applyBorder="1" applyAlignment="1">
      <alignment vertical="center"/>
    </xf>
    <xf numFmtId="182" fontId="7" fillId="0" borderId="0" xfId="11" applyNumberFormat="1" applyFont="1" applyFill="1" applyBorder="1" applyAlignment="1">
      <alignment horizontal="right" vertical="center" wrapText="1"/>
    </xf>
    <xf numFmtId="182" fontId="10" fillId="0" borderId="0" xfId="11" applyNumberFormat="1" applyFont="1" applyFill="1" applyBorder="1" applyAlignment="1">
      <alignment horizontal="right" vertical="center" wrapText="1"/>
    </xf>
    <xf numFmtId="186" fontId="14" fillId="0" borderId="3" xfId="3" quotePrefix="1" applyNumberFormat="1" applyFont="1" applyFill="1" applyBorder="1" applyAlignment="1">
      <alignment vertical="center"/>
    </xf>
    <xf numFmtId="182" fontId="10" fillId="0" borderId="3" xfId="11" applyNumberFormat="1" applyFont="1" applyFill="1" applyBorder="1" applyAlignment="1">
      <alignment horizontal="right" vertical="center" wrapText="1"/>
    </xf>
    <xf numFmtId="0" fontId="7" fillId="0" borderId="14" xfId="11" applyFont="1" applyFill="1" applyBorder="1" applyAlignment="1">
      <alignment horizontal="center" vertical="center" wrapText="1"/>
    </xf>
    <xf numFmtId="3" fontId="10" fillId="0" borderId="8" xfId="11" applyNumberFormat="1" applyFont="1" applyFill="1" applyBorder="1" applyAlignment="1">
      <alignment vertical="center"/>
    </xf>
    <xf numFmtId="0" fontId="10" fillId="0" borderId="8" xfId="11" applyFont="1" applyFill="1" applyBorder="1" applyAlignment="1">
      <alignment vertical="center"/>
    </xf>
    <xf numFmtId="0" fontId="10" fillId="0" borderId="7" xfId="11" applyFont="1" applyFill="1" applyBorder="1" applyAlignment="1">
      <alignment horizontal="center" vertical="center"/>
    </xf>
    <xf numFmtId="0" fontId="10" fillId="0" borderId="8" xfId="11" applyFont="1" applyFill="1" applyBorder="1" applyAlignment="1">
      <alignment horizontal="center" vertical="center"/>
    </xf>
    <xf numFmtId="0" fontId="8" fillId="0" borderId="3" xfId="11" applyFont="1" applyFill="1" applyBorder="1" applyAlignment="1">
      <alignment horizontal="center" vertical="center" wrapText="1"/>
    </xf>
    <xf numFmtId="0" fontId="7" fillId="0" borderId="2" xfId="11" applyFont="1" applyFill="1" applyBorder="1" applyAlignment="1">
      <alignment horizontal="center" vertical="center"/>
    </xf>
    <xf numFmtId="3" fontId="14" fillId="0" borderId="8" xfId="11" applyNumberFormat="1" applyFont="1" applyFill="1" applyBorder="1" applyAlignment="1">
      <alignment vertical="center"/>
    </xf>
    <xf numFmtId="186" fontId="14" fillId="0" borderId="8" xfId="3" quotePrefix="1" applyNumberFormat="1" applyFont="1" applyFill="1" applyBorder="1" applyAlignment="1">
      <alignment horizontal="right" vertical="top"/>
    </xf>
    <xf numFmtId="0" fontId="10" fillId="0" borderId="8" xfId="11" applyFont="1" applyFill="1" applyBorder="1" applyAlignment="1"/>
    <xf numFmtId="3" fontId="8" fillId="0" borderId="0" xfId="11" applyNumberFormat="1" applyFont="1" applyFill="1" applyBorder="1" applyAlignment="1">
      <alignment vertical="center"/>
    </xf>
    <xf numFmtId="186" fontId="8" fillId="0" borderId="0" xfId="3" quotePrefix="1" applyNumberFormat="1" applyFont="1" applyFill="1" applyBorder="1" applyAlignment="1">
      <alignment horizontal="right" vertical="top"/>
    </xf>
    <xf numFmtId="0" fontId="7" fillId="0" borderId="0" xfId="11" applyFont="1" applyFill="1" applyBorder="1" applyAlignment="1"/>
    <xf numFmtId="186" fontId="8" fillId="0" borderId="0" xfId="3" quotePrefix="1" applyNumberFormat="1" applyFont="1" applyFill="1" applyBorder="1" applyAlignment="1">
      <alignment vertical="top"/>
    </xf>
    <xf numFmtId="0" fontId="7" fillId="0" borderId="0" xfId="11" applyFont="1" applyFill="1" applyAlignment="1">
      <alignment vertical="center"/>
    </xf>
    <xf numFmtId="0" fontId="7" fillId="0" borderId="0" xfId="11" applyFont="1" applyFill="1" applyAlignment="1">
      <alignment horizontal="center" vertical="center"/>
    </xf>
    <xf numFmtId="0" fontId="7" fillId="0" borderId="4" xfId="11" applyFont="1" applyFill="1" applyBorder="1" applyAlignment="1">
      <alignment horizontal="left" vertical="center"/>
    </xf>
    <xf numFmtId="0" fontId="7" fillId="0" borderId="0" xfId="11" applyFont="1" applyFill="1" applyAlignment="1">
      <alignment horizontal="left" vertical="center"/>
    </xf>
    <xf numFmtId="0" fontId="7" fillId="0" borderId="14" xfId="11" applyFont="1" applyFill="1" applyBorder="1" applyAlignment="1">
      <alignment horizontal="center" vertical="center"/>
    </xf>
    <xf numFmtId="0" fontId="7" fillId="0" borderId="2" xfId="11" applyFont="1" applyFill="1" applyBorder="1" applyAlignment="1">
      <alignment horizontal="left" vertical="center"/>
    </xf>
    <xf numFmtId="0" fontId="7" fillId="0" borderId="3" xfId="11" applyFont="1" applyFill="1" applyBorder="1" applyAlignment="1">
      <alignment horizontal="left" vertical="center"/>
    </xf>
    <xf numFmtId="0" fontId="7" fillId="0" borderId="9" xfId="11" applyFont="1" applyFill="1" applyBorder="1" applyAlignment="1">
      <alignment horizontal="center" vertical="center" wrapText="1"/>
    </xf>
    <xf numFmtId="0" fontId="7" fillId="0" borderId="11" xfId="11" applyFont="1" applyFill="1" applyBorder="1" applyAlignment="1">
      <alignment horizontal="center" vertical="center"/>
    </xf>
    <xf numFmtId="0" fontId="7" fillId="0" borderId="0" xfId="11" applyFont="1" applyFill="1" applyBorder="1" applyAlignment="1">
      <alignment horizontal="center" vertical="center" wrapText="1"/>
    </xf>
    <xf numFmtId="0" fontId="7" fillId="0" borderId="5" xfId="11" applyFont="1" applyFill="1" applyBorder="1" applyAlignment="1">
      <alignment horizontal="center" vertical="center" wrapText="1"/>
    </xf>
  </cellXfs>
  <cellStyles count="16">
    <cellStyle name="パーセント 2" xfId="8"/>
    <cellStyle name="パーセント 3" xfId="10"/>
    <cellStyle name="ハイパーリンク" xfId="15" builtinId="8"/>
    <cellStyle name="桁区切り" xfId="1" builtinId="6"/>
    <cellStyle name="桁区切り 2" xfId="9"/>
    <cellStyle name="桁区切り 3" xfId="12"/>
    <cellStyle name="標準" xfId="0" builtinId="0"/>
    <cellStyle name="標準 2" xfId="5"/>
    <cellStyle name="標準 3" xfId="7"/>
    <cellStyle name="標準 4" xfId="11"/>
    <cellStyle name="標準_01 人口の変遷" xfId="2"/>
    <cellStyle name="標準_01　人口動態" xfId="6"/>
    <cellStyle name="標準_86-01sihyou" xfId="14"/>
    <cellStyle name="標準_JB16" xfId="3"/>
    <cellStyle name="標準_Sheet1" xfId="4"/>
    <cellStyle name="標準_第7表"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10</xdr:col>
      <xdr:colOff>28575</xdr:colOff>
      <xdr:row>33</xdr:row>
      <xdr:rowOff>28575</xdr:rowOff>
    </xdr:from>
    <xdr:to>
      <xdr:col>10</xdr:col>
      <xdr:colOff>171450</xdr:colOff>
      <xdr:row>34</xdr:row>
      <xdr:rowOff>209550</xdr:rowOff>
    </xdr:to>
    <xdr:sp macro="" textlink="">
      <xdr:nvSpPr>
        <xdr:cNvPr id="2" name="AutoShape 1"/>
        <xdr:cNvSpPr>
          <a:spLocks/>
        </xdr:cNvSpPr>
      </xdr:nvSpPr>
      <xdr:spPr bwMode="auto">
        <a:xfrm>
          <a:off x="6819900" y="7343775"/>
          <a:ext cx="142875" cy="428625"/>
        </a:xfrm>
        <a:prstGeom prst="righ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39</xdr:row>
      <xdr:rowOff>28575</xdr:rowOff>
    </xdr:from>
    <xdr:to>
      <xdr:col>10</xdr:col>
      <xdr:colOff>171450</xdr:colOff>
      <xdr:row>40</xdr:row>
      <xdr:rowOff>209550</xdr:rowOff>
    </xdr:to>
    <xdr:sp macro="" textlink="">
      <xdr:nvSpPr>
        <xdr:cNvPr id="3" name="AutoShape 5"/>
        <xdr:cNvSpPr>
          <a:spLocks/>
        </xdr:cNvSpPr>
      </xdr:nvSpPr>
      <xdr:spPr bwMode="auto">
        <a:xfrm>
          <a:off x="6819900" y="8829675"/>
          <a:ext cx="142875" cy="428625"/>
        </a:xfrm>
        <a:prstGeom prst="righ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42</xdr:row>
      <xdr:rowOff>28575</xdr:rowOff>
    </xdr:from>
    <xdr:to>
      <xdr:col>10</xdr:col>
      <xdr:colOff>171450</xdr:colOff>
      <xdr:row>43</xdr:row>
      <xdr:rowOff>209550</xdr:rowOff>
    </xdr:to>
    <xdr:sp macro="" textlink="">
      <xdr:nvSpPr>
        <xdr:cNvPr id="4" name="AutoShape 6"/>
        <xdr:cNvSpPr>
          <a:spLocks/>
        </xdr:cNvSpPr>
      </xdr:nvSpPr>
      <xdr:spPr bwMode="auto">
        <a:xfrm>
          <a:off x="6819900" y="9572625"/>
          <a:ext cx="142875" cy="428625"/>
        </a:xfrm>
        <a:prstGeom prst="righ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45</xdr:row>
      <xdr:rowOff>28575</xdr:rowOff>
    </xdr:from>
    <xdr:to>
      <xdr:col>10</xdr:col>
      <xdr:colOff>171450</xdr:colOff>
      <xdr:row>46</xdr:row>
      <xdr:rowOff>209550</xdr:rowOff>
    </xdr:to>
    <xdr:sp macro="" textlink="">
      <xdr:nvSpPr>
        <xdr:cNvPr id="5" name="AutoShape 7"/>
        <xdr:cNvSpPr>
          <a:spLocks/>
        </xdr:cNvSpPr>
      </xdr:nvSpPr>
      <xdr:spPr bwMode="auto">
        <a:xfrm>
          <a:off x="6819900" y="10315575"/>
          <a:ext cx="142875" cy="428625"/>
        </a:xfrm>
        <a:prstGeom prst="righ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xdr:colOff>
      <xdr:row>30</xdr:row>
      <xdr:rowOff>47625</xdr:rowOff>
    </xdr:from>
    <xdr:to>
      <xdr:col>2</xdr:col>
      <xdr:colOff>152400</xdr:colOff>
      <xdr:row>31</xdr:row>
      <xdr:rowOff>200025</xdr:rowOff>
    </xdr:to>
    <xdr:sp macro="" textlink="">
      <xdr:nvSpPr>
        <xdr:cNvPr id="2" name="AutoShape 1"/>
        <xdr:cNvSpPr>
          <a:spLocks/>
        </xdr:cNvSpPr>
      </xdr:nvSpPr>
      <xdr:spPr bwMode="auto">
        <a:xfrm>
          <a:off x="685800" y="7143750"/>
          <a:ext cx="104775" cy="409575"/>
        </a:xfrm>
        <a:prstGeom prst="rightBrace">
          <a:avLst>
            <a:gd name="adj1" fmla="val 32576"/>
            <a:gd name="adj2" fmla="val 4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36</xdr:row>
      <xdr:rowOff>47625</xdr:rowOff>
    </xdr:from>
    <xdr:to>
      <xdr:col>2</xdr:col>
      <xdr:colOff>152400</xdr:colOff>
      <xdr:row>37</xdr:row>
      <xdr:rowOff>200025</xdr:rowOff>
    </xdr:to>
    <xdr:sp macro="" textlink="">
      <xdr:nvSpPr>
        <xdr:cNvPr id="3" name="AutoShape 5"/>
        <xdr:cNvSpPr>
          <a:spLocks/>
        </xdr:cNvSpPr>
      </xdr:nvSpPr>
      <xdr:spPr bwMode="auto">
        <a:xfrm>
          <a:off x="685800" y="8677275"/>
          <a:ext cx="104775" cy="409575"/>
        </a:xfrm>
        <a:prstGeom prst="rightBrace">
          <a:avLst>
            <a:gd name="adj1" fmla="val 32576"/>
            <a:gd name="adj2" fmla="val 4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39</xdr:row>
      <xdr:rowOff>47625</xdr:rowOff>
    </xdr:from>
    <xdr:to>
      <xdr:col>2</xdr:col>
      <xdr:colOff>152400</xdr:colOff>
      <xdr:row>40</xdr:row>
      <xdr:rowOff>200025</xdr:rowOff>
    </xdr:to>
    <xdr:sp macro="" textlink="">
      <xdr:nvSpPr>
        <xdr:cNvPr id="4" name="AutoShape 6"/>
        <xdr:cNvSpPr>
          <a:spLocks/>
        </xdr:cNvSpPr>
      </xdr:nvSpPr>
      <xdr:spPr bwMode="auto">
        <a:xfrm>
          <a:off x="685800" y="9448800"/>
          <a:ext cx="104775" cy="409575"/>
        </a:xfrm>
        <a:prstGeom prst="rightBrace">
          <a:avLst>
            <a:gd name="adj1" fmla="val 32576"/>
            <a:gd name="adj2" fmla="val 4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42</xdr:row>
      <xdr:rowOff>47625</xdr:rowOff>
    </xdr:from>
    <xdr:to>
      <xdr:col>2</xdr:col>
      <xdr:colOff>152400</xdr:colOff>
      <xdr:row>43</xdr:row>
      <xdr:rowOff>200025</xdr:rowOff>
    </xdr:to>
    <xdr:sp macro="" textlink="">
      <xdr:nvSpPr>
        <xdr:cNvPr id="5" name="AutoShape 7"/>
        <xdr:cNvSpPr>
          <a:spLocks/>
        </xdr:cNvSpPr>
      </xdr:nvSpPr>
      <xdr:spPr bwMode="auto">
        <a:xfrm>
          <a:off x="685800" y="10210800"/>
          <a:ext cx="104775" cy="409575"/>
        </a:xfrm>
        <a:prstGeom prst="rightBrace">
          <a:avLst>
            <a:gd name="adj1" fmla="val 32576"/>
            <a:gd name="adj2" fmla="val 4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aebd01j\toukei\EAEU0010\&#24066;&#20250;&#36039;&#26009;\10%20%20&#12502;&#12525;&#12483;&#12463;&#21029;&#12398;&#33258;&#28982;&#21205;&#24907;.&#12398;&#25512;&#312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aebd01j\toukei\EAEU0010\&#24066;&#20250;&#36039;&#26009;\10%20&#12502;&#12525;&#12483;&#12463;&#21029;&#20154;&#21475;&#30064;&#2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然動態"/>
      <sheetName val="死亡"/>
      <sheetName val="出生"/>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増加人口"/>
      <sheetName val="自然動態"/>
      <sheetName val="出生"/>
      <sheetName val="死亡"/>
      <sheetName val="社会動態"/>
      <sheetName val="転入"/>
      <sheetName val="転出"/>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workbookViewId="0">
      <selection activeCell="D13" sqref="D13"/>
    </sheetView>
  </sheetViews>
  <sheetFormatPr defaultRowHeight="13.5"/>
  <cols>
    <col min="1" max="2" width="3.625" style="461" customWidth="1"/>
    <col min="3" max="3" width="3.625" style="469" customWidth="1"/>
    <col min="4" max="4" width="73.625" style="469" customWidth="1"/>
    <col min="5" max="16384" width="9" style="463"/>
  </cols>
  <sheetData>
    <row r="1" spans="1:4" ht="15" customHeight="1">
      <c r="C1" s="461"/>
      <c r="D1" s="462"/>
    </row>
    <row r="2" spans="1:4" s="465" customFormat="1" ht="39.950000000000003" customHeight="1">
      <c r="A2" s="472" t="s">
        <v>645</v>
      </c>
      <c r="B2" s="472"/>
      <c r="C2" s="472"/>
      <c r="D2" s="464" t="s">
        <v>646</v>
      </c>
    </row>
    <row r="3" spans="1:4" ht="24" customHeight="1">
      <c r="A3" s="461">
        <v>3</v>
      </c>
      <c r="B3" s="461" t="s">
        <v>647</v>
      </c>
      <c r="C3" s="466">
        <v>1</v>
      </c>
      <c r="D3" s="467" t="s">
        <v>648</v>
      </c>
    </row>
    <row r="4" spans="1:4" ht="24" customHeight="1">
      <c r="C4" s="466"/>
      <c r="D4" s="467" t="s">
        <v>649</v>
      </c>
    </row>
    <row r="5" spans="1:4" ht="24" customHeight="1">
      <c r="A5" s="461">
        <v>3</v>
      </c>
      <c r="B5" s="461" t="s">
        <v>647</v>
      </c>
      <c r="C5" s="466">
        <v>2</v>
      </c>
      <c r="D5" s="467" t="s">
        <v>650</v>
      </c>
    </row>
    <row r="6" spans="1:4" ht="24" customHeight="1">
      <c r="A6" s="461">
        <v>3</v>
      </c>
      <c r="B6" s="461" t="s">
        <v>647</v>
      </c>
      <c r="C6" s="466">
        <v>3</v>
      </c>
      <c r="D6" s="467" t="s">
        <v>651</v>
      </c>
    </row>
    <row r="7" spans="1:4" ht="24" customHeight="1">
      <c r="A7" s="461">
        <v>3</v>
      </c>
      <c r="B7" s="461" t="s">
        <v>647</v>
      </c>
      <c r="C7" s="466">
        <v>4</v>
      </c>
      <c r="D7" s="467" t="s">
        <v>652</v>
      </c>
    </row>
    <row r="8" spans="1:4" ht="24" customHeight="1">
      <c r="A8" s="461">
        <v>3</v>
      </c>
      <c r="B8" s="461" t="s">
        <v>647</v>
      </c>
      <c r="C8" s="466">
        <v>5</v>
      </c>
      <c r="D8" s="467" t="s">
        <v>653</v>
      </c>
    </row>
    <row r="9" spans="1:4" ht="24" customHeight="1">
      <c r="A9" s="461">
        <v>3</v>
      </c>
      <c r="B9" s="461" t="s">
        <v>647</v>
      </c>
      <c r="C9" s="466">
        <v>6</v>
      </c>
      <c r="D9" s="467" t="s">
        <v>654</v>
      </c>
    </row>
    <row r="10" spans="1:4" ht="24" customHeight="1">
      <c r="A10" s="461">
        <v>3</v>
      </c>
      <c r="B10" s="461" t="s">
        <v>647</v>
      </c>
      <c r="C10" s="466">
        <v>7</v>
      </c>
      <c r="D10" s="467" t="s">
        <v>655</v>
      </c>
    </row>
    <row r="11" spans="1:4" ht="24" customHeight="1">
      <c r="C11" s="466"/>
      <c r="D11" s="467" t="s">
        <v>656</v>
      </c>
    </row>
    <row r="12" spans="1:4" ht="24" customHeight="1">
      <c r="C12" s="466"/>
      <c r="D12" s="467" t="s">
        <v>657</v>
      </c>
    </row>
    <row r="13" spans="1:4" ht="24" customHeight="1">
      <c r="A13" s="461">
        <v>3</v>
      </c>
      <c r="B13" s="461" t="s">
        <v>647</v>
      </c>
      <c r="C13" s="466">
        <v>8</v>
      </c>
      <c r="D13" s="467" t="s">
        <v>658</v>
      </c>
    </row>
    <row r="14" spans="1:4" ht="24" customHeight="1">
      <c r="C14" s="466"/>
      <c r="D14" s="467" t="s">
        <v>656</v>
      </c>
    </row>
    <row r="15" spans="1:4" ht="24" customHeight="1">
      <c r="A15" s="461">
        <v>3</v>
      </c>
      <c r="B15" s="461" t="s">
        <v>647</v>
      </c>
      <c r="C15" s="466">
        <v>9</v>
      </c>
      <c r="D15" s="467" t="s">
        <v>659</v>
      </c>
    </row>
    <row r="16" spans="1:4" ht="24" customHeight="1">
      <c r="C16" s="466"/>
      <c r="D16" s="467" t="s">
        <v>660</v>
      </c>
    </row>
    <row r="17" spans="3:4" ht="24" customHeight="1">
      <c r="C17" s="466"/>
      <c r="D17" s="467"/>
    </row>
    <row r="18" spans="3:4" ht="24" customHeight="1">
      <c r="C18" s="466"/>
      <c r="D18" s="467"/>
    </row>
    <row r="19" spans="3:4" ht="24" customHeight="1">
      <c r="C19" s="466"/>
      <c r="D19" s="467"/>
    </row>
    <row r="20" spans="3:4" ht="24" customHeight="1">
      <c r="C20" s="466"/>
      <c r="D20" s="468"/>
    </row>
    <row r="21" spans="3:4" ht="24" customHeight="1">
      <c r="C21" s="466"/>
      <c r="D21" s="468"/>
    </row>
    <row r="22" spans="3:4" ht="24" customHeight="1">
      <c r="C22" s="466"/>
      <c r="D22" s="468"/>
    </row>
    <row r="23" spans="3:4" ht="24" customHeight="1">
      <c r="C23" s="466"/>
      <c r="D23" s="468"/>
    </row>
    <row r="24" spans="3:4" ht="24" customHeight="1">
      <c r="C24" s="466"/>
      <c r="D24" s="468"/>
    </row>
    <row r="25" spans="3:4" ht="24" customHeight="1">
      <c r="C25" s="466"/>
      <c r="D25" s="468"/>
    </row>
    <row r="26" spans="3:4" ht="24" customHeight="1">
      <c r="C26" s="466"/>
      <c r="D26" s="468"/>
    </row>
    <row r="27" spans="3:4" ht="24" customHeight="1">
      <c r="C27" s="466"/>
      <c r="D27" s="468"/>
    </row>
    <row r="28" spans="3:4" ht="24" customHeight="1">
      <c r="C28" s="466"/>
      <c r="D28" s="468"/>
    </row>
    <row r="29" spans="3:4" ht="24" customHeight="1">
      <c r="C29" s="466"/>
      <c r="D29" s="468"/>
    </row>
    <row r="30" spans="3:4" ht="24" customHeight="1">
      <c r="C30" s="466"/>
      <c r="D30" s="468"/>
    </row>
    <row r="31" spans="3:4" ht="24" customHeight="1">
      <c r="C31" s="466"/>
      <c r="D31" s="468"/>
    </row>
    <row r="32" spans="3:4" ht="24" customHeight="1">
      <c r="C32" s="466"/>
      <c r="D32" s="468"/>
    </row>
    <row r="33" spans="3:4" ht="24" customHeight="1">
      <c r="C33" s="466"/>
      <c r="D33" s="468"/>
    </row>
    <row r="34" spans="3:4" ht="24" customHeight="1">
      <c r="C34" s="466"/>
      <c r="D34" s="468"/>
    </row>
    <row r="35" spans="3:4" ht="24" customHeight="1">
      <c r="C35" s="466"/>
      <c r="D35" s="468"/>
    </row>
    <row r="36" spans="3:4" ht="24" customHeight="1">
      <c r="C36" s="466"/>
      <c r="D36" s="468"/>
    </row>
    <row r="37" spans="3:4" ht="24" customHeight="1">
      <c r="C37" s="466"/>
      <c r="D37" s="468"/>
    </row>
    <row r="38" spans="3:4" ht="24" customHeight="1">
      <c r="C38" s="466"/>
      <c r="D38" s="468"/>
    </row>
    <row r="39" spans="3:4">
      <c r="C39" s="461"/>
      <c r="D39" s="461"/>
    </row>
    <row r="40" spans="3:4">
      <c r="C40" s="461"/>
      <c r="D40" s="461"/>
    </row>
    <row r="41" spans="3:4">
      <c r="C41" s="461"/>
      <c r="D41" s="461"/>
    </row>
    <row r="42" spans="3:4">
      <c r="C42" s="461"/>
      <c r="D42" s="461"/>
    </row>
    <row r="43" spans="3:4">
      <c r="C43" s="461"/>
      <c r="D43" s="461"/>
    </row>
    <row r="44" spans="3:4">
      <c r="C44" s="461"/>
      <c r="D44" s="461"/>
    </row>
    <row r="45" spans="3:4">
      <c r="C45" s="461"/>
      <c r="D45" s="461"/>
    </row>
    <row r="46" spans="3:4">
      <c r="C46" s="461"/>
      <c r="D46" s="461"/>
    </row>
    <row r="47" spans="3:4">
      <c r="C47" s="461"/>
      <c r="D47" s="461"/>
    </row>
  </sheetData>
  <mergeCells count="1">
    <mergeCell ref="A2:C2"/>
  </mergeCells>
  <phoneticPr fontId="13"/>
  <hyperlinks>
    <hyperlink ref="D3" location="'0301（1）'!A1" display="人口の変遷（１）"/>
    <hyperlink ref="D4" location="'0301（2）'!A1" display="　　　〃　　　（２）"/>
    <hyperlink ref="D5" location="'0302'!A1" display="推計人口の推移"/>
    <hyperlink ref="D6" location="'0303'!A1" display="人口異動"/>
    <hyperlink ref="D7" location="'0304'!A1" display="人口動態"/>
    <hyperlink ref="D8" location="'0305'!A1" display="戸籍人口及び住民基本台帳人口"/>
    <hyperlink ref="D9" location="'0306'!A1" display="外国人住民人口"/>
    <hyperlink ref="D10" location="'0307（1）'!A1" display="国勢調査及び人口調査（区別累年比較）（１）"/>
    <hyperlink ref="D11" location="'0307（1-2）'!A1" display="　　　　　　　　　　　　　〃　　　　　　　　　　　（２）"/>
    <hyperlink ref="D12" location="'0307（1-3）'!A1" display="　　　　　　　　　　　　　〃　　　　　　　　　　　（３）"/>
    <hyperlink ref="D13" location="'0308・0309（1）'!A1" display="国勢調査結果及び人口調査結果の推移（１）"/>
    <hyperlink ref="D14" location="'0308・0309（1-2）'!A1" display="　　　　　　　　　　　　　〃　　　　　　　　　　　（２）"/>
    <hyperlink ref="D15" location="'0308・0309（1）'!B41" display="国勢調査結果（区別人口分布の概況）（１）"/>
    <hyperlink ref="D16" location="'0308・0309（1-2）'!B41" display="　　　　　　   　　　　　〃　　　　　　　　　　（２）"/>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view="pageBreakPreview" topLeftCell="A7" zoomScaleNormal="100" zoomScaleSheetLayoutView="100" workbookViewId="0">
      <selection activeCell="AA50" sqref="AA50:AC50"/>
    </sheetView>
  </sheetViews>
  <sheetFormatPr defaultRowHeight="10.5"/>
  <cols>
    <col min="1" max="1" width="2.875" style="270" customWidth="1"/>
    <col min="2" max="2" width="5.5" style="270" customWidth="1"/>
    <col min="3" max="14" width="7.5" style="270" customWidth="1"/>
    <col min="15" max="16384" width="9" style="270"/>
  </cols>
  <sheetData>
    <row r="1" spans="1:14" s="271" customFormat="1" ht="15" customHeight="1"/>
    <row r="2" spans="1:14" s="246" customFormat="1" ht="15" customHeight="1">
      <c r="A2" s="271"/>
      <c r="B2" s="271"/>
      <c r="C2" s="271"/>
      <c r="D2" s="271"/>
      <c r="E2" s="271"/>
      <c r="F2" s="271"/>
      <c r="G2" s="271"/>
      <c r="H2" s="271"/>
      <c r="I2" s="271"/>
      <c r="J2" s="271"/>
      <c r="K2" s="271"/>
      <c r="L2" s="271"/>
      <c r="M2" s="271"/>
      <c r="N2" s="271"/>
    </row>
    <row r="3" spans="1:14" s="250" customFormat="1" ht="20.25" customHeight="1">
      <c r="N3" s="272" t="s">
        <v>459</v>
      </c>
    </row>
    <row r="4" spans="1:14" s="246" customFormat="1" ht="15" customHeight="1"/>
    <row r="5" spans="1:14" s="273" customFormat="1" ht="15" customHeight="1">
      <c r="N5" s="274" t="s">
        <v>460</v>
      </c>
    </row>
    <row r="6" spans="1:14" s="246" customFormat="1" ht="15" customHeight="1"/>
    <row r="7" spans="1:14" s="246" customFormat="1" ht="11.25" customHeight="1">
      <c r="A7" s="251" t="s">
        <v>461</v>
      </c>
      <c r="B7" s="251"/>
      <c r="C7" s="251"/>
      <c r="D7" s="251"/>
      <c r="E7" s="251"/>
      <c r="F7" s="251"/>
      <c r="G7" s="251"/>
      <c r="H7" s="251"/>
      <c r="I7" s="251"/>
      <c r="J7" s="251"/>
      <c r="K7" s="251"/>
      <c r="L7" s="251"/>
      <c r="M7" s="251"/>
      <c r="N7" s="251"/>
    </row>
    <row r="8" spans="1:14" s="246" customFormat="1" ht="19.5" customHeight="1">
      <c r="A8" s="559" t="s">
        <v>462</v>
      </c>
      <c r="B8" s="549"/>
      <c r="C8" s="533" t="s">
        <v>463</v>
      </c>
      <c r="D8" s="552"/>
      <c r="E8" s="533" t="s">
        <v>464</v>
      </c>
      <c r="F8" s="552"/>
      <c r="G8" s="533" t="s">
        <v>465</v>
      </c>
      <c r="H8" s="552"/>
      <c r="I8" s="533" t="s">
        <v>466</v>
      </c>
      <c r="J8" s="534"/>
      <c r="K8" s="533" t="s">
        <v>467</v>
      </c>
      <c r="L8" s="534"/>
      <c r="M8" s="533" t="s">
        <v>468</v>
      </c>
      <c r="N8" s="534"/>
    </row>
    <row r="9" spans="1:14" s="246" customFormat="1" ht="19.5" customHeight="1">
      <c r="A9" s="560"/>
      <c r="B9" s="550"/>
      <c r="C9" s="539" t="s">
        <v>469</v>
      </c>
      <c r="D9" s="539" t="s">
        <v>470</v>
      </c>
      <c r="E9" s="539" t="s">
        <v>469</v>
      </c>
      <c r="F9" s="539" t="s">
        <v>470</v>
      </c>
      <c r="G9" s="539" t="s">
        <v>469</v>
      </c>
      <c r="H9" s="539" t="s">
        <v>470</v>
      </c>
      <c r="I9" s="539" t="s">
        <v>469</v>
      </c>
      <c r="J9" s="539" t="s">
        <v>470</v>
      </c>
      <c r="K9" s="539" t="s">
        <v>469</v>
      </c>
      <c r="L9" s="539" t="s">
        <v>470</v>
      </c>
      <c r="M9" s="535" t="s">
        <v>469</v>
      </c>
      <c r="N9" s="539" t="s">
        <v>470</v>
      </c>
    </row>
    <row r="10" spans="1:14" s="246" customFormat="1" ht="19.5" customHeight="1">
      <c r="A10" s="561"/>
      <c r="B10" s="551"/>
      <c r="C10" s="542"/>
      <c r="D10" s="542"/>
      <c r="E10" s="542"/>
      <c r="F10" s="542"/>
      <c r="G10" s="542"/>
      <c r="H10" s="542"/>
      <c r="I10" s="542"/>
      <c r="J10" s="542"/>
      <c r="K10" s="542"/>
      <c r="L10" s="542"/>
      <c r="M10" s="538"/>
      <c r="N10" s="542"/>
    </row>
    <row r="11" spans="1:14" s="246" customFormat="1" ht="19.5" customHeight="1">
      <c r="A11" s="275" t="s">
        <v>471</v>
      </c>
      <c r="B11" s="275" t="s">
        <v>472</v>
      </c>
      <c r="C11" s="276">
        <v>2833344</v>
      </c>
      <c r="D11" s="277">
        <v>2882859</v>
      </c>
      <c r="E11" s="278">
        <v>1102959</v>
      </c>
      <c r="F11" s="278">
        <v>1154358</v>
      </c>
      <c r="G11" s="278">
        <v>1292441</v>
      </c>
      <c r="H11" s="278">
        <v>1341860</v>
      </c>
      <c r="I11" s="278">
        <v>1559310</v>
      </c>
      <c r="J11" s="278">
        <v>1614632</v>
      </c>
      <c r="K11" s="278">
        <v>1690072</v>
      </c>
      <c r="L11" s="278">
        <v>1746975</v>
      </c>
      <c r="M11" s="278">
        <v>1956136</v>
      </c>
      <c r="N11" s="278">
        <v>2015350</v>
      </c>
    </row>
    <row r="12" spans="1:14" s="246" customFormat="1" ht="19.5" customHeight="1">
      <c r="A12" s="279"/>
      <c r="B12" s="279"/>
      <c r="C12" s="280"/>
      <c r="D12" s="281"/>
      <c r="E12" s="282"/>
      <c r="F12" s="282"/>
      <c r="G12" s="282"/>
      <c r="H12" s="282"/>
      <c r="I12" s="282"/>
      <c r="J12" s="282"/>
      <c r="K12" s="282"/>
      <c r="L12" s="282"/>
      <c r="M12" s="282"/>
      <c r="N12" s="282"/>
    </row>
    <row r="13" spans="1:14" s="246" customFormat="1" ht="19.5" customHeight="1">
      <c r="A13" s="279" t="s">
        <v>473</v>
      </c>
      <c r="B13" s="279" t="s">
        <v>253</v>
      </c>
      <c r="C13" s="283">
        <v>-214284</v>
      </c>
      <c r="D13" s="284">
        <v>-214284</v>
      </c>
      <c r="E13" s="285">
        <v>-46937</v>
      </c>
      <c r="F13" s="285">
        <v>-46937</v>
      </c>
      <c r="G13" s="285">
        <v>-57047</v>
      </c>
      <c r="H13" s="285">
        <v>-57047</v>
      </c>
      <c r="I13" s="285">
        <v>-84119</v>
      </c>
      <c r="J13" s="285">
        <v>-84119</v>
      </c>
      <c r="K13" s="285">
        <v>-91909</v>
      </c>
      <c r="L13" s="285">
        <v>-91909</v>
      </c>
      <c r="M13" s="285">
        <v>-109905</v>
      </c>
      <c r="N13" s="285">
        <v>-109905</v>
      </c>
    </row>
    <row r="14" spans="1:14" s="246" customFormat="1" ht="19.5" customHeight="1">
      <c r="A14" s="279" t="s">
        <v>173</v>
      </c>
      <c r="B14" s="279" t="s">
        <v>474</v>
      </c>
      <c r="C14" s="286">
        <v>114072</v>
      </c>
      <c r="D14" s="287">
        <v>114072</v>
      </c>
      <c r="E14" s="288">
        <v>25733</v>
      </c>
      <c r="F14" s="288">
        <v>25733</v>
      </c>
      <c r="G14" s="288">
        <v>32041</v>
      </c>
      <c r="H14" s="288">
        <v>32041</v>
      </c>
      <c r="I14" s="288">
        <v>51458</v>
      </c>
      <c r="J14" s="288">
        <v>51458</v>
      </c>
      <c r="K14" s="288">
        <v>55759</v>
      </c>
      <c r="L14" s="288">
        <v>55759</v>
      </c>
      <c r="M14" s="288">
        <v>66918</v>
      </c>
      <c r="N14" s="288">
        <v>66918</v>
      </c>
    </row>
    <row r="15" spans="1:14" s="246" customFormat="1" ht="19.5" customHeight="1">
      <c r="A15" s="279" t="s">
        <v>175</v>
      </c>
      <c r="B15" s="279" t="s">
        <v>475</v>
      </c>
      <c r="C15" s="286">
        <v>100212</v>
      </c>
      <c r="D15" s="287">
        <v>100212</v>
      </c>
      <c r="E15" s="288">
        <v>21204</v>
      </c>
      <c r="F15" s="288">
        <v>21204</v>
      </c>
      <c r="G15" s="288">
        <v>25006</v>
      </c>
      <c r="H15" s="288">
        <v>25006</v>
      </c>
      <c r="I15" s="288">
        <v>32661</v>
      </c>
      <c r="J15" s="288">
        <v>32661</v>
      </c>
      <c r="K15" s="288">
        <v>36150</v>
      </c>
      <c r="L15" s="288">
        <v>36150</v>
      </c>
      <c r="M15" s="288">
        <v>42987</v>
      </c>
      <c r="N15" s="288">
        <v>42987</v>
      </c>
    </row>
    <row r="16" spans="1:14" s="246" customFormat="1" ht="19.5" customHeight="1">
      <c r="A16" s="279" t="s">
        <v>177</v>
      </c>
      <c r="B16" s="279" t="s">
        <v>476</v>
      </c>
      <c r="C16" s="280">
        <v>124566</v>
      </c>
      <c r="D16" s="281">
        <v>124566</v>
      </c>
      <c r="E16" s="282">
        <v>19720</v>
      </c>
      <c r="F16" s="282">
        <v>19720</v>
      </c>
      <c r="G16" s="282">
        <v>25639</v>
      </c>
      <c r="H16" s="282">
        <v>25639</v>
      </c>
      <c r="I16" s="282">
        <v>33277</v>
      </c>
      <c r="J16" s="282">
        <v>33277</v>
      </c>
      <c r="K16" s="282">
        <v>38096</v>
      </c>
      <c r="L16" s="282">
        <v>38096</v>
      </c>
      <c r="M16" s="282">
        <v>50196</v>
      </c>
      <c r="N16" s="282">
        <v>50196</v>
      </c>
    </row>
    <row r="17" spans="1:14" s="246" customFormat="1" ht="19.5" customHeight="1">
      <c r="A17" s="279" t="s">
        <v>179</v>
      </c>
      <c r="B17" s="279" t="s">
        <v>477</v>
      </c>
      <c r="C17" s="280">
        <v>120954</v>
      </c>
      <c r="D17" s="281">
        <v>120954</v>
      </c>
      <c r="E17" s="282">
        <v>44758</v>
      </c>
      <c r="F17" s="282">
        <v>44758</v>
      </c>
      <c r="G17" s="282">
        <v>55255</v>
      </c>
      <c r="H17" s="282">
        <v>55255</v>
      </c>
      <c r="I17" s="282">
        <v>64759</v>
      </c>
      <c r="J17" s="282">
        <v>64759</v>
      </c>
      <c r="K17" s="282">
        <v>69273</v>
      </c>
      <c r="L17" s="282">
        <v>69273</v>
      </c>
      <c r="M17" s="282">
        <v>79475</v>
      </c>
      <c r="N17" s="282">
        <v>79475</v>
      </c>
    </row>
    <row r="18" spans="1:14" s="246" customFormat="1" ht="19.5" customHeight="1">
      <c r="A18" s="279"/>
      <c r="B18" s="279"/>
      <c r="C18" s="280"/>
      <c r="D18" s="281"/>
      <c r="E18" s="282"/>
      <c r="F18" s="282"/>
      <c r="G18" s="282"/>
      <c r="H18" s="282"/>
      <c r="I18" s="282"/>
      <c r="J18" s="282"/>
      <c r="K18" s="282"/>
      <c r="L18" s="282"/>
      <c r="M18" s="282"/>
      <c r="N18" s="282"/>
    </row>
    <row r="19" spans="1:14" s="246" customFormat="1" ht="19.5" customHeight="1">
      <c r="A19" s="279" t="s">
        <v>478</v>
      </c>
      <c r="B19" s="279" t="s">
        <v>479</v>
      </c>
      <c r="C19" s="280">
        <v>127353</v>
      </c>
      <c r="D19" s="281">
        <v>127353</v>
      </c>
      <c r="E19" s="282">
        <v>18848</v>
      </c>
      <c r="F19" s="282">
        <v>18848</v>
      </c>
      <c r="G19" s="282">
        <v>24043</v>
      </c>
      <c r="H19" s="282">
        <v>24043</v>
      </c>
      <c r="I19" s="282">
        <v>31356</v>
      </c>
      <c r="J19" s="282">
        <v>31356</v>
      </c>
      <c r="K19" s="282">
        <v>33515</v>
      </c>
      <c r="L19" s="282">
        <v>33515</v>
      </c>
      <c r="M19" s="282">
        <v>43878</v>
      </c>
      <c r="N19" s="282">
        <v>43878</v>
      </c>
    </row>
    <row r="20" spans="1:14" s="246" customFormat="1" ht="19.5" customHeight="1">
      <c r="A20" s="279" t="s">
        <v>183</v>
      </c>
      <c r="B20" s="279" t="s">
        <v>480</v>
      </c>
      <c r="C20" s="283">
        <v>-162953</v>
      </c>
      <c r="D20" s="284">
        <v>-162953</v>
      </c>
      <c r="E20" s="285">
        <v>-22454</v>
      </c>
      <c r="F20" s="285">
        <v>-22454</v>
      </c>
      <c r="G20" s="285">
        <v>-30441</v>
      </c>
      <c r="H20" s="285">
        <v>-30441</v>
      </c>
      <c r="I20" s="285">
        <v>-51840</v>
      </c>
      <c r="J20" s="285">
        <v>-51840</v>
      </c>
      <c r="K20" s="285">
        <v>-64830</v>
      </c>
      <c r="L20" s="285">
        <v>-64830</v>
      </c>
      <c r="M20" s="285">
        <v>-90689</v>
      </c>
      <c r="N20" s="285">
        <v>-90689</v>
      </c>
    </row>
    <row r="21" spans="1:14" s="246" customFormat="1" ht="19.5" customHeight="1">
      <c r="A21" s="279" t="s">
        <v>185</v>
      </c>
      <c r="B21" s="279" t="s">
        <v>481</v>
      </c>
      <c r="C21" s="286">
        <v>78804</v>
      </c>
      <c r="D21" s="287">
        <v>78804</v>
      </c>
      <c r="E21" s="288">
        <v>9875</v>
      </c>
      <c r="F21" s="288">
        <v>9875</v>
      </c>
      <c r="G21" s="288">
        <v>13080</v>
      </c>
      <c r="H21" s="288">
        <v>13080</v>
      </c>
      <c r="I21" s="288">
        <v>20322</v>
      </c>
      <c r="J21" s="288">
        <v>20322</v>
      </c>
      <c r="K21" s="288">
        <v>25381</v>
      </c>
      <c r="L21" s="288">
        <v>25381</v>
      </c>
      <c r="M21" s="288">
        <v>37976</v>
      </c>
      <c r="N21" s="288">
        <v>37976</v>
      </c>
    </row>
    <row r="22" spans="1:14" s="246" customFormat="1" ht="19.5" customHeight="1">
      <c r="A22" s="279" t="s">
        <v>187</v>
      </c>
      <c r="B22" s="279" t="s">
        <v>437</v>
      </c>
      <c r="C22" s="286">
        <v>84149</v>
      </c>
      <c r="D22" s="287">
        <v>84149</v>
      </c>
      <c r="E22" s="288">
        <v>12579</v>
      </c>
      <c r="F22" s="288">
        <v>12579</v>
      </c>
      <c r="G22" s="288">
        <v>17361</v>
      </c>
      <c r="H22" s="288">
        <v>17361</v>
      </c>
      <c r="I22" s="288">
        <v>31518</v>
      </c>
      <c r="J22" s="288">
        <v>31518</v>
      </c>
      <c r="K22" s="288">
        <v>39449</v>
      </c>
      <c r="L22" s="288">
        <v>39449</v>
      </c>
      <c r="M22" s="288">
        <v>52713</v>
      </c>
      <c r="N22" s="288">
        <v>52713</v>
      </c>
    </row>
    <row r="23" spans="1:14" s="246" customFormat="1" ht="19.5" customHeight="1">
      <c r="A23" s="279" t="s">
        <v>482</v>
      </c>
      <c r="B23" s="279" t="s">
        <v>483</v>
      </c>
      <c r="C23" s="280">
        <v>128432</v>
      </c>
      <c r="D23" s="281">
        <v>128432</v>
      </c>
      <c r="E23" s="282">
        <v>13329</v>
      </c>
      <c r="F23" s="282">
        <v>13329</v>
      </c>
      <c r="G23" s="282">
        <v>17959</v>
      </c>
      <c r="H23" s="282">
        <v>17959</v>
      </c>
      <c r="I23" s="282">
        <v>26137</v>
      </c>
      <c r="J23" s="282">
        <v>26137</v>
      </c>
      <c r="K23" s="282">
        <v>31096</v>
      </c>
      <c r="L23" s="282">
        <v>31096</v>
      </c>
      <c r="M23" s="282">
        <v>44545</v>
      </c>
      <c r="N23" s="282">
        <v>44545</v>
      </c>
    </row>
    <row r="24" spans="1:14" s="246" customFormat="1" ht="19.5" customHeight="1">
      <c r="A24" s="279"/>
      <c r="B24" s="279"/>
      <c r="C24" s="280"/>
      <c r="D24" s="281"/>
      <c r="E24" s="282"/>
      <c r="F24" s="282"/>
      <c r="G24" s="282"/>
      <c r="H24" s="282"/>
      <c r="I24" s="282"/>
      <c r="J24" s="282"/>
      <c r="K24" s="282"/>
      <c r="L24" s="282"/>
      <c r="M24" s="282"/>
      <c r="N24" s="282"/>
    </row>
    <row r="25" spans="1:14" s="246" customFormat="1" ht="20.25" customHeight="1">
      <c r="A25" s="279">
        <v>11</v>
      </c>
      <c r="B25" s="279" t="s">
        <v>259</v>
      </c>
      <c r="C25" s="280">
        <v>220877</v>
      </c>
      <c r="D25" s="281">
        <v>220877</v>
      </c>
      <c r="E25" s="282">
        <v>8672</v>
      </c>
      <c r="F25" s="282">
        <v>8672</v>
      </c>
      <c r="G25" s="282">
        <v>12094</v>
      </c>
      <c r="H25" s="282">
        <v>12094</v>
      </c>
      <c r="I25" s="282">
        <v>19375</v>
      </c>
      <c r="J25" s="282">
        <v>19375</v>
      </c>
      <c r="K25" s="282">
        <v>26615</v>
      </c>
      <c r="L25" s="282">
        <v>26615</v>
      </c>
      <c r="M25" s="282">
        <v>41508</v>
      </c>
      <c r="N25" s="282">
        <v>41508</v>
      </c>
    </row>
    <row r="26" spans="1:14" s="246" customFormat="1" ht="20.25" customHeight="1">
      <c r="A26" s="279">
        <v>12</v>
      </c>
      <c r="B26" s="279" t="s">
        <v>484</v>
      </c>
      <c r="C26" s="280">
        <v>111935</v>
      </c>
      <c r="D26" s="281">
        <v>111935</v>
      </c>
      <c r="E26" s="282">
        <v>27637</v>
      </c>
      <c r="F26" s="282">
        <v>27637</v>
      </c>
      <c r="G26" s="282">
        <v>32974</v>
      </c>
      <c r="H26" s="282">
        <v>32974</v>
      </c>
      <c r="I26" s="282">
        <v>43175</v>
      </c>
      <c r="J26" s="282">
        <v>43175</v>
      </c>
      <c r="K26" s="282">
        <v>48960</v>
      </c>
      <c r="L26" s="282">
        <v>48960</v>
      </c>
      <c r="M26" s="282">
        <v>59784</v>
      </c>
      <c r="N26" s="282">
        <v>59784</v>
      </c>
    </row>
    <row r="27" spans="1:14" s="246" customFormat="1" ht="20.25" customHeight="1">
      <c r="A27" s="279">
        <v>13</v>
      </c>
      <c r="B27" s="279" t="s">
        <v>309</v>
      </c>
      <c r="C27" s="280">
        <v>104749</v>
      </c>
      <c r="D27" s="281">
        <v>104749</v>
      </c>
      <c r="E27" s="282">
        <v>19943</v>
      </c>
      <c r="F27" s="282">
        <v>19943</v>
      </c>
      <c r="G27" s="282">
        <v>23592</v>
      </c>
      <c r="H27" s="282">
        <v>23592</v>
      </c>
      <c r="I27" s="282">
        <v>31378</v>
      </c>
      <c r="J27" s="282">
        <v>31378</v>
      </c>
      <c r="K27" s="282">
        <v>36787</v>
      </c>
      <c r="L27" s="282">
        <v>36787</v>
      </c>
      <c r="M27" s="282">
        <v>50970</v>
      </c>
      <c r="N27" s="282">
        <v>50970</v>
      </c>
    </row>
    <row r="28" spans="1:14" s="246" customFormat="1" ht="20.25" customHeight="1">
      <c r="A28" s="279">
        <v>14</v>
      </c>
      <c r="B28" s="279" t="s">
        <v>485</v>
      </c>
      <c r="C28" s="280">
        <v>132345</v>
      </c>
      <c r="D28" s="281">
        <v>132345</v>
      </c>
      <c r="E28" s="282">
        <v>5684</v>
      </c>
      <c r="F28" s="282">
        <v>5684</v>
      </c>
      <c r="G28" s="282">
        <v>8507</v>
      </c>
      <c r="H28" s="282">
        <v>8507</v>
      </c>
      <c r="I28" s="282">
        <v>21135</v>
      </c>
      <c r="J28" s="282">
        <v>21135</v>
      </c>
      <c r="K28" s="282">
        <v>28513</v>
      </c>
      <c r="L28" s="282">
        <v>28513</v>
      </c>
      <c r="M28" s="282">
        <v>43505</v>
      </c>
      <c r="N28" s="282">
        <v>43505</v>
      </c>
    </row>
    <row r="29" spans="1:14" s="246" customFormat="1" ht="20.25" customHeight="1">
      <c r="A29" s="279">
        <v>15</v>
      </c>
      <c r="B29" s="279" t="s">
        <v>311</v>
      </c>
      <c r="C29" s="280">
        <v>103727</v>
      </c>
      <c r="D29" s="281">
        <v>103727</v>
      </c>
      <c r="E29" s="282">
        <v>44726</v>
      </c>
      <c r="F29" s="282">
        <v>44726</v>
      </c>
      <c r="G29" s="282">
        <v>52955</v>
      </c>
      <c r="H29" s="282">
        <v>52955</v>
      </c>
      <c r="I29" s="282">
        <v>62480</v>
      </c>
      <c r="J29" s="282">
        <v>62480</v>
      </c>
      <c r="K29" s="282">
        <v>67081</v>
      </c>
      <c r="L29" s="282">
        <v>67081</v>
      </c>
      <c r="M29" s="282">
        <v>76519</v>
      </c>
      <c r="N29" s="282">
        <v>76519</v>
      </c>
    </row>
    <row r="30" spans="1:14" s="246" customFormat="1" ht="19.5" customHeight="1">
      <c r="A30" s="279"/>
      <c r="B30" s="279"/>
      <c r="C30" s="280"/>
      <c r="D30" s="281"/>
      <c r="E30" s="282"/>
      <c r="F30" s="282"/>
      <c r="G30" s="282"/>
      <c r="H30" s="282"/>
      <c r="I30" s="282"/>
      <c r="J30" s="282"/>
      <c r="K30" s="282"/>
      <c r="L30" s="282"/>
      <c r="M30" s="282"/>
      <c r="N30" s="282"/>
    </row>
    <row r="31" spans="1:14" s="246" customFormat="1" ht="20.25" customHeight="1">
      <c r="A31" s="279">
        <v>16</v>
      </c>
      <c r="B31" s="279" t="s">
        <v>486</v>
      </c>
      <c r="C31" s="557">
        <v>178059</v>
      </c>
      <c r="D31" s="558">
        <v>178059</v>
      </c>
      <c r="E31" s="556">
        <v>110536</v>
      </c>
      <c r="F31" s="556">
        <v>110536</v>
      </c>
      <c r="G31" s="556">
        <v>124581</v>
      </c>
      <c r="H31" s="556">
        <v>124581</v>
      </c>
      <c r="I31" s="556">
        <v>140491</v>
      </c>
      <c r="J31" s="556">
        <v>140491</v>
      </c>
      <c r="K31" s="556">
        <v>148544</v>
      </c>
      <c r="L31" s="556">
        <v>148544</v>
      </c>
      <c r="M31" s="556">
        <v>163125</v>
      </c>
      <c r="N31" s="289" t="s">
        <v>487</v>
      </c>
    </row>
    <row r="32" spans="1:14" s="246" customFormat="1" ht="20.25" customHeight="1">
      <c r="A32" s="279">
        <v>17</v>
      </c>
      <c r="B32" s="279" t="s">
        <v>313</v>
      </c>
      <c r="C32" s="557"/>
      <c r="D32" s="558"/>
      <c r="E32" s="556"/>
      <c r="F32" s="556"/>
      <c r="G32" s="556"/>
      <c r="H32" s="556"/>
      <c r="I32" s="556"/>
      <c r="J32" s="556"/>
      <c r="K32" s="556"/>
      <c r="L32" s="556"/>
      <c r="M32" s="556"/>
      <c r="N32" s="289" t="s">
        <v>488</v>
      </c>
    </row>
    <row r="33" spans="1:14" s="246" customFormat="1" ht="20.25" customHeight="1">
      <c r="A33" s="279">
        <v>18</v>
      </c>
      <c r="B33" s="279" t="s">
        <v>489</v>
      </c>
      <c r="C33" s="280">
        <v>134915</v>
      </c>
      <c r="D33" s="281">
        <v>134915</v>
      </c>
      <c r="E33" s="282">
        <v>69029</v>
      </c>
      <c r="F33" s="282">
        <v>69029</v>
      </c>
      <c r="G33" s="282">
        <v>80320</v>
      </c>
      <c r="H33" s="282">
        <v>80320</v>
      </c>
      <c r="I33" s="282">
        <v>99001</v>
      </c>
      <c r="J33" s="282">
        <v>99001</v>
      </c>
      <c r="K33" s="282">
        <v>105977</v>
      </c>
      <c r="L33" s="282">
        <v>105977</v>
      </c>
      <c r="M33" s="282">
        <v>116129</v>
      </c>
      <c r="N33" s="282">
        <v>116129</v>
      </c>
    </row>
    <row r="34" spans="1:14" s="246" customFormat="1" ht="20.25" customHeight="1">
      <c r="A34" s="279">
        <v>19</v>
      </c>
      <c r="B34" s="279" t="s">
        <v>490</v>
      </c>
      <c r="C34" s="280">
        <v>184845</v>
      </c>
      <c r="D34" s="281">
        <v>196725</v>
      </c>
      <c r="E34" s="282">
        <v>112168</v>
      </c>
      <c r="F34" s="282">
        <v>123488</v>
      </c>
      <c r="G34" s="282">
        <v>124682</v>
      </c>
      <c r="H34" s="282">
        <v>135044</v>
      </c>
      <c r="I34" s="282">
        <v>153819</v>
      </c>
      <c r="J34" s="282">
        <v>166952</v>
      </c>
      <c r="K34" s="282">
        <v>162902</v>
      </c>
      <c r="L34" s="282">
        <v>176541</v>
      </c>
      <c r="M34" s="282">
        <v>176200</v>
      </c>
      <c r="N34" s="282">
        <v>190380</v>
      </c>
    </row>
    <row r="35" spans="1:14" s="246" customFormat="1" ht="20.25" customHeight="1">
      <c r="A35" s="279">
        <v>20</v>
      </c>
      <c r="B35" s="279" t="s">
        <v>491</v>
      </c>
      <c r="C35" s="280">
        <v>95293</v>
      </c>
      <c r="D35" s="281">
        <v>95293</v>
      </c>
      <c r="E35" s="282">
        <v>63578</v>
      </c>
      <c r="F35" s="282">
        <v>63578</v>
      </c>
      <c r="G35" s="282">
        <v>75584</v>
      </c>
      <c r="H35" s="282">
        <v>75584</v>
      </c>
      <c r="I35" s="282">
        <v>84344</v>
      </c>
      <c r="J35" s="282">
        <v>84344</v>
      </c>
      <c r="K35" s="282">
        <v>89803</v>
      </c>
      <c r="L35" s="282">
        <v>89803</v>
      </c>
      <c r="M35" s="282">
        <v>99121</v>
      </c>
      <c r="N35" s="282">
        <v>99121</v>
      </c>
    </row>
    <row r="36" spans="1:14" s="246" customFormat="1" ht="19.5" customHeight="1">
      <c r="A36" s="279"/>
      <c r="B36" s="279"/>
      <c r="C36" s="280"/>
      <c r="D36" s="281"/>
      <c r="E36" s="282"/>
      <c r="F36" s="282"/>
      <c r="G36" s="282"/>
      <c r="H36" s="282"/>
      <c r="I36" s="282"/>
      <c r="J36" s="282"/>
      <c r="K36" s="282"/>
      <c r="L36" s="282"/>
      <c r="M36" s="282"/>
      <c r="N36" s="282"/>
    </row>
    <row r="37" spans="1:14" s="246" customFormat="1" ht="20.25" customHeight="1">
      <c r="A37" s="279">
        <v>21</v>
      </c>
      <c r="B37" s="279" t="s">
        <v>492</v>
      </c>
      <c r="C37" s="557">
        <v>124479</v>
      </c>
      <c r="D37" s="558">
        <v>134239</v>
      </c>
      <c r="E37" s="556">
        <v>79944</v>
      </c>
      <c r="F37" s="556">
        <v>87344</v>
      </c>
      <c r="G37" s="556">
        <v>90079</v>
      </c>
      <c r="H37" s="556">
        <v>97472</v>
      </c>
      <c r="I37" s="556">
        <v>103832</v>
      </c>
      <c r="J37" s="556">
        <v>111492</v>
      </c>
      <c r="K37" s="556">
        <v>109613</v>
      </c>
      <c r="L37" s="556">
        <v>117415</v>
      </c>
      <c r="M37" s="556">
        <v>124650</v>
      </c>
      <c r="N37" s="289" t="s">
        <v>493</v>
      </c>
    </row>
    <row r="38" spans="1:14" s="246" customFormat="1" ht="20.25" customHeight="1">
      <c r="A38" s="279">
        <v>22</v>
      </c>
      <c r="B38" s="279" t="s">
        <v>494</v>
      </c>
      <c r="C38" s="557"/>
      <c r="D38" s="558"/>
      <c r="E38" s="556"/>
      <c r="F38" s="556"/>
      <c r="G38" s="556"/>
      <c r="H38" s="556"/>
      <c r="I38" s="556"/>
      <c r="J38" s="556"/>
      <c r="K38" s="556"/>
      <c r="L38" s="556"/>
      <c r="M38" s="556"/>
      <c r="N38" s="289" t="s">
        <v>495</v>
      </c>
    </row>
    <row r="39" spans="1:14" s="246" customFormat="1" ht="20.25" customHeight="1">
      <c r="A39" s="279">
        <v>23</v>
      </c>
      <c r="B39" s="279" t="s">
        <v>318</v>
      </c>
      <c r="C39" s="280">
        <v>116272</v>
      </c>
      <c r="D39" s="281">
        <v>116272</v>
      </c>
      <c r="E39" s="282">
        <v>89466</v>
      </c>
      <c r="F39" s="282">
        <v>89466</v>
      </c>
      <c r="G39" s="282">
        <v>105766</v>
      </c>
      <c r="H39" s="282">
        <v>105766</v>
      </c>
      <c r="I39" s="282">
        <v>116957</v>
      </c>
      <c r="J39" s="282">
        <v>116957</v>
      </c>
      <c r="K39" s="282">
        <v>123679</v>
      </c>
      <c r="L39" s="282">
        <v>123679</v>
      </c>
      <c r="M39" s="282">
        <v>133253</v>
      </c>
      <c r="N39" s="289">
        <v>133253</v>
      </c>
    </row>
    <row r="40" spans="1:14" s="246" customFormat="1" ht="20.25" customHeight="1">
      <c r="A40" s="279">
        <v>24</v>
      </c>
      <c r="B40" s="279" t="s">
        <v>319</v>
      </c>
      <c r="C40" s="557">
        <v>128244</v>
      </c>
      <c r="D40" s="558">
        <v>124479</v>
      </c>
      <c r="E40" s="556">
        <v>99741</v>
      </c>
      <c r="F40" s="556">
        <v>99741</v>
      </c>
      <c r="G40" s="556">
        <v>112657</v>
      </c>
      <c r="H40" s="556">
        <v>112657</v>
      </c>
      <c r="I40" s="556">
        <v>125447</v>
      </c>
      <c r="J40" s="556">
        <v>125447</v>
      </c>
      <c r="K40" s="556">
        <v>130940</v>
      </c>
      <c r="L40" s="556">
        <v>130940</v>
      </c>
      <c r="M40" s="556">
        <v>143505</v>
      </c>
      <c r="N40" s="289" t="s">
        <v>496</v>
      </c>
    </row>
    <row r="41" spans="1:14" s="246" customFormat="1" ht="20.25" customHeight="1">
      <c r="A41" s="279">
        <v>25</v>
      </c>
      <c r="B41" s="279" t="s">
        <v>497</v>
      </c>
      <c r="C41" s="557"/>
      <c r="D41" s="558"/>
      <c r="E41" s="556"/>
      <c r="F41" s="556"/>
      <c r="G41" s="556"/>
      <c r="H41" s="556"/>
      <c r="I41" s="556"/>
      <c r="J41" s="556"/>
      <c r="K41" s="556"/>
      <c r="L41" s="556"/>
      <c r="M41" s="556"/>
      <c r="N41" s="289" t="s">
        <v>498</v>
      </c>
    </row>
    <row r="42" spans="1:14" s="246" customFormat="1" ht="19.5" customHeight="1">
      <c r="A42" s="279"/>
      <c r="B42" s="279"/>
      <c r="C42" s="280"/>
      <c r="D42" s="281"/>
      <c r="E42" s="282"/>
      <c r="F42" s="282"/>
      <c r="G42" s="282"/>
      <c r="H42" s="282"/>
      <c r="I42" s="282"/>
      <c r="J42" s="282"/>
      <c r="K42" s="282"/>
      <c r="L42" s="282"/>
      <c r="M42" s="282"/>
      <c r="N42" s="289"/>
    </row>
    <row r="43" spans="1:14" s="246" customFormat="1" ht="20.25" customHeight="1">
      <c r="A43" s="279">
        <v>26</v>
      </c>
      <c r="B43" s="279" t="s">
        <v>321</v>
      </c>
      <c r="C43" s="557">
        <v>127458</v>
      </c>
      <c r="D43" s="558">
        <v>159098</v>
      </c>
      <c r="E43" s="556">
        <v>117735</v>
      </c>
      <c r="F43" s="556">
        <v>150414</v>
      </c>
      <c r="G43" s="556">
        <v>132854</v>
      </c>
      <c r="H43" s="556">
        <v>164518</v>
      </c>
      <c r="I43" s="556">
        <v>143756</v>
      </c>
      <c r="J43" s="556">
        <v>178285</v>
      </c>
      <c r="K43" s="556">
        <v>150079</v>
      </c>
      <c r="L43" s="556">
        <v>185541</v>
      </c>
      <c r="M43" s="556">
        <v>157670</v>
      </c>
      <c r="N43" s="289" t="s">
        <v>499</v>
      </c>
    </row>
    <row r="44" spans="1:14" s="246" customFormat="1" ht="20.25" customHeight="1">
      <c r="A44" s="279">
        <v>27</v>
      </c>
      <c r="B44" s="279" t="s">
        <v>500</v>
      </c>
      <c r="C44" s="557"/>
      <c r="D44" s="558"/>
      <c r="E44" s="556"/>
      <c r="F44" s="556"/>
      <c r="G44" s="556"/>
      <c r="H44" s="556"/>
      <c r="I44" s="556"/>
      <c r="J44" s="556"/>
      <c r="K44" s="556"/>
      <c r="L44" s="556"/>
      <c r="M44" s="556"/>
      <c r="N44" s="289" t="s">
        <v>501</v>
      </c>
    </row>
    <row r="45" spans="1:14" s="246" customFormat="1" ht="20.25" customHeight="1">
      <c r="A45" s="290">
        <v>28</v>
      </c>
      <c r="B45" s="290" t="s">
        <v>502</v>
      </c>
      <c r="C45" s="291">
        <v>191604</v>
      </c>
      <c r="D45" s="292">
        <v>191604</v>
      </c>
      <c r="E45" s="292">
        <v>88054</v>
      </c>
      <c r="F45" s="292">
        <v>88054</v>
      </c>
      <c r="G45" s="292">
        <v>105412</v>
      </c>
      <c r="H45" s="292">
        <v>105412</v>
      </c>
      <c r="I45" s="292">
        <v>122632</v>
      </c>
      <c r="J45" s="292">
        <v>122632</v>
      </c>
      <c r="K45" s="292">
        <v>131860</v>
      </c>
      <c r="L45" s="292">
        <v>131860</v>
      </c>
      <c r="M45" s="292">
        <v>151509</v>
      </c>
      <c r="N45" s="292">
        <v>151509</v>
      </c>
    </row>
    <row r="46" spans="1:14" s="246" customFormat="1" ht="11.25" customHeight="1">
      <c r="A46" s="251" t="s">
        <v>503</v>
      </c>
      <c r="B46" s="251"/>
      <c r="C46" s="251"/>
      <c r="D46" s="251"/>
      <c r="E46" s="251"/>
      <c r="F46" s="251"/>
      <c r="G46" s="251"/>
      <c r="H46" s="251"/>
      <c r="I46" s="251"/>
      <c r="J46" s="251"/>
      <c r="K46" s="251"/>
      <c r="L46" s="251"/>
      <c r="M46" s="251"/>
      <c r="N46" s="251"/>
    </row>
    <row r="47" spans="1:14" s="246" customFormat="1" ht="11.25" customHeight="1">
      <c r="A47" s="273" t="s">
        <v>644</v>
      </c>
      <c r="B47" s="273"/>
      <c r="C47" s="273"/>
      <c r="D47" s="273"/>
      <c r="E47" s="273"/>
      <c r="F47" s="273"/>
      <c r="G47" s="273"/>
      <c r="H47" s="273"/>
      <c r="I47" s="273"/>
      <c r="J47" s="273"/>
      <c r="K47" s="273"/>
      <c r="L47" s="273"/>
      <c r="M47" s="273"/>
      <c r="N47" s="273"/>
    </row>
  </sheetData>
  <mergeCells count="63">
    <mergeCell ref="A8:B10"/>
    <mergeCell ref="C8:D8"/>
    <mergeCell ref="E8:F8"/>
    <mergeCell ref="G8:H8"/>
    <mergeCell ref="I8:J8"/>
    <mergeCell ref="M8:N8"/>
    <mergeCell ref="C9:C10"/>
    <mergeCell ref="D9:D10"/>
    <mergeCell ref="E9:E10"/>
    <mergeCell ref="F9:F10"/>
    <mergeCell ref="G9:G10"/>
    <mergeCell ref="H9:H10"/>
    <mergeCell ref="I9:I10"/>
    <mergeCell ref="J9:J10"/>
    <mergeCell ref="K9:K10"/>
    <mergeCell ref="K8:L8"/>
    <mergeCell ref="L9:L10"/>
    <mergeCell ref="M9:M10"/>
    <mergeCell ref="N9:N10"/>
    <mergeCell ref="L31:L32"/>
    <mergeCell ref="C31:C32"/>
    <mergeCell ref="D31:D32"/>
    <mergeCell ref="E31:E32"/>
    <mergeCell ref="F31:F32"/>
    <mergeCell ref="G31:G32"/>
    <mergeCell ref="M31:M32"/>
    <mergeCell ref="C37:C38"/>
    <mergeCell ref="D37:D38"/>
    <mergeCell ref="E37:E38"/>
    <mergeCell ref="F37:F38"/>
    <mergeCell ref="G37:G38"/>
    <mergeCell ref="H37:H38"/>
    <mergeCell ref="I37:I38"/>
    <mergeCell ref="J37:J38"/>
    <mergeCell ref="K37:K38"/>
    <mergeCell ref="L37:L38"/>
    <mergeCell ref="M37:M38"/>
    <mergeCell ref="H31:H32"/>
    <mergeCell ref="I31:I32"/>
    <mergeCell ref="J31:J32"/>
    <mergeCell ref="K31:K32"/>
    <mergeCell ref="H40:H41"/>
    <mergeCell ref="C43:C44"/>
    <mergeCell ref="D43:D44"/>
    <mergeCell ref="E43:E44"/>
    <mergeCell ref="F43:F44"/>
    <mergeCell ref="G43:G44"/>
    <mergeCell ref="H43:H44"/>
    <mergeCell ref="C40:C41"/>
    <mergeCell ref="D40:D41"/>
    <mergeCell ref="E40:E41"/>
    <mergeCell ref="F40:F41"/>
    <mergeCell ref="G40:G41"/>
    <mergeCell ref="M43:M44"/>
    <mergeCell ref="I40:I41"/>
    <mergeCell ref="J40:J41"/>
    <mergeCell ref="K40:K41"/>
    <mergeCell ref="L40:L41"/>
    <mergeCell ref="M40:M41"/>
    <mergeCell ref="I43:I44"/>
    <mergeCell ref="J43:J44"/>
    <mergeCell ref="K43:K44"/>
    <mergeCell ref="L43:L44"/>
  </mergeCells>
  <phoneticPr fontId="13"/>
  <pageMargins left="0.39370078740157483" right="0.39370078740157483" top="0.39370078740157483" bottom="0.39370078740157483" header="0.51181102362204722" footer="0.51181102362204722"/>
  <pageSetup paperSize="9" scale="9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view="pageBreakPreview" topLeftCell="A19" zoomScaleNormal="100" zoomScaleSheetLayoutView="100" workbookViewId="0">
      <selection activeCell="AA50" sqref="AA50:AC50"/>
    </sheetView>
  </sheetViews>
  <sheetFormatPr defaultRowHeight="10.5"/>
  <cols>
    <col min="1" max="12" width="7" style="270" customWidth="1"/>
    <col min="13" max="13" width="7.75" style="309" bestFit="1" customWidth="1"/>
    <col min="14" max="14" width="6.75" style="270" customWidth="1"/>
    <col min="15" max="16384" width="9" style="270"/>
  </cols>
  <sheetData>
    <row r="1" spans="1:14" s="271" customFormat="1" ht="15" customHeight="1">
      <c r="M1" s="293"/>
      <c r="N1" s="247"/>
    </row>
    <row r="2" spans="1:14" s="246" customFormat="1" ht="15" customHeight="1">
      <c r="A2" s="271"/>
      <c r="B2" s="271"/>
      <c r="C2" s="271"/>
      <c r="D2" s="271"/>
      <c r="E2" s="271"/>
      <c r="F2" s="271"/>
      <c r="G2" s="271"/>
      <c r="H2" s="271"/>
      <c r="I2" s="271"/>
      <c r="J2" s="271"/>
      <c r="K2" s="271"/>
      <c r="L2" s="271"/>
      <c r="M2" s="293"/>
      <c r="N2" s="271"/>
    </row>
    <row r="3" spans="1:14" s="250" customFormat="1" ht="20.25" customHeight="1">
      <c r="A3" s="250" t="s">
        <v>504</v>
      </c>
      <c r="M3" s="294"/>
    </row>
    <row r="4" spans="1:14" s="246" customFormat="1" ht="15" customHeight="1">
      <c r="M4" s="295"/>
    </row>
    <row r="5" spans="1:14" s="273" customFormat="1" ht="15" customHeight="1">
      <c r="A5" s="273" t="s">
        <v>505</v>
      </c>
      <c r="M5" s="296"/>
    </row>
    <row r="6" spans="1:14" s="246" customFormat="1" ht="15" customHeight="1">
      <c r="M6" s="295"/>
    </row>
    <row r="7" spans="1:14" s="246" customFormat="1" ht="11.25" customHeight="1">
      <c r="A7" s="248"/>
      <c r="B7" s="248"/>
      <c r="C7" s="248"/>
      <c r="D7" s="248"/>
      <c r="E7" s="248"/>
      <c r="F7" s="248"/>
      <c r="G7" s="248"/>
      <c r="H7" s="248"/>
      <c r="I7" s="248"/>
      <c r="J7" s="248"/>
      <c r="K7" s="248"/>
      <c r="L7" s="248"/>
      <c r="M7" s="297"/>
      <c r="N7" s="248"/>
    </row>
    <row r="8" spans="1:14" s="246" customFormat="1" ht="19.5" customHeight="1">
      <c r="A8" s="566" t="s">
        <v>506</v>
      </c>
      <c r="B8" s="539" t="s">
        <v>507</v>
      </c>
      <c r="C8" s="539" t="s">
        <v>508</v>
      </c>
      <c r="D8" s="539" t="s">
        <v>509</v>
      </c>
      <c r="E8" s="539" t="s">
        <v>510</v>
      </c>
      <c r="F8" s="539" t="s">
        <v>511</v>
      </c>
      <c r="G8" s="539" t="s">
        <v>512</v>
      </c>
      <c r="H8" s="539" t="s">
        <v>513</v>
      </c>
      <c r="I8" s="539" t="s">
        <v>514</v>
      </c>
      <c r="J8" s="539" t="s">
        <v>515</v>
      </c>
      <c r="K8" s="539" t="s">
        <v>516</v>
      </c>
      <c r="L8" s="539" t="s">
        <v>517</v>
      </c>
      <c r="M8" s="562" t="s">
        <v>518</v>
      </c>
      <c r="N8" s="565" t="s">
        <v>519</v>
      </c>
    </row>
    <row r="9" spans="1:14" s="246" customFormat="1" ht="19.5" customHeight="1">
      <c r="A9" s="567"/>
      <c r="B9" s="540"/>
      <c r="C9" s="540"/>
      <c r="D9" s="540"/>
      <c r="E9" s="540"/>
      <c r="F9" s="540"/>
      <c r="G9" s="540"/>
      <c r="H9" s="546"/>
      <c r="I9" s="546"/>
      <c r="J9" s="546"/>
      <c r="K9" s="546"/>
      <c r="L9" s="546"/>
      <c r="M9" s="563"/>
      <c r="N9" s="546"/>
    </row>
    <row r="10" spans="1:14" s="246" customFormat="1" ht="19.5" customHeight="1">
      <c r="A10" s="568"/>
      <c r="B10" s="541"/>
      <c r="C10" s="541"/>
      <c r="D10" s="541"/>
      <c r="E10" s="541"/>
      <c r="F10" s="541"/>
      <c r="G10" s="541"/>
      <c r="H10" s="542"/>
      <c r="I10" s="542"/>
      <c r="J10" s="542"/>
      <c r="K10" s="542"/>
      <c r="L10" s="542"/>
      <c r="M10" s="564"/>
      <c r="N10" s="542"/>
    </row>
    <row r="11" spans="1:14" s="246" customFormat="1" ht="19.5" customHeight="1">
      <c r="A11" s="278">
        <v>2547316</v>
      </c>
      <c r="B11" s="278">
        <v>3011563</v>
      </c>
      <c r="C11" s="278">
        <v>3156222</v>
      </c>
      <c r="D11" s="278">
        <v>2980487</v>
      </c>
      <c r="E11" s="278">
        <v>2778987</v>
      </c>
      <c r="F11" s="278">
        <v>2648180</v>
      </c>
      <c r="G11" s="278">
        <v>2636249</v>
      </c>
      <c r="H11" s="278">
        <v>2623801</v>
      </c>
      <c r="I11" s="278">
        <v>2602421</v>
      </c>
      <c r="J11" s="278">
        <v>2598774</v>
      </c>
      <c r="K11" s="278">
        <v>2628811</v>
      </c>
      <c r="L11" s="278">
        <v>2665314</v>
      </c>
      <c r="M11" s="298">
        <v>2691185</v>
      </c>
      <c r="N11" s="299" t="s">
        <v>428</v>
      </c>
    </row>
    <row r="12" spans="1:14" s="246" customFormat="1" ht="19.5" customHeight="1">
      <c r="A12" s="282"/>
      <c r="B12" s="282"/>
      <c r="C12" s="282"/>
      <c r="D12" s="282"/>
      <c r="E12" s="282"/>
      <c r="F12" s="282"/>
      <c r="G12" s="282"/>
      <c r="H12" s="282"/>
      <c r="I12" s="282"/>
      <c r="J12" s="282"/>
      <c r="K12" s="282"/>
      <c r="L12" s="282"/>
      <c r="M12" s="300"/>
      <c r="N12" s="301"/>
    </row>
    <row r="13" spans="1:14" s="246" customFormat="1" ht="19.5" customHeight="1">
      <c r="A13" s="285">
        <v>-137553</v>
      </c>
      <c r="B13" s="285">
        <v>-146092</v>
      </c>
      <c r="C13" s="285">
        <v>-130019</v>
      </c>
      <c r="D13" s="285">
        <v>-102149</v>
      </c>
      <c r="E13" s="285">
        <v>-86425</v>
      </c>
      <c r="F13" s="285">
        <v>-87969</v>
      </c>
      <c r="G13" s="285">
        <v>-91285</v>
      </c>
      <c r="H13" s="282">
        <v>87447</v>
      </c>
      <c r="I13" s="282">
        <v>85487</v>
      </c>
      <c r="J13" s="281">
        <v>91952</v>
      </c>
      <c r="K13" s="281">
        <v>100385</v>
      </c>
      <c r="L13" s="281">
        <v>110392</v>
      </c>
      <c r="M13" s="302">
        <v>123667</v>
      </c>
      <c r="N13" s="301" t="s">
        <v>473</v>
      </c>
    </row>
    <row r="14" spans="1:14" s="246" customFormat="1" ht="19.5" customHeight="1">
      <c r="A14" s="288">
        <v>82008</v>
      </c>
      <c r="B14" s="288">
        <v>84494</v>
      </c>
      <c r="C14" s="288">
        <v>72017</v>
      </c>
      <c r="D14" s="288">
        <v>53344</v>
      </c>
      <c r="E14" s="288">
        <v>43983</v>
      </c>
      <c r="F14" s="288">
        <v>43741</v>
      </c>
      <c r="G14" s="288">
        <v>44501</v>
      </c>
      <c r="H14" s="289" t="s">
        <v>520</v>
      </c>
      <c r="I14" s="289" t="s">
        <v>521</v>
      </c>
      <c r="J14" s="303" t="s">
        <v>521</v>
      </c>
      <c r="K14" s="303" t="s">
        <v>521</v>
      </c>
      <c r="L14" s="303" t="s">
        <v>521</v>
      </c>
      <c r="M14" s="304" t="s">
        <v>521</v>
      </c>
      <c r="N14" s="301" t="s">
        <v>173</v>
      </c>
    </row>
    <row r="15" spans="1:14" s="246" customFormat="1" ht="19.5" customHeight="1">
      <c r="A15" s="288">
        <v>55545</v>
      </c>
      <c r="B15" s="288">
        <v>61598</v>
      </c>
      <c r="C15" s="288">
        <v>58002</v>
      </c>
      <c r="D15" s="288">
        <v>48805</v>
      </c>
      <c r="E15" s="288">
        <v>42442</v>
      </c>
      <c r="F15" s="288">
        <v>44228</v>
      </c>
      <c r="G15" s="288">
        <v>46784</v>
      </c>
      <c r="H15" s="289" t="s">
        <v>521</v>
      </c>
      <c r="I15" s="289" t="s">
        <v>521</v>
      </c>
      <c r="J15" s="303" t="s">
        <v>521</v>
      </c>
      <c r="K15" s="303" t="s">
        <v>521</v>
      </c>
      <c r="L15" s="303" t="s">
        <v>521</v>
      </c>
      <c r="M15" s="304" t="s">
        <v>521</v>
      </c>
      <c r="N15" s="301" t="s">
        <v>175</v>
      </c>
    </row>
    <row r="16" spans="1:14" s="246" customFormat="1" ht="19.5" customHeight="1">
      <c r="A16" s="282">
        <v>82765</v>
      </c>
      <c r="B16" s="282">
        <v>109446</v>
      </c>
      <c r="C16" s="282">
        <v>110164</v>
      </c>
      <c r="D16" s="282">
        <v>97118</v>
      </c>
      <c r="E16" s="282">
        <v>86608</v>
      </c>
      <c r="F16" s="282">
        <v>83584</v>
      </c>
      <c r="G16" s="282">
        <v>91925</v>
      </c>
      <c r="H16" s="282">
        <v>96208</v>
      </c>
      <c r="I16" s="282">
        <v>98045</v>
      </c>
      <c r="J16" s="281">
        <v>97253</v>
      </c>
      <c r="K16" s="281">
        <v>99831</v>
      </c>
      <c r="L16" s="281">
        <v>102632</v>
      </c>
      <c r="M16" s="302">
        <v>104727</v>
      </c>
      <c r="N16" s="301" t="s">
        <v>177</v>
      </c>
    </row>
    <row r="17" spans="1:14" s="246" customFormat="1" ht="19.5" customHeight="1">
      <c r="A17" s="282">
        <v>90684</v>
      </c>
      <c r="B17" s="282">
        <v>94417</v>
      </c>
      <c r="C17" s="282">
        <v>86021</v>
      </c>
      <c r="D17" s="282">
        <v>71995</v>
      </c>
      <c r="E17" s="282">
        <v>61100</v>
      </c>
      <c r="F17" s="282">
        <v>60101</v>
      </c>
      <c r="G17" s="282">
        <v>57497</v>
      </c>
      <c r="H17" s="282">
        <v>56252</v>
      </c>
      <c r="I17" s="282">
        <v>55104</v>
      </c>
      <c r="J17" s="281">
        <v>55733</v>
      </c>
      <c r="K17" s="281">
        <v>60959</v>
      </c>
      <c r="L17" s="281">
        <v>67290</v>
      </c>
      <c r="M17" s="302">
        <v>72484</v>
      </c>
      <c r="N17" s="301" t="s">
        <v>179</v>
      </c>
    </row>
    <row r="18" spans="1:14" s="246" customFormat="1" ht="19.5" customHeight="1">
      <c r="A18" s="282"/>
      <c r="B18" s="282"/>
      <c r="C18" s="282"/>
      <c r="D18" s="282"/>
      <c r="E18" s="282"/>
      <c r="F18" s="282"/>
      <c r="G18" s="282"/>
      <c r="H18" s="282"/>
      <c r="I18" s="282"/>
      <c r="J18" s="281"/>
      <c r="K18" s="281"/>
      <c r="L18" s="281"/>
      <c r="M18" s="302"/>
      <c r="N18" s="301"/>
    </row>
    <row r="19" spans="1:14" s="246" customFormat="1" ht="19.5" customHeight="1">
      <c r="A19" s="282">
        <v>65267</v>
      </c>
      <c r="B19" s="282">
        <v>82765</v>
      </c>
      <c r="C19" s="282">
        <v>88792</v>
      </c>
      <c r="D19" s="282">
        <v>85786</v>
      </c>
      <c r="E19" s="282">
        <v>81963</v>
      </c>
      <c r="F19" s="282">
        <v>73386</v>
      </c>
      <c r="G19" s="282">
        <v>68987</v>
      </c>
      <c r="H19" s="282">
        <v>69729</v>
      </c>
      <c r="I19" s="282">
        <v>68529</v>
      </c>
      <c r="J19" s="281">
        <v>65037</v>
      </c>
      <c r="K19" s="281">
        <v>63809</v>
      </c>
      <c r="L19" s="281">
        <v>65569</v>
      </c>
      <c r="M19" s="302">
        <v>66656</v>
      </c>
      <c r="N19" s="301" t="s">
        <v>478</v>
      </c>
    </row>
    <row r="20" spans="1:14" s="246" customFormat="1" ht="19.5" customHeight="1">
      <c r="A20" s="285">
        <v>-124629</v>
      </c>
      <c r="B20" s="285">
        <v>-133220</v>
      </c>
      <c r="C20" s="285">
        <v>-114077</v>
      </c>
      <c r="D20" s="285">
        <v>-88256</v>
      </c>
      <c r="E20" s="285">
        <v>-70891</v>
      </c>
      <c r="F20" s="285">
        <v>-64091</v>
      </c>
      <c r="G20" s="285">
        <v>-62392</v>
      </c>
      <c r="H20" s="282">
        <v>56862</v>
      </c>
      <c r="I20" s="282">
        <v>52874</v>
      </c>
      <c r="J20" s="281">
        <v>55324</v>
      </c>
      <c r="K20" s="281">
        <v>66818</v>
      </c>
      <c r="L20" s="281">
        <v>78687</v>
      </c>
      <c r="M20" s="302">
        <v>93069</v>
      </c>
      <c r="N20" s="301" t="s">
        <v>183</v>
      </c>
    </row>
    <row r="21" spans="1:14" s="246" customFormat="1" ht="19.5" customHeight="1">
      <c r="A21" s="288">
        <v>56523</v>
      </c>
      <c r="B21" s="288">
        <v>59704</v>
      </c>
      <c r="C21" s="288">
        <v>50728</v>
      </c>
      <c r="D21" s="288">
        <v>38564</v>
      </c>
      <c r="E21" s="288">
        <v>28953</v>
      </c>
      <c r="F21" s="288">
        <v>27109</v>
      </c>
      <c r="G21" s="288">
        <v>27585</v>
      </c>
      <c r="H21" s="289" t="s">
        <v>521</v>
      </c>
      <c r="I21" s="289" t="s">
        <v>521</v>
      </c>
      <c r="J21" s="303" t="s">
        <v>521</v>
      </c>
      <c r="K21" s="303" t="s">
        <v>521</v>
      </c>
      <c r="L21" s="303" t="s">
        <v>521</v>
      </c>
      <c r="M21" s="304" t="s">
        <v>521</v>
      </c>
      <c r="N21" s="301" t="s">
        <v>185</v>
      </c>
    </row>
    <row r="22" spans="1:14" s="246" customFormat="1" ht="19.5" customHeight="1">
      <c r="A22" s="288">
        <v>68106</v>
      </c>
      <c r="B22" s="288">
        <v>73516</v>
      </c>
      <c r="C22" s="288">
        <v>63349</v>
      </c>
      <c r="D22" s="288">
        <v>49692</v>
      </c>
      <c r="E22" s="288">
        <v>41938</v>
      </c>
      <c r="F22" s="288">
        <v>36982</v>
      </c>
      <c r="G22" s="288">
        <v>34807</v>
      </c>
      <c r="H22" s="289" t="s">
        <v>521</v>
      </c>
      <c r="I22" s="289" t="s">
        <v>521</v>
      </c>
      <c r="J22" s="303" t="s">
        <v>521</v>
      </c>
      <c r="K22" s="303" t="s">
        <v>521</v>
      </c>
      <c r="L22" s="303" t="s">
        <v>521</v>
      </c>
      <c r="M22" s="304" t="s">
        <v>521</v>
      </c>
      <c r="N22" s="301" t="s">
        <v>187</v>
      </c>
    </row>
    <row r="23" spans="1:14" s="246" customFormat="1" ht="19.5" customHeight="1">
      <c r="A23" s="282">
        <v>63896</v>
      </c>
      <c r="B23" s="282">
        <v>73480</v>
      </c>
      <c r="C23" s="282">
        <v>67505</v>
      </c>
      <c r="D23" s="282">
        <v>56980</v>
      </c>
      <c r="E23" s="282">
        <v>50078</v>
      </c>
      <c r="F23" s="282">
        <v>53695</v>
      </c>
      <c r="G23" s="282">
        <v>58157</v>
      </c>
      <c r="H23" s="282">
        <v>59288</v>
      </c>
      <c r="I23" s="282">
        <v>58674</v>
      </c>
      <c r="J23" s="281">
        <v>63402</v>
      </c>
      <c r="K23" s="281">
        <v>72591</v>
      </c>
      <c r="L23" s="281">
        <v>83058</v>
      </c>
      <c r="M23" s="302">
        <v>92430</v>
      </c>
      <c r="N23" s="301">
        <v>10</v>
      </c>
    </row>
    <row r="24" spans="1:14" s="246" customFormat="1" ht="19.5" customHeight="1">
      <c r="A24" s="282"/>
      <c r="B24" s="282"/>
      <c r="C24" s="282"/>
      <c r="D24" s="282"/>
      <c r="E24" s="282"/>
      <c r="F24" s="282"/>
      <c r="G24" s="282"/>
      <c r="H24" s="282"/>
      <c r="I24" s="282"/>
      <c r="J24" s="281"/>
      <c r="K24" s="281"/>
      <c r="L24" s="281"/>
      <c r="M24" s="302"/>
      <c r="N24" s="301"/>
    </row>
    <row r="25" spans="1:14" s="246" customFormat="1" ht="20.25" customHeight="1">
      <c r="A25" s="282">
        <v>71692</v>
      </c>
      <c r="B25" s="282">
        <v>99053</v>
      </c>
      <c r="C25" s="282">
        <v>116497</v>
      </c>
      <c r="D25" s="282">
        <v>110914</v>
      </c>
      <c r="E25" s="282">
        <v>105777</v>
      </c>
      <c r="F25" s="282">
        <v>96416</v>
      </c>
      <c r="G25" s="282">
        <v>92033</v>
      </c>
      <c r="H25" s="282">
        <v>89900</v>
      </c>
      <c r="I25" s="282">
        <v>89527</v>
      </c>
      <c r="J25" s="281">
        <v>87262</v>
      </c>
      <c r="K25" s="281">
        <v>83191</v>
      </c>
      <c r="L25" s="281">
        <v>84947</v>
      </c>
      <c r="M25" s="302">
        <v>82035</v>
      </c>
      <c r="N25" s="301">
        <v>11</v>
      </c>
    </row>
    <row r="26" spans="1:14" s="246" customFormat="1" ht="20.25" customHeight="1">
      <c r="A26" s="282">
        <v>78012</v>
      </c>
      <c r="B26" s="282">
        <v>93377</v>
      </c>
      <c r="C26" s="282">
        <v>95509</v>
      </c>
      <c r="D26" s="282">
        <v>88954</v>
      </c>
      <c r="E26" s="282">
        <v>88488</v>
      </c>
      <c r="F26" s="282">
        <v>84041</v>
      </c>
      <c r="G26" s="282">
        <v>82330</v>
      </c>
      <c r="H26" s="282">
        <v>81269</v>
      </c>
      <c r="I26" s="282">
        <v>78372</v>
      </c>
      <c r="J26" s="281">
        <v>75042</v>
      </c>
      <c r="K26" s="281">
        <v>73207</v>
      </c>
      <c r="L26" s="281">
        <v>69510</v>
      </c>
      <c r="M26" s="302">
        <v>65141</v>
      </c>
      <c r="N26" s="301">
        <v>12</v>
      </c>
    </row>
    <row r="27" spans="1:14" s="246" customFormat="1" ht="20.25" customHeight="1">
      <c r="A27" s="282">
        <v>71549</v>
      </c>
      <c r="B27" s="282">
        <v>79405</v>
      </c>
      <c r="C27" s="282">
        <v>75006</v>
      </c>
      <c r="D27" s="282">
        <v>66099</v>
      </c>
      <c r="E27" s="282">
        <v>59561</v>
      </c>
      <c r="F27" s="282">
        <v>55277</v>
      </c>
      <c r="G27" s="282">
        <v>55939</v>
      </c>
      <c r="H27" s="282">
        <v>55821</v>
      </c>
      <c r="I27" s="282">
        <v>55611</v>
      </c>
      <c r="J27" s="281">
        <v>58812</v>
      </c>
      <c r="K27" s="281">
        <v>64137</v>
      </c>
      <c r="L27" s="281">
        <v>69775</v>
      </c>
      <c r="M27" s="302">
        <v>75729</v>
      </c>
      <c r="N27" s="301">
        <v>13</v>
      </c>
    </row>
    <row r="28" spans="1:14" s="246" customFormat="1" ht="20.25" customHeight="1">
      <c r="A28" s="282">
        <v>70827</v>
      </c>
      <c r="B28" s="282">
        <v>83063</v>
      </c>
      <c r="C28" s="282">
        <v>77867</v>
      </c>
      <c r="D28" s="282">
        <v>65746</v>
      </c>
      <c r="E28" s="282">
        <v>55725</v>
      </c>
      <c r="F28" s="282">
        <v>50104</v>
      </c>
      <c r="G28" s="282">
        <v>49074</v>
      </c>
      <c r="H28" s="282">
        <v>48480</v>
      </c>
      <c r="I28" s="282">
        <v>49122</v>
      </c>
      <c r="J28" s="281">
        <v>50188</v>
      </c>
      <c r="K28" s="281">
        <v>54174</v>
      </c>
      <c r="L28" s="281">
        <v>61745</v>
      </c>
      <c r="M28" s="302">
        <v>69766</v>
      </c>
      <c r="N28" s="301">
        <v>14</v>
      </c>
    </row>
    <row r="29" spans="1:14" s="246" customFormat="1" ht="20.25" customHeight="1">
      <c r="A29" s="282">
        <v>93953</v>
      </c>
      <c r="B29" s="282">
        <v>116728</v>
      </c>
      <c r="C29" s="282">
        <v>121246</v>
      </c>
      <c r="D29" s="282">
        <v>110052</v>
      </c>
      <c r="E29" s="282">
        <v>96586</v>
      </c>
      <c r="F29" s="282">
        <v>90691</v>
      </c>
      <c r="G29" s="282">
        <v>92411</v>
      </c>
      <c r="H29" s="282">
        <v>95047</v>
      </c>
      <c r="I29" s="282">
        <v>91134</v>
      </c>
      <c r="J29" s="281">
        <v>92465</v>
      </c>
      <c r="K29" s="281">
        <v>95662</v>
      </c>
      <c r="L29" s="281">
        <v>97504</v>
      </c>
      <c r="M29" s="302">
        <v>95490</v>
      </c>
      <c r="N29" s="301">
        <v>15</v>
      </c>
    </row>
    <row r="30" spans="1:14" s="246" customFormat="1" ht="19.5" customHeight="1">
      <c r="A30" s="282"/>
      <c r="B30" s="282"/>
      <c r="C30" s="282"/>
      <c r="D30" s="282"/>
      <c r="E30" s="282"/>
      <c r="F30" s="282"/>
      <c r="G30" s="282"/>
      <c r="H30" s="282"/>
      <c r="I30" s="282"/>
      <c r="J30" s="281"/>
      <c r="K30" s="281"/>
      <c r="L30" s="281"/>
      <c r="M30" s="302"/>
      <c r="N30" s="301"/>
    </row>
    <row r="31" spans="1:14" s="246" customFormat="1" ht="20.25" customHeight="1">
      <c r="A31" s="289" t="s">
        <v>522</v>
      </c>
      <c r="B31" s="289" t="s">
        <v>523</v>
      </c>
      <c r="C31" s="289" t="s">
        <v>524</v>
      </c>
      <c r="D31" s="289" t="s">
        <v>525</v>
      </c>
      <c r="E31" s="282">
        <v>150754</v>
      </c>
      <c r="F31" s="282">
        <v>154269</v>
      </c>
      <c r="G31" s="282">
        <v>159981</v>
      </c>
      <c r="H31" s="282">
        <v>160660</v>
      </c>
      <c r="I31" s="282">
        <v>162022</v>
      </c>
      <c r="J31" s="281">
        <v>163370</v>
      </c>
      <c r="K31" s="281">
        <v>169222</v>
      </c>
      <c r="L31" s="281">
        <v>172078</v>
      </c>
      <c r="M31" s="302">
        <v>176201</v>
      </c>
      <c r="N31" s="301">
        <v>16</v>
      </c>
    </row>
    <row r="32" spans="1:14" s="246" customFormat="1" ht="20.25" customHeight="1">
      <c r="A32" s="289" t="s">
        <v>526</v>
      </c>
      <c r="B32" s="289" t="s">
        <v>527</v>
      </c>
      <c r="C32" s="289" t="s">
        <v>528</v>
      </c>
      <c r="D32" s="289" t="s">
        <v>529</v>
      </c>
      <c r="E32" s="282">
        <v>162242</v>
      </c>
      <c r="F32" s="282">
        <v>165370</v>
      </c>
      <c r="G32" s="282">
        <v>170831</v>
      </c>
      <c r="H32" s="282">
        <v>180815</v>
      </c>
      <c r="I32" s="282">
        <v>185931</v>
      </c>
      <c r="J32" s="281">
        <v>183888</v>
      </c>
      <c r="K32" s="281">
        <v>178343</v>
      </c>
      <c r="L32" s="281">
        <v>176585</v>
      </c>
      <c r="M32" s="302">
        <v>175530</v>
      </c>
      <c r="N32" s="301">
        <v>17</v>
      </c>
    </row>
    <row r="33" spans="1:14" s="246" customFormat="1" ht="20.25" customHeight="1">
      <c r="A33" s="282">
        <v>132430</v>
      </c>
      <c r="B33" s="282">
        <v>138635</v>
      </c>
      <c r="C33" s="282">
        <v>128403</v>
      </c>
      <c r="D33" s="282">
        <v>110465</v>
      </c>
      <c r="E33" s="282">
        <v>95600</v>
      </c>
      <c r="F33" s="282">
        <v>89138</v>
      </c>
      <c r="G33" s="282">
        <v>83897</v>
      </c>
      <c r="H33" s="282">
        <v>81380</v>
      </c>
      <c r="I33" s="282">
        <v>78736</v>
      </c>
      <c r="J33" s="281">
        <v>78580</v>
      </c>
      <c r="K33" s="281">
        <v>78929</v>
      </c>
      <c r="L33" s="281">
        <v>80231</v>
      </c>
      <c r="M33" s="302">
        <v>80563</v>
      </c>
      <c r="N33" s="301">
        <v>18</v>
      </c>
    </row>
    <row r="34" spans="1:14" s="246" customFormat="1" ht="20.25" customHeight="1">
      <c r="A34" s="282">
        <v>223180</v>
      </c>
      <c r="B34" s="282">
        <v>237237</v>
      </c>
      <c r="C34" s="282">
        <v>235172</v>
      </c>
      <c r="D34" s="282">
        <v>216234</v>
      </c>
      <c r="E34" s="282">
        <v>194552</v>
      </c>
      <c r="F34" s="282">
        <v>173783</v>
      </c>
      <c r="G34" s="282">
        <v>162058</v>
      </c>
      <c r="H34" s="282">
        <v>155321</v>
      </c>
      <c r="I34" s="282">
        <v>149271</v>
      </c>
      <c r="J34" s="281">
        <v>142743</v>
      </c>
      <c r="K34" s="281">
        <v>138564</v>
      </c>
      <c r="L34" s="281">
        <v>134009</v>
      </c>
      <c r="M34" s="302">
        <v>130167</v>
      </c>
      <c r="N34" s="301">
        <v>19</v>
      </c>
    </row>
    <row r="35" spans="1:14" s="246" customFormat="1" ht="20.25" customHeight="1">
      <c r="A35" s="282">
        <v>125053</v>
      </c>
      <c r="B35" s="282">
        <v>143038</v>
      </c>
      <c r="C35" s="282">
        <v>141237</v>
      </c>
      <c r="D35" s="282">
        <v>129796</v>
      </c>
      <c r="E35" s="282">
        <v>123853</v>
      </c>
      <c r="F35" s="282">
        <v>114182</v>
      </c>
      <c r="G35" s="282">
        <v>110147</v>
      </c>
      <c r="H35" s="282">
        <v>106203</v>
      </c>
      <c r="I35" s="282">
        <v>102500</v>
      </c>
      <c r="J35" s="281">
        <v>99231</v>
      </c>
      <c r="K35" s="281">
        <v>95204</v>
      </c>
      <c r="L35" s="281">
        <v>92455</v>
      </c>
      <c r="M35" s="302">
        <v>91608</v>
      </c>
      <c r="N35" s="301">
        <v>20</v>
      </c>
    </row>
    <row r="36" spans="1:14" s="246" customFormat="1" ht="19.5" customHeight="1">
      <c r="A36" s="282"/>
      <c r="B36" s="282"/>
      <c r="C36" s="282"/>
      <c r="D36" s="282"/>
      <c r="E36" s="282"/>
      <c r="F36" s="282"/>
      <c r="G36" s="282"/>
      <c r="H36" s="282"/>
      <c r="I36" s="282"/>
      <c r="J36" s="281"/>
      <c r="K36" s="281"/>
      <c r="L36" s="281"/>
      <c r="M36" s="302"/>
      <c r="N36" s="301"/>
    </row>
    <row r="37" spans="1:14" s="246" customFormat="1" ht="20.25" customHeight="1">
      <c r="A37" s="289" t="s">
        <v>530</v>
      </c>
      <c r="B37" s="289" t="s">
        <v>531</v>
      </c>
      <c r="C37" s="289" t="s">
        <v>532</v>
      </c>
      <c r="D37" s="289" t="s">
        <v>533</v>
      </c>
      <c r="E37" s="282">
        <v>154405</v>
      </c>
      <c r="F37" s="282">
        <v>157145</v>
      </c>
      <c r="G37" s="282">
        <v>157466</v>
      </c>
      <c r="H37" s="282">
        <v>155225</v>
      </c>
      <c r="I37" s="282">
        <v>155597</v>
      </c>
      <c r="J37" s="281">
        <v>157936</v>
      </c>
      <c r="K37" s="281">
        <v>160925</v>
      </c>
      <c r="L37" s="281">
        <v>165832</v>
      </c>
      <c r="M37" s="302">
        <v>164697</v>
      </c>
      <c r="N37" s="301">
        <v>21</v>
      </c>
    </row>
    <row r="38" spans="1:14" s="246" customFormat="1" ht="20.25" customHeight="1">
      <c r="A38" s="289" t="s">
        <v>534</v>
      </c>
      <c r="B38" s="289" t="s">
        <v>535</v>
      </c>
      <c r="C38" s="289" t="s">
        <v>536</v>
      </c>
      <c r="D38" s="289" t="s">
        <v>537</v>
      </c>
      <c r="E38" s="282">
        <v>90479</v>
      </c>
      <c r="F38" s="282">
        <v>88687</v>
      </c>
      <c r="G38" s="282">
        <v>89336</v>
      </c>
      <c r="H38" s="282">
        <v>94016</v>
      </c>
      <c r="I38" s="282">
        <v>97843</v>
      </c>
      <c r="J38" s="281">
        <v>101971</v>
      </c>
      <c r="K38" s="281">
        <v>107419</v>
      </c>
      <c r="L38" s="281">
        <v>111182</v>
      </c>
      <c r="M38" s="302">
        <v>111557</v>
      </c>
      <c r="N38" s="301">
        <v>22</v>
      </c>
    </row>
    <row r="39" spans="1:14" s="246" customFormat="1" ht="20.25" customHeight="1">
      <c r="A39" s="289">
        <v>152141</v>
      </c>
      <c r="B39" s="289">
        <v>163414</v>
      </c>
      <c r="C39" s="289">
        <v>157918</v>
      </c>
      <c r="D39" s="289">
        <v>147254</v>
      </c>
      <c r="E39" s="282">
        <v>129047</v>
      </c>
      <c r="F39" s="282">
        <v>117527</v>
      </c>
      <c r="G39" s="282">
        <v>112434</v>
      </c>
      <c r="H39" s="282">
        <v>105666</v>
      </c>
      <c r="I39" s="282">
        <v>102753</v>
      </c>
      <c r="J39" s="281">
        <v>103973</v>
      </c>
      <c r="K39" s="281">
        <v>107354</v>
      </c>
      <c r="L39" s="281">
        <v>106350</v>
      </c>
      <c r="M39" s="302">
        <v>107626</v>
      </c>
      <c r="N39" s="301">
        <v>23</v>
      </c>
    </row>
    <row r="40" spans="1:14" s="246" customFormat="1" ht="20.25" customHeight="1">
      <c r="A40" s="289" t="s">
        <v>538</v>
      </c>
      <c r="B40" s="289" t="s">
        <v>539</v>
      </c>
      <c r="C40" s="289" t="s">
        <v>540</v>
      </c>
      <c r="D40" s="289" t="s">
        <v>541</v>
      </c>
      <c r="E40" s="282">
        <v>106540</v>
      </c>
      <c r="F40" s="282">
        <v>115227</v>
      </c>
      <c r="G40" s="282">
        <v>135923</v>
      </c>
      <c r="H40" s="282">
        <v>140830</v>
      </c>
      <c r="I40" s="282">
        <v>138944</v>
      </c>
      <c r="J40" s="281">
        <v>135437</v>
      </c>
      <c r="K40" s="281">
        <v>130627</v>
      </c>
      <c r="L40" s="281">
        <v>127210</v>
      </c>
      <c r="M40" s="302">
        <v>122988</v>
      </c>
      <c r="N40" s="301">
        <v>24</v>
      </c>
    </row>
    <row r="41" spans="1:14" s="246" customFormat="1" ht="20.25" customHeight="1">
      <c r="A41" s="289" t="s">
        <v>542</v>
      </c>
      <c r="B41" s="289" t="s">
        <v>543</v>
      </c>
      <c r="C41" s="289" t="s">
        <v>544</v>
      </c>
      <c r="D41" s="289" t="s">
        <v>545</v>
      </c>
      <c r="E41" s="282">
        <v>182059</v>
      </c>
      <c r="F41" s="282">
        <v>166798</v>
      </c>
      <c r="G41" s="282">
        <v>162352</v>
      </c>
      <c r="H41" s="282">
        <v>161761</v>
      </c>
      <c r="I41" s="282">
        <v>162493</v>
      </c>
      <c r="J41" s="281">
        <v>161047</v>
      </c>
      <c r="K41" s="281">
        <v>158999</v>
      </c>
      <c r="L41" s="281">
        <v>155572</v>
      </c>
      <c r="M41" s="302">
        <v>154239</v>
      </c>
      <c r="N41" s="301">
        <v>25</v>
      </c>
    </row>
    <row r="42" spans="1:14" s="246" customFormat="1" ht="19.5" customHeight="1">
      <c r="A42" s="289"/>
      <c r="B42" s="289"/>
      <c r="C42" s="289"/>
      <c r="D42" s="289"/>
      <c r="E42" s="282"/>
      <c r="F42" s="282"/>
      <c r="G42" s="282"/>
      <c r="H42" s="282"/>
      <c r="I42" s="282"/>
      <c r="J42" s="281"/>
      <c r="K42" s="281"/>
      <c r="L42" s="281"/>
      <c r="M42" s="302"/>
      <c r="N42" s="301"/>
    </row>
    <row r="43" spans="1:14" s="246" customFormat="1" ht="20.25" customHeight="1">
      <c r="A43" s="289" t="s">
        <v>546</v>
      </c>
      <c r="B43" s="289" t="s">
        <v>547</v>
      </c>
      <c r="C43" s="289" t="s">
        <v>548</v>
      </c>
      <c r="D43" s="289" t="s">
        <v>549</v>
      </c>
      <c r="E43" s="282">
        <v>173846</v>
      </c>
      <c r="F43" s="282">
        <v>156999</v>
      </c>
      <c r="G43" s="282">
        <v>149331</v>
      </c>
      <c r="H43" s="282">
        <v>144938</v>
      </c>
      <c r="I43" s="282">
        <v>141447</v>
      </c>
      <c r="J43" s="281">
        <v>139593</v>
      </c>
      <c r="K43" s="281">
        <v>135016</v>
      </c>
      <c r="L43" s="281">
        <v>130724</v>
      </c>
      <c r="M43" s="302">
        <v>126299</v>
      </c>
      <c r="N43" s="301">
        <v>26</v>
      </c>
    </row>
    <row r="44" spans="1:14" s="246" customFormat="1" ht="20.25" customHeight="1">
      <c r="A44" s="289" t="s">
        <v>550</v>
      </c>
      <c r="B44" s="289" t="s">
        <v>551</v>
      </c>
      <c r="C44" s="289" t="s">
        <v>552</v>
      </c>
      <c r="D44" s="289" t="s">
        <v>553</v>
      </c>
      <c r="E44" s="282">
        <v>202645</v>
      </c>
      <c r="F44" s="282">
        <v>198880</v>
      </c>
      <c r="G44" s="282">
        <v>196203</v>
      </c>
      <c r="H44" s="282">
        <v>198543</v>
      </c>
      <c r="I44" s="282">
        <v>200556</v>
      </c>
      <c r="J44" s="281">
        <v>201722</v>
      </c>
      <c r="K44" s="281">
        <v>200678</v>
      </c>
      <c r="L44" s="281">
        <v>200005</v>
      </c>
      <c r="M44" s="302">
        <v>196633</v>
      </c>
      <c r="N44" s="301">
        <v>27</v>
      </c>
    </row>
    <row r="45" spans="1:14" s="246" customFormat="1" ht="20.25" customHeight="1">
      <c r="A45" s="292">
        <v>188652</v>
      </c>
      <c r="B45" s="292">
        <v>214652</v>
      </c>
      <c r="C45" s="292">
        <v>212819</v>
      </c>
      <c r="D45" s="292">
        <v>194800</v>
      </c>
      <c r="E45" s="292">
        <v>169763</v>
      </c>
      <c r="F45" s="292">
        <v>150820</v>
      </c>
      <c r="G45" s="292">
        <v>144260</v>
      </c>
      <c r="H45" s="292">
        <v>142140</v>
      </c>
      <c r="I45" s="292">
        <v>141849</v>
      </c>
      <c r="J45" s="292">
        <v>136813</v>
      </c>
      <c r="K45" s="292">
        <v>132767</v>
      </c>
      <c r="L45" s="292">
        <v>121972</v>
      </c>
      <c r="M45" s="305">
        <v>111883</v>
      </c>
      <c r="N45" s="306">
        <v>28</v>
      </c>
    </row>
    <row r="46" spans="1:14" s="246" customFormat="1" ht="11.25" customHeight="1">
      <c r="A46" s="251"/>
      <c r="B46" s="251"/>
      <c r="C46" s="251"/>
      <c r="D46" s="251"/>
      <c r="E46" s="251"/>
      <c r="F46" s="251"/>
      <c r="G46" s="251"/>
      <c r="H46" s="251"/>
      <c r="I46" s="251"/>
      <c r="J46" s="251"/>
      <c r="K46" s="307"/>
      <c r="L46" s="307"/>
      <c r="M46" s="308"/>
      <c r="N46" s="251"/>
    </row>
    <row r="47" spans="1:14" s="246" customFormat="1" ht="11.25" customHeight="1">
      <c r="A47" s="273"/>
      <c r="B47" s="273"/>
      <c r="C47" s="273"/>
      <c r="D47" s="273"/>
      <c r="E47" s="273"/>
      <c r="F47" s="273"/>
      <c r="G47" s="273"/>
      <c r="H47" s="273"/>
      <c r="I47" s="273"/>
      <c r="J47" s="273"/>
      <c r="K47" s="273"/>
      <c r="L47" s="273"/>
      <c r="M47" s="296"/>
      <c r="N47" s="273"/>
    </row>
  </sheetData>
  <mergeCells count="14">
    <mergeCell ref="F8:F10"/>
    <mergeCell ref="A8:A10"/>
    <mergeCell ref="B8:B10"/>
    <mergeCell ref="C8:C10"/>
    <mergeCell ref="D8:D10"/>
    <mergeCell ref="E8:E10"/>
    <mergeCell ref="M8:M10"/>
    <mergeCell ref="N8:N10"/>
    <mergeCell ref="G8:G10"/>
    <mergeCell ref="H8:H10"/>
    <mergeCell ref="I8:I10"/>
    <mergeCell ref="J8:J10"/>
    <mergeCell ref="K8:K10"/>
    <mergeCell ref="L8:L10"/>
  </mergeCells>
  <phoneticPr fontId="13"/>
  <pageMargins left="0.39370078740157483" right="0.39370078740157483" top="0.39370078740157483" bottom="0.39370078740157483" header="0.51181102362204722" footer="0.51181102362204722"/>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0"/>
  <sheetViews>
    <sheetView showGridLines="0" view="pageBreakPreview" topLeftCell="A46" zoomScale="60" zoomScaleNormal="100" workbookViewId="0">
      <selection activeCell="V83" sqref="V83"/>
    </sheetView>
  </sheetViews>
  <sheetFormatPr defaultRowHeight="10.5"/>
  <cols>
    <col min="1" max="1" width="1.375" style="246" customWidth="1"/>
    <col min="2" max="3" width="2.625" style="246" customWidth="1"/>
    <col min="4" max="4" width="3.375" style="246" customWidth="1"/>
    <col min="5" max="5" width="3.375" style="295" customWidth="1"/>
    <col min="6" max="6" width="1.5" style="295" customWidth="1"/>
    <col min="7" max="7" width="6.625" style="295" customWidth="1"/>
    <col min="8" max="8" width="1.625" style="295" customWidth="1"/>
    <col min="9" max="9" width="0.75" style="295" customWidth="1"/>
    <col min="10" max="10" width="1.5" style="295" customWidth="1"/>
    <col min="11" max="11" width="6.25" style="295" customWidth="1"/>
    <col min="12" max="12" width="1.5" style="295" customWidth="1"/>
    <col min="13" max="13" width="1.75" style="295" customWidth="1"/>
    <col min="14" max="14" width="1.5" style="295" customWidth="1"/>
    <col min="15" max="15" width="6.25" style="295" customWidth="1"/>
    <col min="16" max="16" width="1.5" style="295" customWidth="1"/>
    <col min="17" max="17" width="2.125" style="295" customWidth="1"/>
    <col min="18" max="18" width="1.5" style="295" customWidth="1"/>
    <col min="19" max="19" width="5" style="295" customWidth="1"/>
    <col min="20" max="20" width="1.5" style="295" customWidth="1"/>
    <col min="21" max="21" width="3.625" style="295" customWidth="1"/>
    <col min="22" max="22" width="1.5" style="295" customWidth="1"/>
    <col min="23" max="23" width="3.5" style="295" customWidth="1"/>
    <col min="24" max="24" width="1.5" style="295" customWidth="1"/>
    <col min="25" max="25" width="4" style="295" customWidth="1"/>
    <col min="26" max="26" width="1.5" style="295" customWidth="1"/>
    <col min="27" max="27" width="2.125" style="295" customWidth="1"/>
    <col min="28" max="28" width="1.5" style="295" customWidth="1"/>
    <col min="29" max="29" width="3.625" style="295" customWidth="1"/>
    <col min="30" max="32" width="1.5" style="295" customWidth="1"/>
    <col min="33" max="33" width="6.25" style="295" customWidth="1"/>
    <col min="34" max="35" width="1.5" style="295" customWidth="1"/>
    <col min="36" max="36" width="7.375" style="295" customWidth="1"/>
    <col min="37" max="37" width="1.125" style="295" customWidth="1"/>
    <col min="38" max="16384" width="9" style="246"/>
  </cols>
  <sheetData>
    <row r="1" spans="1:37" ht="15" customHeight="1">
      <c r="A1" s="271"/>
      <c r="C1" s="271"/>
      <c r="D1" s="271"/>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row>
    <row r="2" spans="1:37" ht="11.25" customHeight="1"/>
    <row r="3" spans="1:37" ht="19.5" customHeight="1">
      <c r="A3" s="250"/>
      <c r="B3" s="250"/>
      <c r="C3" s="250"/>
      <c r="D3" s="250"/>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310" t="s">
        <v>554</v>
      </c>
      <c r="AK3" s="294"/>
    </row>
    <row r="4" spans="1:37" ht="15.95" customHeight="1">
      <c r="A4" s="311"/>
      <c r="B4" s="311"/>
      <c r="C4" s="311"/>
      <c r="D4" s="311"/>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row>
    <row r="5" spans="1:37" ht="11.25" customHeight="1">
      <c r="AJ5" s="313" t="s">
        <v>555</v>
      </c>
    </row>
    <row r="6" spans="1:37" ht="11.25" customHeight="1">
      <c r="AJ6" s="314" t="s">
        <v>556</v>
      </c>
    </row>
    <row r="7" spans="1:37" ht="11.25" customHeight="1"/>
    <row r="8" spans="1:37" ht="12" customHeight="1">
      <c r="A8" s="315"/>
      <c r="B8" s="607" t="s">
        <v>557</v>
      </c>
      <c r="C8" s="642"/>
      <c r="D8" s="642"/>
      <c r="E8" s="642"/>
      <c r="F8" s="316"/>
      <c r="G8" s="648" t="s">
        <v>558</v>
      </c>
      <c r="H8" s="649"/>
      <c r="I8" s="649"/>
      <c r="J8" s="649"/>
      <c r="K8" s="649"/>
      <c r="L8" s="649"/>
      <c r="M8" s="649"/>
      <c r="N8" s="649"/>
      <c r="O8" s="649"/>
      <c r="P8" s="649"/>
      <c r="Q8" s="649"/>
      <c r="R8" s="649"/>
      <c r="S8" s="649"/>
      <c r="T8" s="649"/>
      <c r="U8" s="649"/>
      <c r="V8" s="649"/>
      <c r="W8" s="649"/>
      <c r="X8" s="649"/>
      <c r="Y8" s="649"/>
      <c r="Z8" s="649"/>
      <c r="AA8" s="649"/>
      <c r="AB8" s="649"/>
      <c r="AC8" s="649"/>
      <c r="AD8" s="649"/>
      <c r="AE8" s="649"/>
      <c r="AF8" s="649"/>
      <c r="AG8" s="649"/>
      <c r="AH8" s="649"/>
      <c r="AI8" s="650"/>
      <c r="AJ8" s="650"/>
      <c r="AK8" s="650"/>
    </row>
    <row r="9" spans="1:37" ht="12" customHeight="1">
      <c r="A9" s="248"/>
      <c r="B9" s="570"/>
      <c r="C9" s="570"/>
      <c r="D9" s="570"/>
      <c r="E9" s="570"/>
      <c r="F9" s="317"/>
      <c r="G9" s="609" t="s">
        <v>559</v>
      </c>
      <c r="H9" s="651"/>
      <c r="I9" s="651"/>
      <c r="J9" s="652"/>
      <c r="K9" s="659" t="s">
        <v>560</v>
      </c>
      <c r="L9" s="639"/>
      <c r="M9" s="639"/>
      <c r="N9" s="660"/>
      <c r="O9" s="664" t="s">
        <v>561</v>
      </c>
      <c r="P9" s="665"/>
      <c r="Q9" s="665"/>
      <c r="R9" s="665"/>
      <c r="S9" s="665"/>
      <c r="T9" s="665"/>
      <c r="U9" s="665"/>
      <c r="V9" s="665"/>
      <c r="W9" s="665"/>
      <c r="X9" s="665"/>
      <c r="Y9" s="665"/>
      <c r="Z9" s="666"/>
      <c r="AA9" s="597" t="s">
        <v>562</v>
      </c>
      <c r="AB9" s="598"/>
      <c r="AC9" s="598"/>
      <c r="AD9" s="599"/>
      <c r="AE9" s="609" t="s">
        <v>563</v>
      </c>
      <c r="AF9" s="610"/>
      <c r="AG9" s="610"/>
      <c r="AH9" s="611"/>
      <c r="AI9" s="669" t="s">
        <v>564</v>
      </c>
      <c r="AJ9" s="670"/>
      <c r="AK9" s="671"/>
    </row>
    <row r="10" spans="1:37" ht="12" customHeight="1">
      <c r="A10" s="248"/>
      <c r="B10" s="570"/>
      <c r="C10" s="570"/>
      <c r="D10" s="570"/>
      <c r="E10" s="570"/>
      <c r="F10" s="297"/>
      <c r="G10" s="653"/>
      <c r="H10" s="654"/>
      <c r="I10" s="654"/>
      <c r="J10" s="655"/>
      <c r="K10" s="661"/>
      <c r="L10" s="639"/>
      <c r="M10" s="639"/>
      <c r="N10" s="660"/>
      <c r="O10" s="596" t="s">
        <v>565</v>
      </c>
      <c r="P10" s="613"/>
      <c r="Q10" s="613"/>
      <c r="R10" s="613"/>
      <c r="S10" s="596" t="s">
        <v>566</v>
      </c>
      <c r="T10" s="613"/>
      <c r="U10" s="613"/>
      <c r="V10" s="613"/>
      <c r="W10" s="596" t="s">
        <v>567</v>
      </c>
      <c r="X10" s="596"/>
      <c r="Y10" s="596"/>
      <c r="Z10" s="596"/>
      <c r="AA10" s="667"/>
      <c r="AB10" s="598"/>
      <c r="AC10" s="598"/>
      <c r="AD10" s="599"/>
      <c r="AE10" s="597" t="s">
        <v>568</v>
      </c>
      <c r="AF10" s="598"/>
      <c r="AG10" s="598"/>
      <c r="AH10" s="599"/>
      <c r="AI10" s="670"/>
      <c r="AJ10" s="670"/>
      <c r="AK10" s="671"/>
    </row>
    <row r="11" spans="1:37" ht="12" customHeight="1">
      <c r="A11" s="318"/>
      <c r="B11" s="647"/>
      <c r="C11" s="647"/>
      <c r="D11" s="647"/>
      <c r="E11" s="647"/>
      <c r="F11" s="319"/>
      <c r="G11" s="656"/>
      <c r="H11" s="657"/>
      <c r="I11" s="657"/>
      <c r="J11" s="658"/>
      <c r="K11" s="662"/>
      <c r="L11" s="647"/>
      <c r="M11" s="647"/>
      <c r="N11" s="663"/>
      <c r="O11" s="613"/>
      <c r="P11" s="613"/>
      <c r="Q11" s="613"/>
      <c r="R11" s="613"/>
      <c r="S11" s="613"/>
      <c r="T11" s="613"/>
      <c r="U11" s="613"/>
      <c r="V11" s="613"/>
      <c r="W11" s="596"/>
      <c r="X11" s="596"/>
      <c r="Y11" s="596"/>
      <c r="Z11" s="596"/>
      <c r="AA11" s="668"/>
      <c r="AB11" s="641"/>
      <c r="AC11" s="641"/>
      <c r="AD11" s="602"/>
      <c r="AE11" s="640" t="s">
        <v>569</v>
      </c>
      <c r="AF11" s="641"/>
      <c r="AG11" s="641"/>
      <c r="AH11" s="602"/>
      <c r="AI11" s="670"/>
      <c r="AJ11" s="670"/>
      <c r="AK11" s="671"/>
    </row>
    <row r="12" spans="1:37" ht="11.25" customHeight="1">
      <c r="A12" s="248"/>
      <c r="B12" s="607" t="s">
        <v>570</v>
      </c>
      <c r="C12" s="642"/>
      <c r="D12" s="320" t="s">
        <v>571</v>
      </c>
      <c r="E12" s="321" t="s">
        <v>572</v>
      </c>
      <c r="F12" s="297"/>
      <c r="G12" s="643">
        <v>58.45</v>
      </c>
      <c r="H12" s="644"/>
      <c r="I12" s="644"/>
      <c r="J12" s="313"/>
      <c r="K12" s="645">
        <v>276347</v>
      </c>
      <c r="L12" s="645"/>
      <c r="M12" s="645"/>
      <c r="N12" s="322"/>
      <c r="O12" s="645">
        <v>1252983</v>
      </c>
      <c r="P12" s="645"/>
      <c r="Q12" s="645"/>
      <c r="R12" s="322"/>
      <c r="S12" s="645">
        <v>673648</v>
      </c>
      <c r="T12" s="645"/>
      <c r="U12" s="645"/>
      <c r="V12" s="322"/>
      <c r="W12" s="645">
        <v>579335</v>
      </c>
      <c r="X12" s="645"/>
      <c r="Y12" s="645"/>
      <c r="Z12" s="323"/>
      <c r="AA12" s="646">
        <v>116.3</v>
      </c>
      <c r="AB12" s="646"/>
      <c r="AC12" s="646"/>
      <c r="AD12" s="324"/>
      <c r="AE12" s="629">
        <v>4.53</v>
      </c>
      <c r="AF12" s="629"/>
      <c r="AG12" s="629"/>
      <c r="AH12" s="313"/>
      <c r="AI12" s="630">
        <v>21437</v>
      </c>
      <c r="AJ12" s="630"/>
      <c r="AK12" s="322"/>
    </row>
    <row r="13" spans="1:37" ht="11.25" customHeight="1">
      <c r="A13" s="248"/>
      <c r="B13" s="639"/>
      <c r="C13" s="570"/>
      <c r="D13" s="325">
        <v>14</v>
      </c>
      <c r="E13" s="321" t="s">
        <v>572</v>
      </c>
      <c r="F13" s="297"/>
      <c r="G13" s="625">
        <v>181.68</v>
      </c>
      <c r="H13" s="626"/>
      <c r="I13" s="626"/>
      <c r="J13" s="313"/>
      <c r="K13" s="627">
        <v>483990</v>
      </c>
      <c r="L13" s="627"/>
      <c r="M13" s="627"/>
      <c r="N13" s="322"/>
      <c r="O13" s="627">
        <v>2114804</v>
      </c>
      <c r="P13" s="627"/>
      <c r="Q13" s="627"/>
      <c r="R13" s="322"/>
      <c r="S13" s="627">
        <v>1126256</v>
      </c>
      <c r="T13" s="627"/>
      <c r="U13" s="627"/>
      <c r="V13" s="322"/>
      <c r="W13" s="627">
        <v>988548</v>
      </c>
      <c r="X13" s="627"/>
      <c r="Y13" s="627"/>
      <c r="Z13" s="323"/>
      <c r="AA13" s="628">
        <v>113.9</v>
      </c>
      <c r="AB13" s="628"/>
      <c r="AC13" s="628"/>
      <c r="AD13" s="324"/>
      <c r="AE13" s="629">
        <v>4.37</v>
      </c>
      <c r="AF13" s="629"/>
      <c r="AG13" s="629"/>
      <c r="AH13" s="313"/>
      <c r="AI13" s="630">
        <v>11640</v>
      </c>
      <c r="AJ13" s="630"/>
      <c r="AK13" s="322"/>
    </row>
    <row r="14" spans="1:37" ht="11.25" customHeight="1">
      <c r="A14" s="248"/>
      <c r="B14" s="638" t="s">
        <v>573</v>
      </c>
      <c r="C14" s="581"/>
      <c r="D14" s="320" t="s">
        <v>574</v>
      </c>
      <c r="E14" s="321" t="s">
        <v>572</v>
      </c>
      <c r="F14" s="297"/>
      <c r="G14" s="625">
        <v>185.13</v>
      </c>
      <c r="H14" s="626"/>
      <c r="I14" s="626"/>
      <c r="J14" s="313"/>
      <c r="K14" s="627">
        <v>541033</v>
      </c>
      <c r="L14" s="627"/>
      <c r="M14" s="627"/>
      <c r="N14" s="322"/>
      <c r="O14" s="627">
        <v>2453573</v>
      </c>
      <c r="P14" s="627"/>
      <c r="Q14" s="627"/>
      <c r="R14" s="322"/>
      <c r="S14" s="627">
        <v>1303862</v>
      </c>
      <c r="T14" s="627"/>
      <c r="U14" s="627"/>
      <c r="V14" s="322"/>
      <c r="W14" s="627">
        <v>1149711</v>
      </c>
      <c r="X14" s="627"/>
      <c r="Y14" s="627"/>
      <c r="Z14" s="323"/>
      <c r="AA14" s="628">
        <v>113.4</v>
      </c>
      <c r="AB14" s="628"/>
      <c r="AC14" s="628"/>
      <c r="AD14" s="324"/>
      <c r="AE14" s="629">
        <v>4.53</v>
      </c>
      <c r="AF14" s="629"/>
      <c r="AG14" s="629"/>
      <c r="AH14" s="313"/>
      <c r="AI14" s="630">
        <v>13253</v>
      </c>
      <c r="AJ14" s="630"/>
      <c r="AK14" s="322"/>
    </row>
    <row r="15" spans="1:37" ht="11.25" customHeight="1">
      <c r="A15" s="248"/>
      <c r="B15" s="248"/>
      <c r="C15" s="320"/>
      <c r="D15" s="325">
        <v>10</v>
      </c>
      <c r="E15" s="321" t="s">
        <v>572</v>
      </c>
      <c r="F15" s="297"/>
      <c r="G15" s="625">
        <v>187.33</v>
      </c>
      <c r="H15" s="626"/>
      <c r="I15" s="626"/>
      <c r="J15" s="313"/>
      <c r="K15" s="627">
        <v>630232</v>
      </c>
      <c r="L15" s="627"/>
      <c r="M15" s="627"/>
      <c r="N15" s="322"/>
      <c r="O15" s="627">
        <v>2989874</v>
      </c>
      <c r="P15" s="627"/>
      <c r="Q15" s="627"/>
      <c r="R15" s="322"/>
      <c r="S15" s="627">
        <v>1594176</v>
      </c>
      <c r="T15" s="627"/>
      <c r="U15" s="627"/>
      <c r="V15" s="322"/>
      <c r="W15" s="627">
        <v>1395698</v>
      </c>
      <c r="X15" s="627"/>
      <c r="Y15" s="627"/>
      <c r="Z15" s="323"/>
      <c r="AA15" s="628">
        <v>114.2</v>
      </c>
      <c r="AB15" s="628"/>
      <c r="AC15" s="628"/>
      <c r="AD15" s="324"/>
      <c r="AE15" s="629">
        <v>4.74</v>
      </c>
      <c r="AF15" s="629"/>
      <c r="AG15" s="629"/>
      <c r="AH15" s="313"/>
      <c r="AI15" s="630">
        <v>15960</v>
      </c>
      <c r="AJ15" s="630"/>
      <c r="AK15" s="322"/>
    </row>
    <row r="16" spans="1:37" ht="11.25" customHeight="1">
      <c r="A16" s="248"/>
      <c r="B16" s="248"/>
      <c r="C16" s="320"/>
      <c r="D16" s="325">
        <v>15</v>
      </c>
      <c r="E16" s="321" t="s">
        <v>572</v>
      </c>
      <c r="F16" s="297"/>
      <c r="G16" s="620">
        <v>187.44</v>
      </c>
      <c r="H16" s="572"/>
      <c r="I16" s="572"/>
      <c r="K16" s="632">
        <v>725730</v>
      </c>
      <c r="L16" s="632"/>
      <c r="M16" s="632"/>
      <c r="N16" s="326"/>
      <c r="O16" s="627">
        <v>3252340</v>
      </c>
      <c r="P16" s="627"/>
      <c r="Q16" s="627"/>
      <c r="R16" s="322"/>
      <c r="S16" s="627">
        <v>1691176</v>
      </c>
      <c r="T16" s="627"/>
      <c r="U16" s="627"/>
      <c r="V16" s="322"/>
      <c r="W16" s="627">
        <v>1561164</v>
      </c>
      <c r="X16" s="627"/>
      <c r="Y16" s="627"/>
      <c r="Z16" s="323"/>
      <c r="AA16" s="628">
        <v>108.3</v>
      </c>
      <c r="AB16" s="628"/>
      <c r="AC16" s="628"/>
      <c r="AD16" s="324"/>
      <c r="AE16" s="629">
        <v>4.4800000000000004</v>
      </c>
      <c r="AF16" s="629"/>
      <c r="AG16" s="629"/>
      <c r="AH16" s="313"/>
      <c r="AI16" s="630">
        <v>17351</v>
      </c>
      <c r="AJ16" s="630"/>
      <c r="AK16" s="322"/>
    </row>
    <row r="17" spans="1:37" ht="11.25" customHeight="1">
      <c r="A17" s="248"/>
      <c r="B17" s="248"/>
      <c r="C17" s="320"/>
      <c r="D17" s="327"/>
      <c r="E17" s="321"/>
      <c r="F17" s="297"/>
      <c r="G17" s="635"/>
      <c r="H17" s="636"/>
      <c r="I17" s="636"/>
      <c r="J17" s="328"/>
      <c r="K17" s="637"/>
      <c r="L17" s="637"/>
      <c r="M17" s="637"/>
      <c r="N17" s="329"/>
      <c r="O17" s="322"/>
      <c r="P17" s="322"/>
      <c r="Q17" s="322"/>
      <c r="R17" s="322"/>
      <c r="S17" s="322"/>
      <c r="T17" s="322"/>
      <c r="U17" s="322"/>
      <c r="V17" s="322"/>
      <c r="W17" s="322"/>
      <c r="X17" s="322"/>
      <c r="Y17" s="322"/>
      <c r="Z17" s="313"/>
      <c r="AA17" s="330"/>
      <c r="AB17" s="330"/>
      <c r="AC17" s="330"/>
      <c r="AD17" s="324"/>
      <c r="AE17" s="331"/>
      <c r="AF17" s="331"/>
      <c r="AG17" s="331"/>
      <c r="AH17" s="313"/>
      <c r="AI17" s="322"/>
      <c r="AJ17" s="322"/>
      <c r="AK17" s="322"/>
    </row>
    <row r="18" spans="1:37" ht="11.25" customHeight="1">
      <c r="A18" s="248"/>
      <c r="B18" s="248"/>
      <c r="C18" s="320"/>
      <c r="D18" s="327">
        <v>20</v>
      </c>
      <c r="E18" s="321" t="s">
        <v>572</v>
      </c>
      <c r="F18" s="297"/>
      <c r="G18" s="625">
        <v>187.44</v>
      </c>
      <c r="H18" s="626"/>
      <c r="I18" s="626"/>
      <c r="J18" s="313"/>
      <c r="K18" s="627">
        <v>301816</v>
      </c>
      <c r="L18" s="627"/>
      <c r="M18" s="627"/>
      <c r="N18" s="322"/>
      <c r="O18" s="627">
        <v>1102959</v>
      </c>
      <c r="P18" s="627"/>
      <c r="Q18" s="627"/>
      <c r="R18" s="322"/>
      <c r="S18" s="627">
        <v>553697</v>
      </c>
      <c r="T18" s="627"/>
      <c r="U18" s="627"/>
      <c r="V18" s="322"/>
      <c r="W18" s="627">
        <v>549262</v>
      </c>
      <c r="X18" s="627"/>
      <c r="Y18" s="627"/>
      <c r="Z18" s="323"/>
      <c r="AA18" s="628">
        <v>100.8</v>
      </c>
      <c r="AB18" s="628"/>
      <c r="AC18" s="628"/>
      <c r="AD18" s="324"/>
      <c r="AE18" s="629">
        <v>3.65</v>
      </c>
      <c r="AF18" s="629"/>
      <c r="AG18" s="629"/>
      <c r="AH18" s="313"/>
      <c r="AI18" s="630">
        <v>5884</v>
      </c>
      <c r="AJ18" s="630"/>
      <c r="AK18" s="322"/>
    </row>
    <row r="19" spans="1:37" ht="11.25" customHeight="1">
      <c r="A19" s="248"/>
      <c r="B19" s="248"/>
      <c r="D19" s="317">
        <v>22</v>
      </c>
      <c r="E19" s="321" t="s">
        <v>572</v>
      </c>
      <c r="G19" s="625">
        <v>187.44</v>
      </c>
      <c r="H19" s="626"/>
      <c r="I19" s="626"/>
      <c r="J19" s="313"/>
      <c r="K19" s="627">
        <v>407299</v>
      </c>
      <c r="L19" s="627"/>
      <c r="M19" s="627"/>
      <c r="N19" s="322"/>
      <c r="O19" s="627">
        <v>1559310</v>
      </c>
      <c r="P19" s="627"/>
      <c r="Q19" s="627"/>
      <c r="R19" s="322"/>
      <c r="S19" s="627">
        <v>781177</v>
      </c>
      <c r="T19" s="627"/>
      <c r="U19" s="627"/>
      <c r="V19" s="322"/>
      <c r="W19" s="627">
        <v>778133</v>
      </c>
      <c r="X19" s="627"/>
      <c r="Y19" s="627"/>
      <c r="Z19" s="323"/>
      <c r="AA19" s="628">
        <v>100.4</v>
      </c>
      <c r="AB19" s="628"/>
      <c r="AC19" s="628"/>
      <c r="AD19" s="324"/>
      <c r="AE19" s="629">
        <v>3.83</v>
      </c>
      <c r="AF19" s="629"/>
      <c r="AG19" s="629"/>
      <c r="AH19" s="313"/>
      <c r="AI19" s="630">
        <v>8319</v>
      </c>
      <c r="AJ19" s="630"/>
      <c r="AK19" s="322"/>
    </row>
    <row r="20" spans="1:37" ht="11.25" customHeight="1">
      <c r="A20" s="248"/>
      <c r="B20" s="248"/>
      <c r="C20" s="320"/>
      <c r="D20" s="327">
        <v>25</v>
      </c>
      <c r="E20" s="321" t="s">
        <v>572</v>
      </c>
      <c r="F20" s="297"/>
      <c r="G20" s="625">
        <v>185.17</v>
      </c>
      <c r="H20" s="626"/>
      <c r="I20" s="626"/>
      <c r="J20" s="313"/>
      <c r="K20" s="627">
        <v>471208</v>
      </c>
      <c r="L20" s="627"/>
      <c r="M20" s="627"/>
      <c r="N20" s="322"/>
      <c r="O20" s="627">
        <v>1956136</v>
      </c>
      <c r="P20" s="627"/>
      <c r="Q20" s="627"/>
      <c r="R20" s="322"/>
      <c r="S20" s="627">
        <v>975547</v>
      </c>
      <c r="T20" s="627"/>
      <c r="U20" s="627"/>
      <c r="V20" s="322"/>
      <c r="W20" s="627">
        <v>980589</v>
      </c>
      <c r="X20" s="627"/>
      <c r="Y20" s="627"/>
      <c r="Z20" s="323"/>
      <c r="AA20" s="628">
        <v>99.5</v>
      </c>
      <c r="AB20" s="628"/>
      <c r="AC20" s="628"/>
      <c r="AD20" s="324"/>
      <c r="AE20" s="629">
        <v>4.1500000000000004</v>
      </c>
      <c r="AF20" s="629"/>
      <c r="AG20" s="629"/>
      <c r="AH20" s="313"/>
      <c r="AI20" s="630">
        <v>10564</v>
      </c>
      <c r="AJ20" s="630"/>
      <c r="AK20" s="322"/>
    </row>
    <row r="21" spans="1:37" ht="11.25" customHeight="1">
      <c r="A21" s="248"/>
      <c r="B21" s="248"/>
      <c r="C21" s="320"/>
      <c r="D21" s="327">
        <v>30</v>
      </c>
      <c r="E21" s="321" t="s">
        <v>572</v>
      </c>
      <c r="F21" s="297"/>
      <c r="G21" s="625">
        <v>202.31</v>
      </c>
      <c r="H21" s="626"/>
      <c r="I21" s="626"/>
      <c r="J21" s="313"/>
      <c r="K21" s="627">
        <v>580006</v>
      </c>
      <c r="L21" s="627"/>
      <c r="M21" s="627"/>
      <c r="N21" s="322"/>
      <c r="O21" s="627">
        <v>2547316</v>
      </c>
      <c r="P21" s="627"/>
      <c r="Q21" s="627"/>
      <c r="R21" s="322"/>
      <c r="S21" s="627">
        <v>1281416</v>
      </c>
      <c r="T21" s="627"/>
      <c r="U21" s="627"/>
      <c r="V21" s="322"/>
      <c r="W21" s="627">
        <v>1265900</v>
      </c>
      <c r="X21" s="627"/>
      <c r="Y21" s="627"/>
      <c r="Z21" s="323"/>
      <c r="AA21" s="628">
        <v>101.2</v>
      </c>
      <c r="AB21" s="628"/>
      <c r="AC21" s="628"/>
      <c r="AD21" s="324"/>
      <c r="AE21" s="629">
        <v>4.3899999999999997</v>
      </c>
      <c r="AF21" s="629"/>
      <c r="AG21" s="629"/>
      <c r="AH21" s="313"/>
      <c r="AI21" s="630">
        <v>12591</v>
      </c>
      <c r="AJ21" s="630"/>
      <c r="AK21" s="322"/>
    </row>
    <row r="22" spans="1:37" ht="11.25" customHeight="1">
      <c r="A22" s="248"/>
      <c r="B22" s="248"/>
      <c r="C22" s="320"/>
      <c r="D22" s="327">
        <v>35</v>
      </c>
      <c r="E22" s="321" t="s">
        <v>572</v>
      </c>
      <c r="F22" s="297"/>
      <c r="G22" s="620">
        <v>202.18</v>
      </c>
      <c r="H22" s="572"/>
      <c r="I22" s="572"/>
      <c r="K22" s="632">
        <v>735525</v>
      </c>
      <c r="L22" s="632"/>
      <c r="M22" s="632"/>
      <c r="N22" s="326"/>
      <c r="O22" s="632">
        <v>3011563</v>
      </c>
      <c r="P22" s="632"/>
      <c r="Q22" s="632"/>
      <c r="R22" s="326"/>
      <c r="S22" s="632">
        <v>1542833</v>
      </c>
      <c r="T22" s="632"/>
      <c r="U22" s="632"/>
      <c r="V22" s="326"/>
      <c r="W22" s="632">
        <v>1468730</v>
      </c>
      <c r="X22" s="632"/>
      <c r="Y22" s="632"/>
      <c r="Z22" s="332"/>
      <c r="AA22" s="628" t="s">
        <v>575</v>
      </c>
      <c r="AB22" s="628"/>
      <c r="AC22" s="628"/>
      <c r="AD22" s="333"/>
      <c r="AE22" s="633">
        <v>4.09</v>
      </c>
      <c r="AF22" s="633"/>
      <c r="AG22" s="633"/>
      <c r="AI22" s="634">
        <v>14895</v>
      </c>
      <c r="AJ22" s="634"/>
      <c r="AK22" s="326"/>
    </row>
    <row r="23" spans="1:37" ht="11.25" customHeight="1">
      <c r="A23" s="248"/>
      <c r="B23" s="248"/>
      <c r="C23" s="325"/>
      <c r="D23" s="327"/>
      <c r="E23" s="321"/>
      <c r="F23" s="297"/>
      <c r="G23" s="334"/>
      <c r="H23" s="335"/>
      <c r="I23" s="335"/>
      <c r="J23" s="328"/>
      <c r="K23" s="329"/>
      <c r="L23" s="329"/>
      <c r="M23" s="329"/>
      <c r="N23" s="329"/>
      <c r="O23" s="329"/>
      <c r="P23" s="329"/>
      <c r="Q23" s="329"/>
      <c r="R23" s="329"/>
      <c r="S23" s="329"/>
      <c r="T23" s="329"/>
      <c r="U23" s="329"/>
      <c r="V23" s="329"/>
      <c r="W23" s="329"/>
      <c r="X23" s="329"/>
      <c r="Y23" s="329"/>
      <c r="Z23" s="328"/>
      <c r="AA23" s="336"/>
      <c r="AB23" s="336"/>
      <c r="AC23" s="336"/>
      <c r="AD23" s="337"/>
      <c r="AE23" s="335"/>
      <c r="AF23" s="335"/>
      <c r="AG23" s="335"/>
      <c r="AH23" s="328"/>
      <c r="AI23" s="338"/>
      <c r="AJ23" s="338"/>
      <c r="AK23" s="338"/>
    </row>
    <row r="24" spans="1:37" ht="11.25" customHeight="1">
      <c r="A24" s="248"/>
      <c r="B24" s="248"/>
      <c r="C24" s="325"/>
      <c r="D24" s="327">
        <v>40</v>
      </c>
      <c r="E24" s="321" t="s">
        <v>572</v>
      </c>
      <c r="F24" s="297"/>
      <c r="G24" s="625">
        <v>203.04</v>
      </c>
      <c r="H24" s="626"/>
      <c r="I24" s="626"/>
      <c r="J24" s="313"/>
      <c r="K24" s="627">
        <v>852825</v>
      </c>
      <c r="L24" s="627"/>
      <c r="M24" s="627"/>
      <c r="N24" s="322"/>
      <c r="O24" s="627">
        <v>3156222</v>
      </c>
      <c r="P24" s="627"/>
      <c r="Q24" s="627"/>
      <c r="R24" s="322"/>
      <c r="S24" s="627">
        <v>1598376</v>
      </c>
      <c r="T24" s="627"/>
      <c r="U24" s="627"/>
      <c r="V24" s="322"/>
      <c r="W24" s="627">
        <v>1557846</v>
      </c>
      <c r="X24" s="627"/>
      <c r="Y24" s="627"/>
      <c r="Z24" s="323"/>
      <c r="AA24" s="628">
        <v>102.6</v>
      </c>
      <c r="AB24" s="628"/>
      <c r="AC24" s="628"/>
      <c r="AD24" s="324"/>
      <c r="AE24" s="629" t="s">
        <v>576</v>
      </c>
      <c r="AF24" s="629"/>
      <c r="AG24" s="629"/>
      <c r="AH24" s="313"/>
      <c r="AI24" s="630">
        <v>15545</v>
      </c>
      <c r="AJ24" s="630"/>
      <c r="AK24" s="322"/>
    </row>
    <row r="25" spans="1:37" ht="11.25" customHeight="1">
      <c r="A25" s="248"/>
      <c r="B25" s="248"/>
      <c r="C25" s="325"/>
      <c r="D25" s="327">
        <v>45</v>
      </c>
      <c r="E25" s="321" t="s">
        <v>572</v>
      </c>
      <c r="F25" s="297"/>
      <c r="G25" s="625">
        <v>205.6</v>
      </c>
      <c r="H25" s="626"/>
      <c r="I25" s="626"/>
      <c r="J25" s="313"/>
      <c r="K25" s="627">
        <v>891966</v>
      </c>
      <c r="L25" s="627"/>
      <c r="M25" s="627"/>
      <c r="N25" s="322"/>
      <c r="O25" s="627">
        <v>2980487</v>
      </c>
      <c r="P25" s="627"/>
      <c r="Q25" s="627"/>
      <c r="R25" s="322"/>
      <c r="S25" s="627">
        <v>1490779</v>
      </c>
      <c r="T25" s="627"/>
      <c r="U25" s="627"/>
      <c r="V25" s="322"/>
      <c r="W25" s="627">
        <v>1489708</v>
      </c>
      <c r="X25" s="627"/>
      <c r="Y25" s="627"/>
      <c r="Z25" s="323"/>
      <c r="AA25" s="628">
        <v>100.1</v>
      </c>
      <c r="AB25" s="628"/>
      <c r="AC25" s="628"/>
      <c r="AD25" s="324"/>
      <c r="AE25" s="629">
        <v>3.34</v>
      </c>
      <c r="AF25" s="629"/>
      <c r="AG25" s="629"/>
      <c r="AH25" s="313"/>
      <c r="AI25" s="630">
        <v>14497</v>
      </c>
      <c r="AJ25" s="630"/>
      <c r="AK25" s="322"/>
    </row>
    <row r="26" spans="1:37" ht="11.25" customHeight="1">
      <c r="A26" s="248"/>
      <c r="B26" s="248"/>
      <c r="C26" s="325"/>
      <c r="D26" s="327">
        <v>50</v>
      </c>
      <c r="E26" s="321" t="s">
        <v>572</v>
      </c>
      <c r="F26" s="297"/>
      <c r="G26" s="625">
        <v>208.11</v>
      </c>
      <c r="H26" s="626"/>
      <c r="I26" s="626"/>
      <c r="J26" s="313"/>
      <c r="K26" s="627">
        <v>906749</v>
      </c>
      <c r="L26" s="627"/>
      <c r="M26" s="627"/>
      <c r="N26" s="322"/>
      <c r="O26" s="627">
        <v>2778987</v>
      </c>
      <c r="P26" s="627"/>
      <c r="Q26" s="627"/>
      <c r="R26" s="322"/>
      <c r="S26" s="627">
        <v>1378287</v>
      </c>
      <c r="T26" s="627"/>
      <c r="U26" s="627"/>
      <c r="V26" s="322"/>
      <c r="W26" s="627">
        <v>1400700</v>
      </c>
      <c r="X26" s="627"/>
      <c r="Y26" s="627"/>
      <c r="Z26" s="323"/>
      <c r="AA26" s="628">
        <v>98.4</v>
      </c>
      <c r="AB26" s="628"/>
      <c r="AC26" s="628"/>
      <c r="AD26" s="324"/>
      <c r="AE26" s="629">
        <v>3.06</v>
      </c>
      <c r="AF26" s="629"/>
      <c r="AG26" s="629"/>
      <c r="AH26" s="313"/>
      <c r="AI26" s="630">
        <v>13353</v>
      </c>
      <c r="AJ26" s="630"/>
      <c r="AK26" s="322"/>
    </row>
    <row r="27" spans="1:37" ht="11.25" customHeight="1">
      <c r="A27" s="248"/>
      <c r="B27" s="248"/>
      <c r="C27" s="325"/>
      <c r="D27" s="327">
        <v>55</v>
      </c>
      <c r="E27" s="321" t="s">
        <v>572</v>
      </c>
      <c r="F27" s="297"/>
      <c r="G27" s="625">
        <v>210.95</v>
      </c>
      <c r="H27" s="626"/>
      <c r="I27" s="626"/>
      <c r="J27" s="313"/>
      <c r="K27" s="627">
        <v>938541</v>
      </c>
      <c r="L27" s="627"/>
      <c r="M27" s="627"/>
      <c r="N27" s="322"/>
      <c r="O27" s="627">
        <v>2648180</v>
      </c>
      <c r="P27" s="627"/>
      <c r="Q27" s="627"/>
      <c r="R27" s="322"/>
      <c r="S27" s="627">
        <v>1304599</v>
      </c>
      <c r="T27" s="627"/>
      <c r="U27" s="627"/>
      <c r="V27" s="322"/>
      <c r="W27" s="627">
        <v>1343581</v>
      </c>
      <c r="X27" s="627"/>
      <c r="Y27" s="627"/>
      <c r="Z27" s="323"/>
      <c r="AA27" s="628">
        <v>97.1</v>
      </c>
      <c r="AB27" s="628"/>
      <c r="AC27" s="628"/>
      <c r="AD27" s="324"/>
      <c r="AE27" s="629">
        <v>2.82</v>
      </c>
      <c r="AF27" s="629"/>
      <c r="AG27" s="629"/>
      <c r="AH27" s="313"/>
      <c r="AI27" s="630">
        <v>12554</v>
      </c>
      <c r="AJ27" s="630"/>
      <c r="AK27" s="322"/>
    </row>
    <row r="28" spans="1:37" ht="11.25" customHeight="1">
      <c r="A28" s="248"/>
      <c r="B28" s="248"/>
      <c r="C28" s="325"/>
      <c r="D28" s="327">
        <v>60</v>
      </c>
      <c r="E28" s="321" t="s">
        <v>572</v>
      </c>
      <c r="F28" s="297"/>
      <c r="G28" s="625">
        <v>213.08</v>
      </c>
      <c r="H28" s="626"/>
      <c r="I28" s="626"/>
      <c r="J28" s="313"/>
      <c r="K28" s="627">
        <v>976978</v>
      </c>
      <c r="L28" s="627"/>
      <c r="M28" s="627"/>
      <c r="N28" s="322"/>
      <c r="O28" s="627">
        <v>2636249</v>
      </c>
      <c r="P28" s="627"/>
      <c r="Q28" s="627"/>
      <c r="R28" s="322"/>
      <c r="S28" s="627">
        <v>1295771</v>
      </c>
      <c r="T28" s="627"/>
      <c r="U28" s="627"/>
      <c r="V28" s="322"/>
      <c r="W28" s="627">
        <v>1340478</v>
      </c>
      <c r="X28" s="627"/>
      <c r="Y28" s="627"/>
      <c r="Z28" s="323"/>
      <c r="AA28" s="628">
        <v>96.7</v>
      </c>
      <c r="AB28" s="628"/>
      <c r="AC28" s="628"/>
      <c r="AD28" s="324"/>
      <c r="AE28" s="629" t="s">
        <v>577</v>
      </c>
      <c r="AF28" s="629"/>
      <c r="AG28" s="629"/>
      <c r="AH28" s="313"/>
      <c r="AI28" s="630">
        <v>12372</v>
      </c>
      <c r="AJ28" s="630"/>
      <c r="AK28" s="322"/>
    </row>
    <row r="29" spans="1:37" ht="11.25" customHeight="1">
      <c r="A29" s="248"/>
      <c r="B29" s="248"/>
      <c r="C29" s="325"/>
      <c r="D29" s="327"/>
      <c r="E29" s="321"/>
      <c r="F29" s="297"/>
      <c r="G29" s="339"/>
      <c r="H29" s="340"/>
      <c r="I29" s="340"/>
      <c r="J29" s="313"/>
      <c r="K29" s="322"/>
      <c r="L29" s="322"/>
      <c r="M29" s="322"/>
      <c r="N29" s="322"/>
      <c r="O29" s="322"/>
      <c r="P29" s="322"/>
      <c r="Q29" s="322"/>
      <c r="R29" s="322"/>
      <c r="S29" s="322"/>
      <c r="T29" s="322"/>
      <c r="U29" s="322"/>
      <c r="V29" s="322"/>
      <c r="W29" s="322"/>
      <c r="X29" s="322"/>
      <c r="Y29" s="322"/>
      <c r="Z29" s="313"/>
      <c r="AA29" s="330"/>
      <c r="AB29" s="330"/>
      <c r="AC29" s="330"/>
      <c r="AD29" s="324"/>
      <c r="AE29" s="331"/>
      <c r="AF29" s="331"/>
      <c r="AG29" s="331"/>
      <c r="AH29" s="313"/>
      <c r="AI29" s="322"/>
      <c r="AJ29" s="322"/>
      <c r="AK29" s="322"/>
    </row>
    <row r="30" spans="1:37" ht="11.25" customHeight="1">
      <c r="A30" s="248"/>
      <c r="B30" s="591" t="s">
        <v>578</v>
      </c>
      <c r="C30" s="581"/>
      <c r="D30" s="341" t="s">
        <v>579</v>
      </c>
      <c r="E30" s="321" t="s">
        <v>572</v>
      </c>
      <c r="F30" s="297"/>
      <c r="G30" s="625">
        <v>220.37</v>
      </c>
      <c r="H30" s="626"/>
      <c r="I30" s="626"/>
      <c r="J30" s="313"/>
      <c r="K30" s="627">
        <v>1050560</v>
      </c>
      <c r="L30" s="627"/>
      <c r="M30" s="627"/>
      <c r="N30" s="322"/>
      <c r="O30" s="627">
        <v>2623801</v>
      </c>
      <c r="P30" s="627"/>
      <c r="Q30" s="627"/>
      <c r="R30" s="322"/>
      <c r="S30" s="627">
        <v>1292747</v>
      </c>
      <c r="T30" s="627"/>
      <c r="U30" s="627"/>
      <c r="V30" s="322"/>
      <c r="W30" s="627">
        <v>1331054</v>
      </c>
      <c r="X30" s="627"/>
      <c r="Y30" s="627"/>
      <c r="Z30" s="323"/>
      <c r="AA30" s="628">
        <v>97.1</v>
      </c>
      <c r="AB30" s="628"/>
      <c r="AC30" s="628"/>
      <c r="AD30" s="324"/>
      <c r="AE30" s="629" t="s">
        <v>580</v>
      </c>
      <c r="AF30" s="629"/>
      <c r="AG30" s="629"/>
      <c r="AH30" s="313"/>
      <c r="AI30" s="630">
        <v>11906</v>
      </c>
      <c r="AJ30" s="630"/>
      <c r="AK30" s="322"/>
    </row>
    <row r="31" spans="1:37" ht="11.25" customHeight="1">
      <c r="A31" s="248"/>
      <c r="B31" s="248"/>
      <c r="C31" s="325"/>
      <c r="D31" s="341" t="s">
        <v>581</v>
      </c>
      <c r="E31" s="321" t="s">
        <v>572</v>
      </c>
      <c r="F31" s="297"/>
      <c r="G31" s="625">
        <v>220.66</v>
      </c>
      <c r="H31" s="626"/>
      <c r="I31" s="626"/>
      <c r="J31" s="313"/>
      <c r="K31" s="627">
        <v>1105351</v>
      </c>
      <c r="L31" s="627"/>
      <c r="M31" s="627"/>
      <c r="N31" s="322"/>
      <c r="O31" s="627">
        <v>2602421</v>
      </c>
      <c r="P31" s="627"/>
      <c r="Q31" s="627"/>
      <c r="R31" s="322"/>
      <c r="S31" s="627">
        <v>1278212</v>
      </c>
      <c r="T31" s="627"/>
      <c r="U31" s="627"/>
      <c r="V31" s="322"/>
      <c r="W31" s="627">
        <v>1324209</v>
      </c>
      <c r="X31" s="627"/>
      <c r="Y31" s="627"/>
      <c r="Z31" s="323"/>
      <c r="AA31" s="628">
        <v>96.5</v>
      </c>
      <c r="AB31" s="628"/>
      <c r="AC31" s="628"/>
      <c r="AD31" s="324"/>
      <c r="AE31" s="629">
        <v>2.35</v>
      </c>
      <c r="AF31" s="629"/>
      <c r="AG31" s="629"/>
      <c r="AH31" s="313"/>
      <c r="AI31" s="630">
        <v>11794</v>
      </c>
      <c r="AJ31" s="630"/>
      <c r="AK31" s="322"/>
    </row>
    <row r="32" spans="1:37" ht="11.25" customHeight="1">
      <c r="A32" s="248"/>
      <c r="B32" s="248"/>
      <c r="C32" s="325"/>
      <c r="D32" s="327">
        <v>12</v>
      </c>
      <c r="E32" s="321" t="s">
        <v>572</v>
      </c>
      <c r="F32" s="297"/>
      <c r="G32" s="620">
        <v>221.3</v>
      </c>
      <c r="H32" s="572"/>
      <c r="I32" s="572"/>
      <c r="J32" s="297"/>
      <c r="K32" s="624">
        <v>1169621</v>
      </c>
      <c r="L32" s="624"/>
      <c r="M32" s="624"/>
      <c r="N32" s="342"/>
      <c r="O32" s="624">
        <v>2598774</v>
      </c>
      <c r="P32" s="624"/>
      <c r="Q32" s="624"/>
      <c r="R32" s="342"/>
      <c r="S32" s="624">
        <v>1273121</v>
      </c>
      <c r="T32" s="624"/>
      <c r="U32" s="624"/>
      <c r="V32" s="342"/>
      <c r="W32" s="624">
        <v>1325653</v>
      </c>
      <c r="X32" s="624"/>
      <c r="Y32" s="624"/>
      <c r="Z32" s="343"/>
      <c r="AA32" s="623">
        <v>96</v>
      </c>
      <c r="AB32" s="623"/>
      <c r="AC32" s="623"/>
      <c r="AD32" s="344"/>
      <c r="AE32" s="572">
        <v>2.2218941007386155</v>
      </c>
      <c r="AF32" s="572"/>
      <c r="AG32" s="572"/>
      <c r="AH32" s="297"/>
      <c r="AI32" s="631">
        <v>11743</v>
      </c>
      <c r="AJ32" s="631"/>
      <c r="AK32" s="342"/>
    </row>
    <row r="33" spans="1:37" ht="11.25" customHeight="1">
      <c r="A33" s="345"/>
      <c r="B33" s="345"/>
      <c r="C33" s="346"/>
      <c r="D33" s="327">
        <v>17</v>
      </c>
      <c r="E33" s="321" t="s">
        <v>572</v>
      </c>
      <c r="F33" s="297"/>
      <c r="G33" s="620">
        <v>222.11</v>
      </c>
      <c r="H33" s="572"/>
      <c r="I33" s="572"/>
      <c r="J33" s="297"/>
      <c r="K33" s="621">
        <v>1245012</v>
      </c>
      <c r="L33" s="621"/>
      <c r="M33" s="621"/>
      <c r="N33" s="454"/>
      <c r="O33" s="621">
        <v>2628811</v>
      </c>
      <c r="P33" s="621"/>
      <c r="Q33" s="621"/>
      <c r="R33" s="454"/>
      <c r="S33" s="621">
        <v>1280325</v>
      </c>
      <c r="T33" s="621"/>
      <c r="U33" s="621"/>
      <c r="V33" s="454"/>
      <c r="W33" s="621">
        <v>1348486</v>
      </c>
      <c r="X33" s="621"/>
      <c r="Y33" s="621"/>
      <c r="Z33" s="343"/>
      <c r="AA33" s="623">
        <v>94.9</v>
      </c>
      <c r="AB33" s="623"/>
      <c r="AC33" s="623"/>
      <c r="AD33" s="344"/>
      <c r="AE33" s="572">
        <v>2.1114744275557182</v>
      </c>
      <c r="AF33" s="572"/>
      <c r="AG33" s="572"/>
      <c r="AH33" s="297"/>
      <c r="AI33" s="614">
        <f>O33/G33</f>
        <v>11835.626491378145</v>
      </c>
      <c r="AJ33" s="614"/>
      <c r="AK33" s="348"/>
    </row>
    <row r="34" spans="1:37" ht="11.25" customHeight="1">
      <c r="A34" s="345"/>
      <c r="B34" s="345"/>
      <c r="C34" s="346"/>
      <c r="D34" s="327">
        <v>22</v>
      </c>
      <c r="E34" s="321" t="s">
        <v>572</v>
      </c>
      <c r="F34" s="297"/>
      <c r="G34" s="620">
        <v>222.47</v>
      </c>
      <c r="H34" s="572"/>
      <c r="I34" s="572"/>
      <c r="J34" s="297"/>
      <c r="K34" s="621">
        <v>1317990</v>
      </c>
      <c r="L34" s="621"/>
      <c r="M34" s="621"/>
      <c r="N34" s="454"/>
      <c r="O34" s="621">
        <v>2665314</v>
      </c>
      <c r="P34" s="621"/>
      <c r="Q34" s="621"/>
      <c r="R34" s="454"/>
      <c r="S34" s="621">
        <v>1293798</v>
      </c>
      <c r="T34" s="621"/>
      <c r="U34" s="621"/>
      <c r="V34" s="455"/>
      <c r="W34" s="621">
        <v>1371516</v>
      </c>
      <c r="X34" s="621"/>
      <c r="Y34" s="621"/>
      <c r="Z34" s="343"/>
      <c r="AA34" s="622">
        <v>94.3</v>
      </c>
      <c r="AB34" s="622"/>
      <c r="AC34" s="622"/>
      <c r="AD34" s="344"/>
      <c r="AE34" s="572">
        <v>2.02</v>
      </c>
      <c r="AF34" s="572"/>
      <c r="AG34" s="572"/>
      <c r="AH34" s="297"/>
      <c r="AI34" s="614">
        <v>11981</v>
      </c>
      <c r="AJ34" s="614"/>
      <c r="AK34" s="348"/>
    </row>
    <row r="35" spans="1:37" ht="11.25" customHeight="1">
      <c r="A35" s="345"/>
      <c r="B35" s="345"/>
      <c r="C35" s="346"/>
      <c r="D35" s="349"/>
      <c r="E35" s="350"/>
      <c r="F35" s="351"/>
      <c r="G35" s="352"/>
      <c r="H35" s="353"/>
      <c r="I35" s="353"/>
      <c r="J35" s="351"/>
      <c r="K35" s="348"/>
      <c r="L35" s="348"/>
      <c r="M35" s="348"/>
      <c r="N35" s="348"/>
      <c r="O35" s="348"/>
      <c r="P35" s="348"/>
      <c r="Q35" s="348"/>
      <c r="R35" s="348"/>
      <c r="S35" s="348"/>
      <c r="T35" s="348"/>
      <c r="U35" s="348"/>
      <c r="V35" s="354"/>
      <c r="W35" s="348"/>
      <c r="X35" s="348"/>
      <c r="Y35" s="348"/>
      <c r="Z35" s="355"/>
      <c r="AA35" s="356"/>
      <c r="AB35" s="356"/>
      <c r="AC35" s="356"/>
      <c r="AD35" s="357"/>
      <c r="AE35" s="353"/>
      <c r="AF35" s="353"/>
      <c r="AG35" s="353"/>
      <c r="AH35" s="351"/>
      <c r="AI35" s="348"/>
      <c r="AJ35" s="348"/>
      <c r="AK35" s="348"/>
    </row>
    <row r="36" spans="1:37" ht="11.25" customHeight="1">
      <c r="A36" s="358"/>
      <c r="B36" s="358"/>
      <c r="C36" s="359"/>
      <c r="D36" s="360">
        <v>27</v>
      </c>
      <c r="E36" s="361" t="s">
        <v>572</v>
      </c>
      <c r="F36" s="362"/>
      <c r="G36" s="615">
        <v>225.21</v>
      </c>
      <c r="H36" s="616"/>
      <c r="I36" s="616"/>
      <c r="J36" s="362"/>
      <c r="K36" s="617">
        <v>1354793</v>
      </c>
      <c r="L36" s="617"/>
      <c r="M36" s="617"/>
      <c r="N36" s="363"/>
      <c r="O36" s="617">
        <v>2691185</v>
      </c>
      <c r="P36" s="617"/>
      <c r="Q36" s="617"/>
      <c r="R36" s="363"/>
      <c r="S36" s="618">
        <v>1302562</v>
      </c>
      <c r="T36" s="618"/>
      <c r="U36" s="618"/>
      <c r="V36" s="364"/>
      <c r="W36" s="618">
        <v>1388623</v>
      </c>
      <c r="X36" s="618"/>
      <c r="Y36" s="618"/>
      <c r="Z36" s="365"/>
      <c r="AA36" s="619">
        <v>93.8</v>
      </c>
      <c r="AB36" s="619"/>
      <c r="AC36" s="619"/>
      <c r="AD36" s="366"/>
      <c r="AE36" s="616">
        <v>1.99</v>
      </c>
      <c r="AF36" s="616"/>
      <c r="AG36" s="616"/>
      <c r="AH36" s="362"/>
      <c r="AI36" s="617">
        <v>11950</v>
      </c>
      <c r="AJ36" s="617"/>
      <c r="AK36" s="363"/>
    </row>
    <row r="37" spans="1:37" ht="11.25" customHeight="1">
      <c r="A37" s="248"/>
      <c r="B37" s="248" t="s">
        <v>582</v>
      </c>
      <c r="C37" s="248" t="s">
        <v>583</v>
      </c>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367"/>
      <c r="AI37" s="367"/>
      <c r="AJ37" s="367"/>
      <c r="AK37" s="367"/>
    </row>
    <row r="38" spans="1:37" ht="11.25" customHeight="1">
      <c r="A38" s="248"/>
      <c r="B38" s="248"/>
      <c r="C38" s="368" t="s">
        <v>584</v>
      </c>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367"/>
      <c r="AI38" s="367"/>
      <c r="AJ38" s="367"/>
      <c r="AK38" s="367"/>
    </row>
    <row r="39" spans="1:37" ht="11.25" customHeight="1">
      <c r="A39" s="248"/>
      <c r="B39" s="248"/>
      <c r="C39" s="248"/>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367"/>
      <c r="AI39" s="367"/>
      <c r="AJ39" s="367"/>
      <c r="AK39" s="367"/>
    </row>
    <row r="40" spans="1:37" ht="5.0999999999999996" customHeight="1">
      <c r="A40" s="248"/>
      <c r="B40" s="248"/>
      <c r="C40" s="325"/>
      <c r="D40" s="369"/>
      <c r="E40" s="297"/>
    </row>
    <row r="41" spans="1:37" s="250" customFormat="1" ht="19.5" customHeight="1">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310" t="s">
        <v>585</v>
      </c>
      <c r="AK41" s="294"/>
    </row>
    <row r="42" spans="1:37" ht="9.9499999999999993" customHeight="1">
      <c r="A42" s="370"/>
      <c r="B42" s="370"/>
      <c r="C42" s="371"/>
      <c r="D42" s="371"/>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3"/>
      <c r="AK42" s="372"/>
    </row>
    <row r="43" spans="1:37" ht="11.25" customHeight="1">
      <c r="A43" s="374"/>
      <c r="B43" s="248" t="s">
        <v>586</v>
      </c>
      <c r="C43" s="374"/>
      <c r="D43" s="374"/>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5"/>
      <c r="AH43" s="375"/>
      <c r="AI43" s="375"/>
      <c r="AJ43" s="375"/>
      <c r="AK43" s="375"/>
    </row>
    <row r="44" spans="1:37" ht="12" customHeight="1">
      <c r="A44" s="376"/>
      <c r="B44" s="607" t="s">
        <v>587</v>
      </c>
      <c r="C44" s="607"/>
      <c r="D44" s="607"/>
      <c r="E44" s="607"/>
      <c r="F44" s="377"/>
      <c r="G44" s="601" t="s">
        <v>588</v>
      </c>
      <c r="H44" s="608"/>
      <c r="I44" s="608"/>
      <c r="J44" s="608"/>
      <c r="K44" s="608"/>
      <c r="L44" s="608"/>
      <c r="M44" s="608"/>
      <c r="N44" s="608"/>
      <c r="O44" s="608"/>
      <c r="P44" s="608"/>
      <c r="Q44" s="608"/>
      <c r="R44" s="608"/>
      <c r="S44" s="608"/>
      <c r="T44" s="608"/>
      <c r="U44" s="608"/>
      <c r="V44" s="608"/>
      <c r="W44" s="608"/>
      <c r="X44" s="608"/>
      <c r="Y44" s="608"/>
      <c r="Z44" s="608"/>
      <c r="AA44" s="608"/>
      <c r="AB44" s="608"/>
      <c r="AC44" s="608"/>
      <c r="AD44" s="608"/>
      <c r="AE44" s="608"/>
      <c r="AF44" s="608"/>
      <c r="AG44" s="608"/>
      <c r="AH44" s="608"/>
      <c r="AI44" s="608"/>
      <c r="AJ44" s="608"/>
      <c r="AK44" s="608"/>
    </row>
    <row r="45" spans="1:37" ht="12" customHeight="1">
      <c r="A45" s="369"/>
      <c r="B45" s="591"/>
      <c r="C45" s="591"/>
      <c r="D45" s="591"/>
      <c r="E45" s="591"/>
      <c r="F45" s="378"/>
      <c r="G45" s="600" t="s">
        <v>589</v>
      </c>
      <c r="H45" s="596"/>
      <c r="I45" s="596" t="s">
        <v>590</v>
      </c>
      <c r="J45" s="596"/>
      <c r="K45" s="596"/>
      <c r="L45" s="596"/>
      <c r="M45" s="596" t="s">
        <v>561</v>
      </c>
      <c r="N45" s="596"/>
      <c r="O45" s="596"/>
      <c r="P45" s="596"/>
      <c r="Q45" s="596"/>
      <c r="R45" s="596"/>
      <c r="S45" s="596"/>
      <c r="T45" s="596"/>
      <c r="U45" s="596"/>
      <c r="V45" s="596"/>
      <c r="W45" s="596"/>
      <c r="X45" s="596"/>
      <c r="Y45" s="600" t="s">
        <v>562</v>
      </c>
      <c r="Z45" s="596"/>
      <c r="AA45" s="596"/>
      <c r="AB45" s="596"/>
      <c r="AC45" s="609" t="s">
        <v>591</v>
      </c>
      <c r="AD45" s="610"/>
      <c r="AE45" s="610"/>
      <c r="AF45" s="611"/>
      <c r="AG45" s="612" t="s">
        <v>592</v>
      </c>
      <c r="AH45" s="596"/>
      <c r="AI45" s="596"/>
      <c r="AJ45" s="379" t="s">
        <v>593</v>
      </c>
      <c r="AK45" s="380"/>
    </row>
    <row r="46" spans="1:37" ht="12" customHeight="1">
      <c r="A46" s="369"/>
      <c r="B46" s="591"/>
      <c r="C46" s="591"/>
      <c r="D46" s="591"/>
      <c r="E46" s="591"/>
      <c r="F46" s="378"/>
      <c r="G46" s="596"/>
      <c r="H46" s="596"/>
      <c r="I46" s="596"/>
      <c r="J46" s="596"/>
      <c r="K46" s="596"/>
      <c r="L46" s="596"/>
      <c r="M46" s="596" t="s">
        <v>594</v>
      </c>
      <c r="N46" s="613"/>
      <c r="O46" s="613"/>
      <c r="P46" s="613"/>
      <c r="Q46" s="596" t="s">
        <v>566</v>
      </c>
      <c r="R46" s="613"/>
      <c r="S46" s="613"/>
      <c r="T46" s="613"/>
      <c r="U46" s="596" t="s">
        <v>567</v>
      </c>
      <c r="V46" s="596"/>
      <c r="W46" s="596"/>
      <c r="X46" s="596"/>
      <c r="Y46" s="596"/>
      <c r="Z46" s="596"/>
      <c r="AA46" s="596"/>
      <c r="AB46" s="596"/>
      <c r="AC46" s="597" t="s">
        <v>595</v>
      </c>
      <c r="AD46" s="598"/>
      <c r="AE46" s="598"/>
      <c r="AF46" s="599"/>
      <c r="AG46" s="596"/>
      <c r="AH46" s="596"/>
      <c r="AI46" s="596"/>
      <c r="AJ46" s="600" t="s">
        <v>596</v>
      </c>
      <c r="AK46" s="601"/>
    </row>
    <row r="47" spans="1:37" ht="12" customHeight="1">
      <c r="A47" s="381"/>
      <c r="B47" s="574"/>
      <c r="C47" s="574"/>
      <c r="D47" s="574"/>
      <c r="E47" s="574"/>
      <c r="F47" s="382"/>
      <c r="G47" s="596"/>
      <c r="H47" s="596"/>
      <c r="I47" s="596"/>
      <c r="J47" s="596"/>
      <c r="K47" s="596"/>
      <c r="L47" s="596"/>
      <c r="M47" s="613"/>
      <c r="N47" s="613"/>
      <c r="O47" s="613"/>
      <c r="P47" s="613"/>
      <c r="Q47" s="613"/>
      <c r="R47" s="613"/>
      <c r="S47" s="613"/>
      <c r="T47" s="613"/>
      <c r="U47" s="596"/>
      <c r="V47" s="596"/>
      <c r="W47" s="596"/>
      <c r="X47" s="596"/>
      <c r="Y47" s="596"/>
      <c r="Z47" s="596"/>
      <c r="AA47" s="596"/>
      <c r="AB47" s="596"/>
      <c r="AC47" s="597" t="s">
        <v>597</v>
      </c>
      <c r="AD47" s="598"/>
      <c r="AE47" s="598"/>
      <c r="AF47" s="602"/>
      <c r="AG47" s="596"/>
      <c r="AH47" s="596"/>
      <c r="AI47" s="596"/>
      <c r="AJ47" s="596"/>
      <c r="AK47" s="601"/>
    </row>
    <row r="48" spans="1:37" ht="11.25" customHeight="1">
      <c r="A48" s="248"/>
      <c r="B48" s="603" t="s">
        <v>598</v>
      </c>
      <c r="C48" s="603"/>
      <c r="D48" s="603"/>
      <c r="E48" s="603"/>
      <c r="F48" s="383"/>
      <c r="G48" s="384">
        <v>225.21</v>
      </c>
      <c r="H48" s="383"/>
      <c r="I48" s="604">
        <v>1354793</v>
      </c>
      <c r="J48" s="604"/>
      <c r="K48" s="604"/>
      <c r="L48" s="385"/>
      <c r="M48" s="605">
        <v>2691185</v>
      </c>
      <c r="N48" s="605"/>
      <c r="O48" s="605"/>
      <c r="P48" s="385"/>
      <c r="Q48" s="604">
        <v>1302562</v>
      </c>
      <c r="R48" s="604"/>
      <c r="S48" s="604"/>
      <c r="T48" s="385"/>
      <c r="U48" s="604">
        <v>1388623</v>
      </c>
      <c r="V48" s="604"/>
      <c r="W48" s="604"/>
      <c r="X48" s="385"/>
      <c r="Y48" s="606">
        <v>93.8</v>
      </c>
      <c r="Z48" s="606"/>
      <c r="AA48" s="606"/>
      <c r="AB48" s="386"/>
      <c r="AC48" s="588">
        <v>1.99</v>
      </c>
      <c r="AD48" s="589"/>
      <c r="AE48" s="589"/>
      <c r="AF48" s="387"/>
      <c r="AG48" s="590">
        <v>11950</v>
      </c>
      <c r="AH48" s="590"/>
      <c r="AI48" s="388"/>
      <c r="AJ48" s="389">
        <v>25871</v>
      </c>
    </row>
    <row r="49" spans="1:37" ht="9.9499999999999993" customHeight="1">
      <c r="A49" s="248"/>
      <c r="C49" s="591"/>
      <c r="D49" s="581"/>
      <c r="E49" s="581"/>
      <c r="F49" s="297"/>
      <c r="G49" s="390"/>
      <c r="H49" s="328"/>
      <c r="I49" s="342"/>
      <c r="J49" s="342"/>
      <c r="K49" s="342"/>
      <c r="L49" s="342"/>
      <c r="M49" s="391"/>
      <c r="N49" s="392"/>
      <c r="O49" s="392"/>
      <c r="P49" s="392"/>
      <c r="Q49" s="393"/>
      <c r="R49" s="329"/>
      <c r="S49" s="329"/>
      <c r="T49" s="392"/>
      <c r="U49" s="592"/>
      <c r="V49" s="592"/>
      <c r="W49" s="592"/>
      <c r="X49" s="592"/>
      <c r="Y49" s="394"/>
      <c r="Z49" s="395"/>
      <c r="AA49" s="395"/>
      <c r="AB49" s="396"/>
      <c r="AC49" s="593"/>
      <c r="AD49" s="594"/>
      <c r="AE49" s="594"/>
      <c r="AF49" s="397"/>
      <c r="AG49" s="595"/>
      <c r="AH49" s="595"/>
      <c r="AI49" s="328"/>
      <c r="AJ49" s="398"/>
      <c r="AK49" s="328"/>
    </row>
    <row r="50" spans="1:37" ht="11.25" customHeight="1">
      <c r="A50" s="248"/>
      <c r="B50" s="399" t="s">
        <v>473</v>
      </c>
      <c r="C50" s="587" t="s">
        <v>429</v>
      </c>
      <c r="D50" s="587"/>
      <c r="E50" s="587"/>
      <c r="F50" s="400"/>
      <c r="G50" s="401">
        <v>10.34</v>
      </c>
      <c r="H50" s="402"/>
      <c r="I50" s="582">
        <v>74182</v>
      </c>
      <c r="J50" s="582"/>
      <c r="K50" s="582"/>
      <c r="L50" s="342"/>
      <c r="M50" s="583">
        <v>123667</v>
      </c>
      <c r="N50" s="583"/>
      <c r="O50" s="583"/>
      <c r="P50" s="342"/>
      <c r="Q50" s="582">
        <v>59820</v>
      </c>
      <c r="R50" s="582"/>
      <c r="S50" s="582"/>
      <c r="T50" s="342"/>
      <c r="U50" s="582">
        <v>63847</v>
      </c>
      <c r="V50" s="582"/>
      <c r="W50" s="582"/>
      <c r="X50" s="342"/>
      <c r="Y50" s="584">
        <v>93.692734192700001</v>
      </c>
      <c r="Z50" s="584"/>
      <c r="AA50" s="584"/>
      <c r="AB50" s="403"/>
      <c r="AC50" s="571">
        <v>1.6670755708932086</v>
      </c>
      <c r="AD50" s="572"/>
      <c r="AE50" s="572"/>
      <c r="AF50" s="404"/>
      <c r="AG50" s="573">
        <v>11960.058027079303</v>
      </c>
      <c r="AH50" s="573"/>
      <c r="AI50" s="297"/>
      <c r="AJ50" s="405">
        <v>13275</v>
      </c>
    </row>
    <row r="51" spans="1:37" ht="11.25" customHeight="1">
      <c r="A51" s="248"/>
      <c r="B51" s="399" t="s">
        <v>173</v>
      </c>
      <c r="C51" s="581" t="s">
        <v>599</v>
      </c>
      <c r="D51" s="581"/>
      <c r="E51" s="581"/>
      <c r="F51" s="406"/>
      <c r="G51" s="401">
        <v>6.08</v>
      </c>
      <c r="H51" s="328"/>
      <c r="I51" s="582">
        <v>51549</v>
      </c>
      <c r="J51" s="582"/>
      <c r="K51" s="582"/>
      <c r="L51" s="342"/>
      <c r="M51" s="583">
        <v>104727</v>
      </c>
      <c r="N51" s="583"/>
      <c r="O51" s="583"/>
      <c r="P51" s="342"/>
      <c r="Q51" s="582">
        <v>50528</v>
      </c>
      <c r="R51" s="582"/>
      <c r="S51" s="582"/>
      <c r="T51" s="342"/>
      <c r="U51" s="582">
        <v>54199</v>
      </c>
      <c r="V51" s="582"/>
      <c r="W51" s="582"/>
      <c r="X51" s="342"/>
      <c r="Y51" s="584">
        <v>93.226812302799999</v>
      </c>
      <c r="Z51" s="584"/>
      <c r="AA51" s="584"/>
      <c r="AB51" s="403"/>
      <c r="AC51" s="571">
        <v>2.0316010009893501</v>
      </c>
      <c r="AD51" s="572"/>
      <c r="AE51" s="572"/>
      <c r="AF51" s="404"/>
      <c r="AG51" s="573">
        <v>17224.83552631579</v>
      </c>
      <c r="AH51" s="573"/>
      <c r="AI51" s="297"/>
      <c r="AJ51" s="405">
        <v>2095</v>
      </c>
    </row>
    <row r="52" spans="1:37" ht="11.25" customHeight="1">
      <c r="A52" s="248"/>
      <c r="B52" s="399" t="s">
        <v>175</v>
      </c>
      <c r="C52" s="581" t="s">
        <v>600</v>
      </c>
      <c r="D52" s="581"/>
      <c r="E52" s="581"/>
      <c r="F52" s="406"/>
      <c r="G52" s="401">
        <v>4.67</v>
      </c>
      <c r="H52" s="328"/>
      <c r="I52" s="582">
        <v>37510</v>
      </c>
      <c r="J52" s="582"/>
      <c r="K52" s="582"/>
      <c r="L52" s="342"/>
      <c r="M52" s="583">
        <v>72484</v>
      </c>
      <c r="N52" s="583"/>
      <c r="O52" s="583"/>
      <c r="P52" s="342"/>
      <c r="Q52" s="582">
        <v>34168</v>
      </c>
      <c r="R52" s="582"/>
      <c r="S52" s="582"/>
      <c r="T52" s="342"/>
      <c r="U52" s="582">
        <v>38316</v>
      </c>
      <c r="V52" s="582"/>
      <c r="W52" s="582"/>
      <c r="X52" s="342"/>
      <c r="Y52" s="584">
        <v>89.174235306400007</v>
      </c>
      <c r="Z52" s="584"/>
      <c r="AA52" s="584"/>
      <c r="AB52" s="403"/>
      <c r="AC52" s="571">
        <v>1.9323913623033857</v>
      </c>
      <c r="AD52" s="572"/>
      <c r="AE52" s="572"/>
      <c r="AF52" s="404"/>
      <c r="AG52" s="573">
        <v>15521.199143468952</v>
      </c>
      <c r="AH52" s="573"/>
      <c r="AI52" s="297"/>
      <c r="AJ52" s="405">
        <v>5194</v>
      </c>
    </row>
    <row r="53" spans="1:37" ht="11.25" customHeight="1">
      <c r="A53" s="248"/>
      <c r="B53" s="399" t="s">
        <v>177</v>
      </c>
      <c r="C53" s="581" t="s">
        <v>601</v>
      </c>
      <c r="D53" s="581"/>
      <c r="E53" s="581"/>
      <c r="F53" s="406"/>
      <c r="G53" s="401">
        <v>19.25</v>
      </c>
      <c r="H53" s="328"/>
      <c r="I53" s="582">
        <v>30712</v>
      </c>
      <c r="J53" s="582"/>
      <c r="K53" s="582"/>
      <c r="L53" s="392"/>
      <c r="M53" s="583">
        <v>66656</v>
      </c>
      <c r="N53" s="583"/>
      <c r="O53" s="583"/>
      <c r="P53" s="342"/>
      <c r="Q53" s="582">
        <v>32580</v>
      </c>
      <c r="R53" s="582"/>
      <c r="S53" s="582"/>
      <c r="T53" s="342"/>
      <c r="U53" s="582">
        <v>34076</v>
      </c>
      <c r="V53" s="582"/>
      <c r="W53" s="582"/>
      <c r="X53" s="342"/>
      <c r="Y53" s="584">
        <v>95.609813358400004</v>
      </c>
      <c r="Z53" s="584"/>
      <c r="AA53" s="584"/>
      <c r="AB53" s="403"/>
      <c r="AC53" s="571">
        <v>2.1703568637666057</v>
      </c>
      <c r="AD53" s="572"/>
      <c r="AE53" s="572"/>
      <c r="AF53" s="404"/>
      <c r="AG53" s="573">
        <v>3462.6493506493507</v>
      </c>
      <c r="AH53" s="573"/>
      <c r="AI53" s="297"/>
      <c r="AJ53" s="405">
        <v>1087</v>
      </c>
    </row>
    <row r="54" spans="1:37" ht="11.25" customHeight="1">
      <c r="A54" s="248"/>
      <c r="B54" s="399" t="s">
        <v>179</v>
      </c>
      <c r="C54" s="581" t="s">
        <v>602</v>
      </c>
      <c r="D54" s="581"/>
      <c r="E54" s="581"/>
      <c r="F54" s="406"/>
      <c r="G54" s="401">
        <v>8.8699999999999992</v>
      </c>
      <c r="H54" s="328"/>
      <c r="I54" s="582">
        <v>59084</v>
      </c>
      <c r="J54" s="582"/>
      <c r="K54" s="582"/>
      <c r="L54" s="342"/>
      <c r="M54" s="583">
        <v>93069</v>
      </c>
      <c r="N54" s="583"/>
      <c r="O54" s="583"/>
      <c r="P54" s="342"/>
      <c r="Q54" s="582">
        <v>43528</v>
      </c>
      <c r="R54" s="582"/>
      <c r="S54" s="582"/>
      <c r="T54" s="342"/>
      <c r="U54" s="582">
        <v>49541</v>
      </c>
      <c r="V54" s="582"/>
      <c r="W54" s="582"/>
      <c r="X54" s="342"/>
      <c r="Y54" s="584">
        <v>87.862578470399995</v>
      </c>
      <c r="Z54" s="584"/>
      <c r="AA54" s="584"/>
      <c r="AB54" s="403"/>
      <c r="AC54" s="571">
        <v>1.5751980231534763</v>
      </c>
      <c r="AD54" s="572"/>
      <c r="AE54" s="572"/>
      <c r="AF54" s="404"/>
      <c r="AG54" s="573">
        <v>10492.559188275085</v>
      </c>
      <c r="AH54" s="573"/>
      <c r="AI54" s="297"/>
      <c r="AJ54" s="405">
        <v>14382</v>
      </c>
    </row>
    <row r="55" spans="1:37" ht="9.9499999999999993" customHeight="1">
      <c r="A55" s="248"/>
      <c r="B55" s="407"/>
      <c r="C55" s="581"/>
      <c r="D55" s="581"/>
      <c r="E55" s="581"/>
      <c r="F55" s="406"/>
      <c r="G55" s="408"/>
      <c r="H55" s="328"/>
      <c r="I55" s="391"/>
      <c r="J55" s="342"/>
      <c r="K55" s="342"/>
      <c r="L55" s="342"/>
      <c r="M55" s="583"/>
      <c r="N55" s="583"/>
      <c r="O55" s="583"/>
      <c r="P55" s="342"/>
      <c r="Q55" s="391"/>
      <c r="R55" s="342"/>
      <c r="S55" s="342"/>
      <c r="T55" s="342"/>
      <c r="U55" s="585"/>
      <c r="V55" s="585"/>
      <c r="W55" s="585"/>
      <c r="X55" s="342"/>
      <c r="Y55" s="409"/>
      <c r="Z55" s="410"/>
      <c r="AA55" s="410"/>
      <c r="AB55" s="403"/>
      <c r="AC55" s="571"/>
      <c r="AD55" s="572"/>
      <c r="AE55" s="572"/>
      <c r="AF55" s="404"/>
      <c r="AG55" s="573"/>
      <c r="AH55" s="573"/>
      <c r="AI55" s="297"/>
      <c r="AJ55" s="405"/>
    </row>
    <row r="56" spans="1:37" ht="11.25" customHeight="1">
      <c r="A56" s="248"/>
      <c r="B56" s="399" t="s">
        <v>478</v>
      </c>
      <c r="C56" s="581" t="s">
        <v>438</v>
      </c>
      <c r="D56" s="581"/>
      <c r="E56" s="581"/>
      <c r="F56" s="400"/>
      <c r="G56" s="401">
        <v>5.21</v>
      </c>
      <c r="H56" s="328"/>
      <c r="I56" s="582">
        <v>52138</v>
      </c>
      <c r="J56" s="582"/>
      <c r="K56" s="582"/>
      <c r="L56" s="342"/>
      <c r="M56" s="583">
        <v>92430</v>
      </c>
      <c r="N56" s="583"/>
      <c r="O56" s="583"/>
      <c r="P56" s="342"/>
      <c r="Q56" s="582">
        <v>43582</v>
      </c>
      <c r="R56" s="582"/>
      <c r="S56" s="582"/>
      <c r="T56" s="342"/>
      <c r="U56" s="582">
        <v>48848</v>
      </c>
      <c r="V56" s="582"/>
      <c r="W56" s="582"/>
      <c r="X56" s="342"/>
      <c r="Y56" s="584">
        <v>89.219620045900001</v>
      </c>
      <c r="Z56" s="584"/>
      <c r="AA56" s="584"/>
      <c r="AB56" s="403"/>
      <c r="AC56" s="571">
        <v>1.7727952740803252</v>
      </c>
      <c r="AD56" s="572"/>
      <c r="AE56" s="572"/>
      <c r="AF56" s="404"/>
      <c r="AG56" s="573">
        <v>17740.88291746641</v>
      </c>
      <c r="AH56" s="573"/>
      <c r="AI56" s="297"/>
      <c r="AJ56" s="405">
        <v>9372</v>
      </c>
    </row>
    <row r="57" spans="1:37" ht="11.25" customHeight="1">
      <c r="A57" s="248"/>
      <c r="B57" s="399" t="s">
        <v>183</v>
      </c>
      <c r="C57" s="581" t="s">
        <v>439</v>
      </c>
      <c r="D57" s="581"/>
      <c r="E57" s="581"/>
      <c r="F57" s="400"/>
      <c r="G57" s="401">
        <v>7.86</v>
      </c>
      <c r="H57" s="328"/>
      <c r="I57" s="582">
        <v>40348</v>
      </c>
      <c r="J57" s="582"/>
      <c r="K57" s="582"/>
      <c r="L57" s="342"/>
      <c r="M57" s="583">
        <v>82035</v>
      </c>
      <c r="N57" s="583"/>
      <c r="O57" s="583"/>
      <c r="P57" s="342"/>
      <c r="Q57" s="582">
        <v>40096</v>
      </c>
      <c r="R57" s="582"/>
      <c r="S57" s="582"/>
      <c r="T57" s="342"/>
      <c r="U57" s="582">
        <v>41939</v>
      </c>
      <c r="V57" s="582"/>
      <c r="W57" s="582"/>
      <c r="X57" s="342"/>
      <c r="Y57" s="584">
        <v>95.605522306200001</v>
      </c>
      <c r="Z57" s="584"/>
      <c r="AA57" s="584"/>
      <c r="AB57" s="403"/>
      <c r="AC57" s="571">
        <v>2.0331862793694855</v>
      </c>
      <c r="AD57" s="572"/>
      <c r="AE57" s="572"/>
      <c r="AF57" s="404"/>
      <c r="AG57" s="573">
        <v>10437.022900763359</v>
      </c>
      <c r="AH57" s="573"/>
      <c r="AI57" s="297"/>
      <c r="AJ57" s="405">
        <v>-2912</v>
      </c>
    </row>
    <row r="58" spans="1:37" ht="11.25" customHeight="1">
      <c r="A58" s="248"/>
      <c r="B58" s="399" t="s">
        <v>185</v>
      </c>
      <c r="C58" s="581" t="s">
        <v>570</v>
      </c>
      <c r="D58" s="581"/>
      <c r="E58" s="581"/>
      <c r="F58" s="406"/>
      <c r="G58" s="401">
        <v>9.43</v>
      </c>
      <c r="H58" s="328"/>
      <c r="I58" s="582">
        <v>29209</v>
      </c>
      <c r="J58" s="582"/>
      <c r="K58" s="582"/>
      <c r="L58" s="342"/>
      <c r="M58" s="583">
        <v>65141</v>
      </c>
      <c r="N58" s="583"/>
      <c r="O58" s="583"/>
      <c r="P58" s="342"/>
      <c r="Q58" s="582">
        <v>31794</v>
      </c>
      <c r="R58" s="582"/>
      <c r="S58" s="582"/>
      <c r="T58" s="342"/>
      <c r="U58" s="582">
        <v>33347</v>
      </c>
      <c r="V58" s="582"/>
      <c r="W58" s="582"/>
      <c r="X58" s="342"/>
      <c r="Y58" s="584">
        <v>95.342909407099995</v>
      </c>
      <c r="Z58" s="584"/>
      <c r="AA58" s="584"/>
      <c r="AB58" s="403"/>
      <c r="AC58" s="571">
        <v>2.2301687835940975</v>
      </c>
      <c r="AD58" s="572"/>
      <c r="AE58" s="572"/>
      <c r="AF58" s="404"/>
      <c r="AG58" s="573">
        <v>6907.8472958642633</v>
      </c>
      <c r="AH58" s="573"/>
      <c r="AI58" s="297"/>
      <c r="AJ58" s="405">
        <v>-4369</v>
      </c>
    </row>
    <row r="59" spans="1:37" ht="11.25" customHeight="1">
      <c r="A59" s="248"/>
      <c r="B59" s="399" t="s">
        <v>187</v>
      </c>
      <c r="C59" s="581" t="s">
        <v>603</v>
      </c>
      <c r="D59" s="581"/>
      <c r="E59" s="581"/>
      <c r="F59" s="406"/>
      <c r="G59" s="401">
        <v>4.84</v>
      </c>
      <c r="H59" s="328"/>
      <c r="I59" s="582">
        <v>38058</v>
      </c>
      <c r="J59" s="582"/>
      <c r="K59" s="582"/>
      <c r="L59" s="392"/>
      <c r="M59" s="583">
        <v>75729</v>
      </c>
      <c r="N59" s="583"/>
      <c r="O59" s="583"/>
      <c r="P59" s="342"/>
      <c r="Q59" s="582">
        <v>35201</v>
      </c>
      <c r="R59" s="582"/>
      <c r="S59" s="582"/>
      <c r="T59" s="342"/>
      <c r="U59" s="582">
        <v>40528</v>
      </c>
      <c r="V59" s="582"/>
      <c r="W59" s="582"/>
      <c r="X59" s="342"/>
      <c r="Y59" s="584">
        <v>86.856000789600003</v>
      </c>
      <c r="Z59" s="584"/>
      <c r="AA59" s="584"/>
      <c r="AB59" s="403"/>
      <c r="AC59" s="571">
        <v>1.9898313101056282</v>
      </c>
      <c r="AD59" s="572"/>
      <c r="AE59" s="572"/>
      <c r="AF59" s="404"/>
      <c r="AG59" s="573">
        <v>15646.487603305786</v>
      </c>
      <c r="AH59" s="573"/>
      <c r="AI59" s="297"/>
      <c r="AJ59" s="405">
        <v>5954</v>
      </c>
    </row>
    <row r="60" spans="1:37" ht="11.25" customHeight="1">
      <c r="A60" s="248"/>
      <c r="B60" s="411">
        <v>10</v>
      </c>
      <c r="C60" s="581" t="s">
        <v>604</v>
      </c>
      <c r="D60" s="581"/>
      <c r="E60" s="581"/>
      <c r="F60" s="406"/>
      <c r="G60" s="401">
        <v>4.3899999999999997</v>
      </c>
      <c r="H60" s="328"/>
      <c r="I60" s="582">
        <v>47541</v>
      </c>
      <c r="J60" s="582"/>
      <c r="K60" s="582"/>
      <c r="L60" s="342"/>
      <c r="M60" s="583">
        <v>69766</v>
      </c>
      <c r="N60" s="583"/>
      <c r="O60" s="583"/>
      <c r="P60" s="342"/>
      <c r="Q60" s="582">
        <v>35475</v>
      </c>
      <c r="R60" s="582"/>
      <c r="S60" s="582"/>
      <c r="T60" s="342"/>
      <c r="U60" s="582">
        <v>34291</v>
      </c>
      <c r="V60" s="582"/>
      <c r="W60" s="582"/>
      <c r="X60" s="342"/>
      <c r="Y60" s="584">
        <v>103.4528010265</v>
      </c>
      <c r="Z60" s="584"/>
      <c r="AA60" s="584"/>
      <c r="AB60" s="403"/>
      <c r="AC60" s="571">
        <v>1.4674912181064765</v>
      </c>
      <c r="AD60" s="572"/>
      <c r="AE60" s="572"/>
      <c r="AF60" s="404"/>
      <c r="AG60" s="573">
        <v>15892.027334851937</v>
      </c>
      <c r="AH60" s="573"/>
      <c r="AI60" s="297"/>
      <c r="AJ60" s="405">
        <v>8021</v>
      </c>
    </row>
    <row r="61" spans="1:37" ht="9.9499999999999993" customHeight="1">
      <c r="A61" s="248"/>
      <c r="B61" s="412"/>
      <c r="C61" s="581"/>
      <c r="D61" s="581"/>
      <c r="E61" s="581"/>
      <c r="F61" s="406"/>
      <c r="G61" s="408"/>
      <c r="H61" s="328"/>
      <c r="I61" s="413"/>
      <c r="J61" s="413"/>
      <c r="K61" s="413"/>
      <c r="L61" s="342"/>
      <c r="M61" s="583"/>
      <c r="N61" s="583"/>
      <c r="O61" s="583"/>
      <c r="P61" s="342"/>
      <c r="Q61" s="585"/>
      <c r="R61" s="585"/>
      <c r="S61" s="585"/>
      <c r="T61" s="342"/>
      <c r="U61" s="585"/>
      <c r="V61" s="585"/>
      <c r="W61" s="585"/>
      <c r="X61" s="342"/>
      <c r="Y61" s="586"/>
      <c r="Z61" s="586"/>
      <c r="AA61" s="586"/>
      <c r="AB61" s="403"/>
      <c r="AC61" s="571"/>
      <c r="AD61" s="572"/>
      <c r="AE61" s="572"/>
      <c r="AF61" s="404"/>
      <c r="AG61" s="573"/>
      <c r="AH61" s="573"/>
      <c r="AI61" s="297"/>
      <c r="AJ61" s="405"/>
    </row>
    <row r="62" spans="1:37" ht="11.25" customHeight="1">
      <c r="A62" s="248"/>
      <c r="B62" s="414">
        <v>11</v>
      </c>
      <c r="C62" s="581" t="s">
        <v>605</v>
      </c>
      <c r="D62" s="581"/>
      <c r="E62" s="581"/>
      <c r="F62" s="406"/>
      <c r="G62" s="401">
        <v>14.22</v>
      </c>
      <c r="H62" s="328"/>
      <c r="I62" s="582">
        <v>42924</v>
      </c>
      <c r="J62" s="582"/>
      <c r="K62" s="582"/>
      <c r="L62" s="342"/>
      <c r="M62" s="583">
        <v>95490</v>
      </c>
      <c r="N62" s="583"/>
      <c r="O62" s="583"/>
      <c r="P62" s="342"/>
      <c r="Q62" s="582">
        <v>46979</v>
      </c>
      <c r="R62" s="582"/>
      <c r="S62" s="582"/>
      <c r="T62" s="342"/>
      <c r="U62" s="582">
        <v>48511</v>
      </c>
      <c r="V62" s="582"/>
      <c r="W62" s="582"/>
      <c r="X62" s="342"/>
      <c r="Y62" s="584">
        <v>96.841953371399995</v>
      </c>
      <c r="Z62" s="584"/>
      <c r="AA62" s="584"/>
      <c r="AB62" s="403"/>
      <c r="AC62" s="571">
        <v>2.2246295778585408</v>
      </c>
      <c r="AD62" s="572"/>
      <c r="AE62" s="572"/>
      <c r="AF62" s="404"/>
      <c r="AG62" s="573">
        <v>6715.1898734177212</v>
      </c>
      <c r="AH62" s="573"/>
      <c r="AI62" s="297"/>
      <c r="AJ62" s="405">
        <v>-2014</v>
      </c>
    </row>
    <row r="63" spans="1:37" ht="11.25" customHeight="1">
      <c r="A63" s="248"/>
      <c r="B63" s="414">
        <v>12</v>
      </c>
      <c r="C63" s="581" t="s">
        <v>606</v>
      </c>
      <c r="D63" s="581"/>
      <c r="E63" s="581"/>
      <c r="F63" s="406"/>
      <c r="G63" s="401">
        <v>12.64</v>
      </c>
      <c r="H63" s="328"/>
      <c r="I63" s="582">
        <v>94460</v>
      </c>
      <c r="J63" s="582"/>
      <c r="K63" s="582"/>
      <c r="L63" s="342"/>
      <c r="M63" s="583">
        <v>176201</v>
      </c>
      <c r="N63" s="583"/>
      <c r="O63" s="583"/>
      <c r="P63" s="342"/>
      <c r="Q63" s="582">
        <v>87316</v>
      </c>
      <c r="R63" s="582"/>
      <c r="S63" s="582"/>
      <c r="T63" s="342"/>
      <c r="U63" s="582">
        <v>88885</v>
      </c>
      <c r="V63" s="582"/>
      <c r="W63" s="582"/>
      <c r="X63" s="342"/>
      <c r="Y63" s="584">
        <v>98.2347977724</v>
      </c>
      <c r="Z63" s="584"/>
      <c r="AA63" s="584"/>
      <c r="AB63" s="403"/>
      <c r="AC63" s="571">
        <v>1.8653504128731739</v>
      </c>
      <c r="AD63" s="572"/>
      <c r="AE63" s="572"/>
      <c r="AF63" s="404"/>
      <c r="AG63" s="573">
        <v>13939.952531645569</v>
      </c>
      <c r="AH63" s="573"/>
      <c r="AI63" s="297"/>
      <c r="AJ63" s="405">
        <v>4123</v>
      </c>
    </row>
    <row r="64" spans="1:37" ht="11.25" customHeight="1">
      <c r="A64" s="248"/>
      <c r="B64" s="414">
        <v>13</v>
      </c>
      <c r="C64" s="581" t="s">
        <v>607</v>
      </c>
      <c r="D64" s="581"/>
      <c r="E64" s="581"/>
      <c r="F64" s="406"/>
      <c r="G64" s="401">
        <v>13.27</v>
      </c>
      <c r="H64" s="328"/>
      <c r="I64" s="582">
        <v>92536</v>
      </c>
      <c r="J64" s="582"/>
      <c r="K64" s="582"/>
      <c r="L64" s="342"/>
      <c r="M64" s="583">
        <v>175530</v>
      </c>
      <c r="N64" s="583"/>
      <c r="O64" s="583"/>
      <c r="P64" s="342"/>
      <c r="Q64" s="582">
        <v>86372</v>
      </c>
      <c r="R64" s="582"/>
      <c r="S64" s="582"/>
      <c r="T64" s="342"/>
      <c r="U64" s="582">
        <v>89158</v>
      </c>
      <c r="V64" s="582"/>
      <c r="W64" s="582"/>
      <c r="X64" s="342"/>
      <c r="Y64" s="584">
        <v>96.875210300800006</v>
      </c>
      <c r="Z64" s="584"/>
      <c r="AA64" s="584"/>
      <c r="AB64" s="403"/>
      <c r="AC64" s="571">
        <v>1.8968833751188727</v>
      </c>
      <c r="AD64" s="572"/>
      <c r="AE64" s="572"/>
      <c r="AF64" s="404"/>
      <c r="AG64" s="573">
        <v>13227.581009796533</v>
      </c>
      <c r="AH64" s="573"/>
      <c r="AI64" s="297"/>
      <c r="AJ64" s="405">
        <v>-1055</v>
      </c>
    </row>
    <row r="65" spans="1:37" ht="11.25" customHeight="1">
      <c r="A65" s="248"/>
      <c r="B65" s="414">
        <v>14</v>
      </c>
      <c r="C65" s="581" t="s">
        <v>608</v>
      </c>
      <c r="D65" s="581"/>
      <c r="E65" s="581"/>
      <c r="F65" s="406"/>
      <c r="G65" s="401">
        <v>4.54</v>
      </c>
      <c r="H65" s="328"/>
      <c r="I65" s="582">
        <v>39683</v>
      </c>
      <c r="J65" s="582"/>
      <c r="K65" s="582"/>
      <c r="L65" s="342"/>
      <c r="M65" s="583">
        <v>80563</v>
      </c>
      <c r="N65" s="583"/>
      <c r="O65" s="583"/>
      <c r="P65" s="342"/>
      <c r="Q65" s="582">
        <v>38547</v>
      </c>
      <c r="R65" s="582"/>
      <c r="S65" s="582"/>
      <c r="T65" s="342"/>
      <c r="U65" s="582">
        <v>42016</v>
      </c>
      <c r="V65" s="582"/>
      <c r="W65" s="582"/>
      <c r="X65" s="342"/>
      <c r="Y65" s="584">
        <v>91.7436214775</v>
      </c>
      <c r="Z65" s="584"/>
      <c r="AA65" s="584"/>
      <c r="AB65" s="403"/>
      <c r="AC65" s="571">
        <v>2.0301640500970191</v>
      </c>
      <c r="AD65" s="572"/>
      <c r="AE65" s="572"/>
      <c r="AF65" s="404"/>
      <c r="AG65" s="573">
        <v>17745.154185022027</v>
      </c>
      <c r="AH65" s="573"/>
      <c r="AI65" s="297"/>
      <c r="AJ65" s="405">
        <v>332</v>
      </c>
    </row>
    <row r="66" spans="1:37" ht="11.25" customHeight="1">
      <c r="A66" s="248"/>
      <c r="B66" s="414">
        <v>15</v>
      </c>
      <c r="C66" s="581" t="s">
        <v>609</v>
      </c>
      <c r="D66" s="581"/>
      <c r="E66" s="581"/>
      <c r="F66" s="406"/>
      <c r="G66" s="401">
        <v>8.3699999999999992</v>
      </c>
      <c r="H66" s="328"/>
      <c r="I66" s="582">
        <v>63622</v>
      </c>
      <c r="J66" s="582"/>
      <c r="K66" s="582"/>
      <c r="L66" s="342"/>
      <c r="M66" s="583">
        <v>130167</v>
      </c>
      <c r="N66" s="583"/>
      <c r="O66" s="583"/>
      <c r="P66" s="342"/>
      <c r="Q66" s="582">
        <v>62670</v>
      </c>
      <c r="R66" s="582"/>
      <c r="S66" s="582"/>
      <c r="T66" s="342"/>
      <c r="U66" s="582">
        <v>67497</v>
      </c>
      <c r="V66" s="582"/>
      <c r="W66" s="582"/>
      <c r="X66" s="342"/>
      <c r="Y66" s="584">
        <v>92.848571047600004</v>
      </c>
      <c r="Z66" s="584"/>
      <c r="AA66" s="584"/>
      <c r="AB66" s="403"/>
      <c r="AC66" s="571">
        <v>2.0459432271855649</v>
      </c>
      <c r="AD66" s="572"/>
      <c r="AE66" s="572"/>
      <c r="AF66" s="404"/>
      <c r="AG66" s="573">
        <v>15551.612903225809</v>
      </c>
      <c r="AH66" s="573"/>
      <c r="AI66" s="297"/>
      <c r="AJ66" s="405">
        <v>-3842</v>
      </c>
    </row>
    <row r="67" spans="1:37" ht="9.9499999999999993" customHeight="1">
      <c r="A67" s="248"/>
      <c r="B67" s="415"/>
      <c r="C67" s="581"/>
      <c r="D67" s="581"/>
      <c r="E67" s="581"/>
      <c r="F67" s="406"/>
      <c r="G67" s="408"/>
      <c r="H67" s="328"/>
      <c r="I67" s="413"/>
      <c r="J67" s="413"/>
      <c r="K67" s="413"/>
      <c r="L67" s="342"/>
      <c r="M67" s="583"/>
      <c r="N67" s="583"/>
      <c r="O67" s="583"/>
      <c r="P67" s="342"/>
      <c r="Q67" s="585"/>
      <c r="R67" s="585"/>
      <c r="S67" s="585"/>
      <c r="T67" s="342"/>
      <c r="U67" s="585"/>
      <c r="V67" s="585"/>
      <c r="W67" s="585"/>
      <c r="X67" s="342"/>
      <c r="Y67" s="586"/>
      <c r="Z67" s="586"/>
      <c r="AA67" s="586"/>
      <c r="AB67" s="403"/>
      <c r="AC67" s="571"/>
      <c r="AD67" s="572"/>
      <c r="AE67" s="572"/>
      <c r="AF67" s="404"/>
      <c r="AG67" s="573"/>
      <c r="AH67" s="573"/>
      <c r="AI67" s="297"/>
      <c r="AJ67" s="405"/>
    </row>
    <row r="68" spans="1:37" ht="11.25" customHeight="1">
      <c r="A68" s="248"/>
      <c r="B68" s="414">
        <v>16</v>
      </c>
      <c r="C68" s="581" t="s">
        <v>610</v>
      </c>
      <c r="D68" s="581"/>
      <c r="E68" s="581"/>
      <c r="F68" s="406"/>
      <c r="G68" s="401">
        <v>6.32</v>
      </c>
      <c r="H68" s="328"/>
      <c r="I68" s="582">
        <v>43700</v>
      </c>
      <c r="J68" s="582"/>
      <c r="K68" s="582"/>
      <c r="L68" s="342"/>
      <c r="M68" s="583">
        <v>91608</v>
      </c>
      <c r="N68" s="583"/>
      <c r="O68" s="583"/>
      <c r="P68" s="342"/>
      <c r="Q68" s="582">
        <v>43760</v>
      </c>
      <c r="R68" s="582"/>
      <c r="S68" s="582"/>
      <c r="T68" s="342"/>
      <c r="U68" s="582">
        <v>47848</v>
      </c>
      <c r="V68" s="582"/>
      <c r="W68" s="582"/>
      <c r="X68" s="342"/>
      <c r="Y68" s="584">
        <v>91.456278214299999</v>
      </c>
      <c r="Z68" s="584"/>
      <c r="AA68" s="584"/>
      <c r="AB68" s="403"/>
      <c r="AC68" s="571">
        <v>2.0962929061784896</v>
      </c>
      <c r="AD68" s="572"/>
      <c r="AE68" s="572"/>
      <c r="AF68" s="404"/>
      <c r="AG68" s="573">
        <v>14494.93670886076</v>
      </c>
      <c r="AH68" s="573"/>
      <c r="AI68" s="297"/>
      <c r="AJ68" s="405">
        <v>-847</v>
      </c>
    </row>
    <row r="69" spans="1:37" ht="11.25" customHeight="1">
      <c r="A69" s="248"/>
      <c r="B69" s="414">
        <v>17</v>
      </c>
      <c r="C69" s="581" t="s">
        <v>611</v>
      </c>
      <c r="D69" s="581"/>
      <c r="E69" s="581"/>
      <c r="F69" s="406"/>
      <c r="G69" s="401">
        <v>8.3800000000000008</v>
      </c>
      <c r="H69" s="328"/>
      <c r="I69" s="582">
        <v>76455</v>
      </c>
      <c r="J69" s="582"/>
      <c r="K69" s="582"/>
      <c r="L69" s="342"/>
      <c r="M69" s="583">
        <v>164697</v>
      </c>
      <c r="N69" s="583"/>
      <c r="O69" s="583"/>
      <c r="P69" s="342"/>
      <c r="Q69" s="582">
        <v>78463</v>
      </c>
      <c r="R69" s="582"/>
      <c r="S69" s="582"/>
      <c r="T69" s="342"/>
      <c r="U69" s="582">
        <v>86234</v>
      </c>
      <c r="V69" s="582"/>
      <c r="W69" s="582"/>
      <c r="X69" s="342"/>
      <c r="Y69" s="584">
        <v>90.988473224000003</v>
      </c>
      <c r="Z69" s="584"/>
      <c r="AA69" s="584"/>
      <c r="AB69" s="403"/>
      <c r="AC69" s="571">
        <v>2.1541691190896608</v>
      </c>
      <c r="AD69" s="572"/>
      <c r="AE69" s="572"/>
      <c r="AF69" s="404"/>
      <c r="AG69" s="573">
        <v>19653.579952267301</v>
      </c>
      <c r="AH69" s="573"/>
      <c r="AI69" s="297"/>
      <c r="AJ69" s="405">
        <v>-1135</v>
      </c>
    </row>
    <row r="70" spans="1:37" ht="11.25" customHeight="1">
      <c r="A70" s="248"/>
      <c r="B70" s="414">
        <v>18</v>
      </c>
      <c r="C70" s="581" t="s">
        <v>612</v>
      </c>
      <c r="D70" s="581"/>
      <c r="E70" s="581"/>
      <c r="F70" s="406"/>
      <c r="G70" s="401">
        <v>8.17</v>
      </c>
      <c r="H70" s="328"/>
      <c r="I70" s="582">
        <v>46358</v>
      </c>
      <c r="J70" s="582"/>
      <c r="K70" s="582"/>
      <c r="L70" s="342"/>
      <c r="M70" s="583">
        <v>111557</v>
      </c>
      <c r="N70" s="583"/>
      <c r="O70" s="583"/>
      <c r="P70" s="342"/>
      <c r="Q70" s="582">
        <v>53439</v>
      </c>
      <c r="R70" s="582"/>
      <c r="S70" s="582"/>
      <c r="T70" s="342"/>
      <c r="U70" s="582">
        <v>58118</v>
      </c>
      <c r="V70" s="582"/>
      <c r="W70" s="582"/>
      <c r="X70" s="342"/>
      <c r="Y70" s="584">
        <v>91.9491379607</v>
      </c>
      <c r="Z70" s="584"/>
      <c r="AA70" s="584"/>
      <c r="AB70" s="403"/>
      <c r="AC70" s="571">
        <v>2.4064239182018206</v>
      </c>
      <c r="AD70" s="572"/>
      <c r="AE70" s="572"/>
      <c r="AF70" s="404"/>
      <c r="AG70" s="573">
        <v>13654.467564259487</v>
      </c>
      <c r="AH70" s="573"/>
      <c r="AI70" s="297"/>
      <c r="AJ70" s="405">
        <v>375</v>
      </c>
    </row>
    <row r="71" spans="1:37" ht="11.25" customHeight="1">
      <c r="A71" s="248"/>
      <c r="B71" s="414">
        <v>19</v>
      </c>
      <c r="C71" s="581" t="s">
        <v>613</v>
      </c>
      <c r="D71" s="581"/>
      <c r="E71" s="581"/>
      <c r="F71" s="406"/>
      <c r="G71" s="401">
        <v>5.98</v>
      </c>
      <c r="H71" s="328"/>
      <c r="I71" s="582">
        <v>50104</v>
      </c>
      <c r="J71" s="582"/>
      <c r="K71" s="582"/>
      <c r="L71" s="342"/>
      <c r="M71" s="583">
        <v>107626</v>
      </c>
      <c r="N71" s="583"/>
      <c r="O71" s="583"/>
      <c r="P71" s="342"/>
      <c r="Q71" s="582">
        <v>49519</v>
      </c>
      <c r="R71" s="582"/>
      <c r="S71" s="582"/>
      <c r="T71" s="342"/>
      <c r="U71" s="582">
        <v>58107</v>
      </c>
      <c r="V71" s="582"/>
      <c r="W71" s="582"/>
      <c r="X71" s="342"/>
      <c r="Y71" s="584">
        <v>85.220369318699994</v>
      </c>
      <c r="Z71" s="584"/>
      <c r="AA71" s="584"/>
      <c r="AB71" s="403"/>
      <c r="AC71" s="571">
        <v>2.1480520517323964</v>
      </c>
      <c r="AD71" s="572"/>
      <c r="AE71" s="572"/>
      <c r="AF71" s="404"/>
      <c r="AG71" s="573">
        <v>17997.658862876255</v>
      </c>
      <c r="AH71" s="573"/>
      <c r="AI71" s="297"/>
      <c r="AJ71" s="405">
        <v>1276</v>
      </c>
    </row>
    <row r="72" spans="1:37" ht="11.25" customHeight="1">
      <c r="A72" s="248"/>
      <c r="B72" s="414">
        <v>20</v>
      </c>
      <c r="C72" s="581" t="s">
        <v>614</v>
      </c>
      <c r="D72" s="581"/>
      <c r="E72" s="581"/>
      <c r="F72" s="406"/>
      <c r="G72" s="401">
        <v>20.61</v>
      </c>
      <c r="H72" s="328"/>
      <c r="I72" s="582">
        <v>56920</v>
      </c>
      <c r="J72" s="582"/>
      <c r="K72" s="582"/>
      <c r="L72" s="342"/>
      <c r="M72" s="583">
        <v>122988</v>
      </c>
      <c r="N72" s="583"/>
      <c r="O72" s="583"/>
      <c r="P72" s="342"/>
      <c r="Q72" s="582">
        <v>59131</v>
      </c>
      <c r="R72" s="582"/>
      <c r="S72" s="582"/>
      <c r="T72" s="342"/>
      <c r="U72" s="582">
        <v>63857</v>
      </c>
      <c r="V72" s="582"/>
      <c r="W72" s="582"/>
      <c r="X72" s="342"/>
      <c r="Y72" s="584">
        <v>92.599088588599997</v>
      </c>
      <c r="Z72" s="584"/>
      <c r="AA72" s="584"/>
      <c r="AB72" s="403"/>
      <c r="AC72" s="571">
        <v>2.1607167955024598</v>
      </c>
      <c r="AD72" s="572"/>
      <c r="AE72" s="572"/>
      <c r="AF72" s="404"/>
      <c r="AG72" s="573">
        <v>5967.3944687045123</v>
      </c>
      <c r="AH72" s="573"/>
      <c r="AI72" s="297"/>
      <c r="AJ72" s="405">
        <v>-4222</v>
      </c>
    </row>
    <row r="73" spans="1:37" ht="9.9499999999999993" customHeight="1">
      <c r="A73" s="248"/>
      <c r="B73" s="412"/>
      <c r="C73" s="581"/>
      <c r="D73" s="581"/>
      <c r="E73" s="581"/>
      <c r="F73" s="406"/>
      <c r="G73" s="408"/>
      <c r="H73" s="328"/>
      <c r="I73" s="413"/>
      <c r="J73" s="413"/>
      <c r="K73" s="413"/>
      <c r="L73" s="342"/>
      <c r="M73" s="583"/>
      <c r="N73" s="583"/>
      <c r="O73" s="583"/>
      <c r="P73" s="342"/>
      <c r="Q73" s="585"/>
      <c r="R73" s="585"/>
      <c r="S73" s="585"/>
      <c r="T73" s="342"/>
      <c r="U73" s="585"/>
      <c r="V73" s="585"/>
      <c r="W73" s="585"/>
      <c r="X73" s="342"/>
      <c r="Y73" s="586"/>
      <c r="Z73" s="586"/>
      <c r="AA73" s="586"/>
      <c r="AB73" s="403"/>
      <c r="AC73" s="571"/>
      <c r="AD73" s="572"/>
      <c r="AE73" s="572"/>
      <c r="AF73" s="404"/>
      <c r="AG73" s="573"/>
      <c r="AH73" s="573"/>
      <c r="AI73" s="297"/>
      <c r="AJ73" s="405"/>
    </row>
    <row r="74" spans="1:37" ht="11.25" customHeight="1">
      <c r="A74" s="248"/>
      <c r="B74" s="414">
        <v>21</v>
      </c>
      <c r="C74" s="581" t="s">
        <v>615</v>
      </c>
      <c r="D74" s="581"/>
      <c r="E74" s="581"/>
      <c r="F74" s="406"/>
      <c r="G74" s="401">
        <v>9.4</v>
      </c>
      <c r="H74" s="297"/>
      <c r="I74" s="582">
        <v>71718</v>
      </c>
      <c r="J74" s="582"/>
      <c r="K74" s="582"/>
      <c r="L74" s="342"/>
      <c r="M74" s="583">
        <v>154239</v>
      </c>
      <c r="N74" s="583"/>
      <c r="O74" s="583"/>
      <c r="P74" s="342"/>
      <c r="Q74" s="582">
        <v>72068</v>
      </c>
      <c r="R74" s="582"/>
      <c r="S74" s="582"/>
      <c r="T74" s="342"/>
      <c r="U74" s="582">
        <v>82171</v>
      </c>
      <c r="V74" s="582"/>
      <c r="W74" s="582"/>
      <c r="X74" s="342"/>
      <c r="Y74" s="584">
        <v>87.704908057599994</v>
      </c>
      <c r="Z74" s="584"/>
      <c r="AA74" s="584"/>
      <c r="AB74" s="403"/>
      <c r="AC74" s="571">
        <v>2.1506316405923198</v>
      </c>
      <c r="AD74" s="572"/>
      <c r="AE74" s="572"/>
      <c r="AF74" s="404"/>
      <c r="AG74" s="573">
        <v>16408.404255319147</v>
      </c>
      <c r="AH74" s="573"/>
      <c r="AI74" s="297"/>
      <c r="AJ74" s="405">
        <v>-1333</v>
      </c>
    </row>
    <row r="75" spans="1:37" ht="11.25" customHeight="1">
      <c r="A75" s="248"/>
      <c r="B75" s="414">
        <v>22</v>
      </c>
      <c r="C75" s="581" t="s">
        <v>616</v>
      </c>
      <c r="D75" s="581"/>
      <c r="E75" s="581"/>
      <c r="F75" s="406"/>
      <c r="G75" s="401">
        <v>9.75</v>
      </c>
      <c r="H75" s="297"/>
      <c r="I75" s="582">
        <v>57797</v>
      </c>
      <c r="J75" s="582"/>
      <c r="K75" s="582"/>
      <c r="L75" s="342"/>
      <c r="M75" s="583">
        <v>126299</v>
      </c>
      <c r="N75" s="583"/>
      <c r="O75" s="583"/>
      <c r="P75" s="342"/>
      <c r="Q75" s="582">
        <v>59645</v>
      </c>
      <c r="R75" s="582"/>
      <c r="S75" s="582"/>
      <c r="T75" s="342"/>
      <c r="U75" s="582">
        <v>66654</v>
      </c>
      <c r="V75" s="582"/>
      <c r="W75" s="582"/>
      <c r="X75" s="342"/>
      <c r="Y75" s="584">
        <v>89.4845020554</v>
      </c>
      <c r="Z75" s="584"/>
      <c r="AA75" s="584"/>
      <c r="AB75" s="403"/>
      <c r="AC75" s="571">
        <v>2.1852172258075679</v>
      </c>
      <c r="AD75" s="572"/>
      <c r="AE75" s="572"/>
      <c r="AF75" s="404"/>
      <c r="AG75" s="573">
        <v>12953.74358974359</v>
      </c>
      <c r="AH75" s="573"/>
      <c r="AI75" s="297"/>
      <c r="AJ75" s="405">
        <v>-4425</v>
      </c>
    </row>
    <row r="76" spans="1:37" ht="11.25" customHeight="1">
      <c r="A76" s="248"/>
      <c r="B76" s="414">
        <v>23</v>
      </c>
      <c r="C76" s="581" t="s">
        <v>617</v>
      </c>
      <c r="D76" s="581"/>
      <c r="E76" s="581"/>
      <c r="G76" s="401">
        <v>15.28</v>
      </c>
      <c r="H76" s="297"/>
      <c r="I76" s="582">
        <v>88960</v>
      </c>
      <c r="J76" s="582"/>
      <c r="K76" s="582"/>
      <c r="L76" s="342"/>
      <c r="M76" s="583">
        <v>196633</v>
      </c>
      <c r="N76" s="583"/>
      <c r="O76" s="583"/>
      <c r="P76" s="342"/>
      <c r="Q76" s="582">
        <v>93242</v>
      </c>
      <c r="R76" s="582"/>
      <c r="S76" s="582"/>
      <c r="T76" s="342"/>
      <c r="U76" s="582">
        <v>103391</v>
      </c>
      <c r="V76" s="582"/>
      <c r="W76" s="582"/>
      <c r="X76" s="342"/>
      <c r="Y76" s="584">
        <v>90.183865133300003</v>
      </c>
      <c r="Z76" s="584"/>
      <c r="AA76" s="584"/>
      <c r="AB76" s="403"/>
      <c r="AC76" s="571">
        <v>2.2103529676258993</v>
      </c>
      <c r="AD76" s="572"/>
      <c r="AE76" s="572"/>
      <c r="AF76" s="404"/>
      <c r="AG76" s="573">
        <v>12868.651832460733</v>
      </c>
      <c r="AH76" s="573"/>
      <c r="AI76" s="297"/>
      <c r="AJ76" s="405">
        <v>-3372</v>
      </c>
      <c r="AK76" s="297"/>
    </row>
    <row r="77" spans="1:37" ht="11.25" customHeight="1">
      <c r="A77" s="318"/>
      <c r="B77" s="416">
        <v>24</v>
      </c>
      <c r="C77" s="574" t="s">
        <v>618</v>
      </c>
      <c r="D77" s="574"/>
      <c r="E77" s="574"/>
      <c r="F77" s="417"/>
      <c r="G77" s="418">
        <v>7.37</v>
      </c>
      <c r="H77" s="417"/>
      <c r="I77" s="575">
        <v>69225</v>
      </c>
      <c r="J77" s="575"/>
      <c r="K77" s="575"/>
      <c r="L77" s="419"/>
      <c r="M77" s="576">
        <v>111883</v>
      </c>
      <c r="N77" s="576"/>
      <c r="O77" s="576"/>
      <c r="P77" s="419"/>
      <c r="Q77" s="575">
        <v>64639</v>
      </c>
      <c r="R77" s="575"/>
      <c r="S77" s="575"/>
      <c r="T77" s="419"/>
      <c r="U77" s="575">
        <v>47244</v>
      </c>
      <c r="V77" s="575"/>
      <c r="W77" s="575"/>
      <c r="X77" s="419"/>
      <c r="Y77" s="577">
        <v>136.8194903056</v>
      </c>
      <c r="Z77" s="577"/>
      <c r="AA77" s="577"/>
      <c r="AB77" s="420"/>
      <c r="AC77" s="578">
        <v>1.6162224629830264</v>
      </c>
      <c r="AD77" s="579"/>
      <c r="AE77" s="579"/>
      <c r="AF77" s="421"/>
      <c r="AG77" s="580">
        <v>15180.868385345997</v>
      </c>
      <c r="AH77" s="580"/>
      <c r="AI77" s="417"/>
      <c r="AJ77" s="422">
        <v>-10089</v>
      </c>
      <c r="AK77" s="417"/>
    </row>
    <row r="78" spans="1:37" ht="11.25" customHeight="1">
      <c r="A78" s="248"/>
      <c r="B78" s="569" t="s">
        <v>641</v>
      </c>
      <c r="C78" s="570"/>
      <c r="D78" s="570"/>
      <c r="E78" s="570"/>
      <c r="F78" s="570"/>
      <c r="G78" s="570"/>
      <c r="H78" s="570"/>
      <c r="I78" s="570"/>
      <c r="J78" s="570"/>
      <c r="K78" s="570"/>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367"/>
      <c r="AI78" s="367"/>
      <c r="AJ78" s="367"/>
      <c r="AK78" s="367"/>
    </row>
    <row r="79" spans="1:37" ht="9.75" customHeight="1">
      <c r="A79" s="248"/>
      <c r="L79" s="297"/>
      <c r="M79" s="297"/>
      <c r="N79" s="297"/>
      <c r="O79" s="297"/>
      <c r="P79" s="297"/>
      <c r="Q79" s="297"/>
      <c r="R79" s="297"/>
      <c r="S79" s="297"/>
      <c r="T79" s="297"/>
      <c r="U79" s="297"/>
      <c r="V79" s="297"/>
      <c r="W79" s="297"/>
      <c r="X79" s="297"/>
      <c r="Y79" s="297"/>
      <c r="Z79" s="297"/>
      <c r="AA79" s="297"/>
      <c r="AB79" s="297"/>
      <c r="AC79" s="297"/>
      <c r="AD79" s="297"/>
      <c r="AE79" s="297"/>
      <c r="AF79" s="297"/>
      <c r="AG79" s="297"/>
      <c r="AH79" s="297"/>
      <c r="AI79" s="297"/>
      <c r="AJ79" s="297"/>
      <c r="AK79" s="297"/>
    </row>
    <row r="80" spans="1:37" ht="15" customHeight="1">
      <c r="A80" s="248"/>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97"/>
      <c r="AI80" s="297"/>
      <c r="AJ80" s="297"/>
      <c r="AK80" s="297"/>
    </row>
  </sheetData>
  <mergeCells count="432">
    <mergeCell ref="W10:Z11"/>
    <mergeCell ref="AE10:AH10"/>
    <mergeCell ref="AE11:AH11"/>
    <mergeCell ref="B12:C12"/>
    <mergeCell ref="G12:I12"/>
    <mergeCell ref="K12:M12"/>
    <mergeCell ref="O12:Q12"/>
    <mergeCell ref="S12:U12"/>
    <mergeCell ref="W12:Y12"/>
    <mergeCell ref="AA12:AC12"/>
    <mergeCell ref="B8:E11"/>
    <mergeCell ref="G8:AK8"/>
    <mergeCell ref="G9:J11"/>
    <mergeCell ref="K9:N11"/>
    <mergeCell ref="O9:Z9"/>
    <mergeCell ref="AA9:AD11"/>
    <mergeCell ref="AE9:AH9"/>
    <mergeCell ref="AI9:AK11"/>
    <mergeCell ref="O10:R11"/>
    <mergeCell ref="S10:V11"/>
    <mergeCell ref="AE12:AG12"/>
    <mergeCell ref="AI12:AJ12"/>
    <mergeCell ref="B13:C13"/>
    <mergeCell ref="G13:I13"/>
    <mergeCell ref="K13:M13"/>
    <mergeCell ref="O13:Q13"/>
    <mergeCell ref="S13:U13"/>
    <mergeCell ref="W13:Y13"/>
    <mergeCell ref="AA13:AC13"/>
    <mergeCell ref="AE13:AG13"/>
    <mergeCell ref="AI13:AJ13"/>
    <mergeCell ref="B14:C14"/>
    <mergeCell ref="G14:I14"/>
    <mergeCell ref="K14:M14"/>
    <mergeCell ref="O14:Q14"/>
    <mergeCell ref="S14:U14"/>
    <mergeCell ref="W14:Y14"/>
    <mergeCell ref="AA14:AC14"/>
    <mergeCell ref="AE14:AG14"/>
    <mergeCell ref="AI14:AJ14"/>
    <mergeCell ref="G17:I17"/>
    <mergeCell ref="K17:M17"/>
    <mergeCell ref="G18:I18"/>
    <mergeCell ref="K18:M18"/>
    <mergeCell ref="O18:Q18"/>
    <mergeCell ref="S18:U18"/>
    <mergeCell ref="AE15:AG15"/>
    <mergeCell ref="AI15:AJ15"/>
    <mergeCell ref="G16:I16"/>
    <mergeCell ref="K16:M16"/>
    <mergeCell ref="O16:Q16"/>
    <mergeCell ref="S16:U16"/>
    <mergeCell ref="W16:Y16"/>
    <mergeCell ref="AA16:AC16"/>
    <mergeCell ref="AE16:AG16"/>
    <mergeCell ref="AI16:AJ16"/>
    <mergeCell ref="G15:I15"/>
    <mergeCell ref="K15:M15"/>
    <mergeCell ref="O15:Q15"/>
    <mergeCell ref="S15:U15"/>
    <mergeCell ref="W15:Y15"/>
    <mergeCell ref="AA15:AC15"/>
    <mergeCell ref="W18:Y18"/>
    <mergeCell ref="AA18:AC18"/>
    <mergeCell ref="AE18:AG18"/>
    <mergeCell ref="AI18:AJ18"/>
    <mergeCell ref="G19:I19"/>
    <mergeCell ref="K19:M19"/>
    <mergeCell ref="O19:Q19"/>
    <mergeCell ref="S19:U19"/>
    <mergeCell ref="W19:Y19"/>
    <mergeCell ref="AA19:AC19"/>
    <mergeCell ref="AE19:AG19"/>
    <mergeCell ref="AI19:AJ19"/>
    <mergeCell ref="G20:I20"/>
    <mergeCell ref="K20:M20"/>
    <mergeCell ref="O20:Q20"/>
    <mergeCell ref="S20:U20"/>
    <mergeCell ref="W20:Y20"/>
    <mergeCell ref="AA20:AC20"/>
    <mergeCell ref="AE20:AG20"/>
    <mergeCell ref="AI20:AJ20"/>
    <mergeCell ref="AE21:AG21"/>
    <mergeCell ref="AI21:AJ21"/>
    <mergeCell ref="G22:I22"/>
    <mergeCell ref="K22:M22"/>
    <mergeCell ref="O22:Q22"/>
    <mergeCell ref="S22:U22"/>
    <mergeCell ref="W22:Y22"/>
    <mergeCell ref="AA22:AC22"/>
    <mergeCell ref="AE22:AG22"/>
    <mergeCell ref="AI22:AJ22"/>
    <mergeCell ref="G21:I21"/>
    <mergeCell ref="K21:M21"/>
    <mergeCell ref="O21:Q21"/>
    <mergeCell ref="S21:U21"/>
    <mergeCell ref="W21:Y21"/>
    <mergeCell ref="AA21:AC21"/>
    <mergeCell ref="AE24:AG24"/>
    <mergeCell ref="AI24:AJ24"/>
    <mergeCell ref="G25:I25"/>
    <mergeCell ref="K25:M25"/>
    <mergeCell ref="O25:Q25"/>
    <mergeCell ref="S25:U25"/>
    <mergeCell ref="W25:Y25"/>
    <mergeCell ref="AA25:AC25"/>
    <mergeCell ref="AE25:AG25"/>
    <mergeCell ref="AI25:AJ25"/>
    <mergeCell ref="G24:I24"/>
    <mergeCell ref="K24:M24"/>
    <mergeCell ref="O24:Q24"/>
    <mergeCell ref="S24:U24"/>
    <mergeCell ref="W24:Y24"/>
    <mergeCell ref="AA24:AC24"/>
    <mergeCell ref="AE26:AG26"/>
    <mergeCell ref="AI26:AJ26"/>
    <mergeCell ref="G27:I27"/>
    <mergeCell ref="K27:M27"/>
    <mergeCell ref="O27:Q27"/>
    <mergeCell ref="S27:U27"/>
    <mergeCell ref="W27:Y27"/>
    <mergeCell ref="AA27:AC27"/>
    <mergeCell ref="AE27:AG27"/>
    <mergeCell ref="AI27:AJ27"/>
    <mergeCell ref="G26:I26"/>
    <mergeCell ref="K26:M26"/>
    <mergeCell ref="O26:Q26"/>
    <mergeCell ref="S26:U26"/>
    <mergeCell ref="W26:Y26"/>
    <mergeCell ref="AA26:AC26"/>
    <mergeCell ref="AE28:AG28"/>
    <mergeCell ref="AI28:AJ28"/>
    <mergeCell ref="B30:C30"/>
    <mergeCell ref="G30:I30"/>
    <mergeCell ref="K30:M30"/>
    <mergeCell ref="O30:Q30"/>
    <mergeCell ref="S30:U30"/>
    <mergeCell ref="W30:Y30"/>
    <mergeCell ref="AA30:AC30"/>
    <mergeCell ref="AE30:AG30"/>
    <mergeCell ref="G28:I28"/>
    <mergeCell ref="K28:M28"/>
    <mergeCell ref="O28:Q28"/>
    <mergeCell ref="S28:U28"/>
    <mergeCell ref="W28:Y28"/>
    <mergeCell ref="AA28:AC28"/>
    <mergeCell ref="AI30:AJ30"/>
    <mergeCell ref="G31:I31"/>
    <mergeCell ref="K31:M31"/>
    <mergeCell ref="O31:Q31"/>
    <mergeCell ref="S31:U31"/>
    <mergeCell ref="W31:Y31"/>
    <mergeCell ref="AA31:AC31"/>
    <mergeCell ref="AE31:AG31"/>
    <mergeCell ref="AI31:AJ31"/>
    <mergeCell ref="AE32:AG32"/>
    <mergeCell ref="AI32:AJ32"/>
    <mergeCell ref="G33:I33"/>
    <mergeCell ref="K33:M33"/>
    <mergeCell ref="O33:Q33"/>
    <mergeCell ref="S33:U33"/>
    <mergeCell ref="W33:Y33"/>
    <mergeCell ref="AA33:AC33"/>
    <mergeCell ref="AE33:AG33"/>
    <mergeCell ref="AI33:AJ33"/>
    <mergeCell ref="G32:I32"/>
    <mergeCell ref="K32:M32"/>
    <mergeCell ref="O32:Q32"/>
    <mergeCell ref="S32:U32"/>
    <mergeCell ref="W32:Y32"/>
    <mergeCell ref="AA32:AC32"/>
    <mergeCell ref="M46:P47"/>
    <mergeCell ref="Q46:T47"/>
    <mergeCell ref="AE34:AG34"/>
    <mergeCell ref="AI34:AJ34"/>
    <mergeCell ref="G36:I36"/>
    <mergeCell ref="K36:M36"/>
    <mergeCell ref="O36:Q36"/>
    <mergeCell ref="S36:U36"/>
    <mergeCell ref="W36:Y36"/>
    <mergeCell ref="AA36:AC36"/>
    <mergeCell ref="AE36:AG36"/>
    <mergeCell ref="AI36:AJ36"/>
    <mergeCell ref="G34:I34"/>
    <mergeCell ref="K34:M34"/>
    <mergeCell ref="O34:Q34"/>
    <mergeCell ref="S34:U34"/>
    <mergeCell ref="W34:Y34"/>
    <mergeCell ref="AA34:AC34"/>
    <mergeCell ref="AC48:AE48"/>
    <mergeCell ref="AG48:AH48"/>
    <mergeCell ref="C49:E49"/>
    <mergeCell ref="U49:X49"/>
    <mergeCell ref="AC49:AE49"/>
    <mergeCell ref="AG49:AH49"/>
    <mergeCell ref="U46:X47"/>
    <mergeCell ref="AC46:AF46"/>
    <mergeCell ref="AJ46:AK47"/>
    <mergeCell ref="AC47:AF47"/>
    <mergeCell ref="B48:E48"/>
    <mergeCell ref="I48:K48"/>
    <mergeCell ref="M48:O48"/>
    <mergeCell ref="Q48:S48"/>
    <mergeCell ref="U48:W48"/>
    <mergeCell ref="Y48:AA48"/>
    <mergeCell ref="B44:E47"/>
    <mergeCell ref="G44:AK44"/>
    <mergeCell ref="G45:H47"/>
    <mergeCell ref="I45:L47"/>
    <mergeCell ref="M45:X45"/>
    <mergeCell ref="Y45:AB47"/>
    <mergeCell ref="AC45:AF45"/>
    <mergeCell ref="AG45:AI47"/>
    <mergeCell ref="AC50:AE50"/>
    <mergeCell ref="AG50:AH50"/>
    <mergeCell ref="C51:E51"/>
    <mergeCell ref="I51:K51"/>
    <mergeCell ref="M51:O51"/>
    <mergeCell ref="Q51:S51"/>
    <mergeCell ref="U51:W51"/>
    <mergeCell ref="Y51:AA51"/>
    <mergeCell ref="AC51:AE51"/>
    <mergeCell ref="AG51:AH51"/>
    <mergeCell ref="C50:E50"/>
    <mergeCell ref="I50:K50"/>
    <mergeCell ref="M50:O50"/>
    <mergeCell ref="Q50:S50"/>
    <mergeCell ref="U50:W50"/>
    <mergeCell ref="Y50:AA50"/>
    <mergeCell ref="AC52:AE52"/>
    <mergeCell ref="AG52:AH52"/>
    <mergeCell ref="C53:E53"/>
    <mergeCell ref="I53:K53"/>
    <mergeCell ref="M53:O53"/>
    <mergeCell ref="Q53:S53"/>
    <mergeCell ref="U53:W53"/>
    <mergeCell ref="Y53:AA53"/>
    <mergeCell ref="AC53:AE53"/>
    <mergeCell ref="AG53:AH53"/>
    <mergeCell ref="C52:E52"/>
    <mergeCell ref="I52:K52"/>
    <mergeCell ref="M52:O52"/>
    <mergeCell ref="Q52:S52"/>
    <mergeCell ref="U52:W52"/>
    <mergeCell ref="Y52:AA52"/>
    <mergeCell ref="AC54:AE54"/>
    <mergeCell ref="AG54:AH54"/>
    <mergeCell ref="C55:E55"/>
    <mergeCell ref="M55:O55"/>
    <mergeCell ref="U55:W55"/>
    <mergeCell ref="AC55:AE55"/>
    <mergeCell ref="AG55:AH55"/>
    <mergeCell ref="C54:E54"/>
    <mergeCell ref="I54:K54"/>
    <mergeCell ref="M54:O54"/>
    <mergeCell ref="Q54:S54"/>
    <mergeCell ref="U54:W54"/>
    <mergeCell ref="Y54:AA54"/>
    <mergeCell ref="AC56:AE56"/>
    <mergeCell ref="AG56:AH56"/>
    <mergeCell ref="C57:E57"/>
    <mergeCell ref="I57:K57"/>
    <mergeCell ref="M57:O57"/>
    <mergeCell ref="Q57:S57"/>
    <mergeCell ref="U57:W57"/>
    <mergeCell ref="Y57:AA57"/>
    <mergeCell ref="AC57:AE57"/>
    <mergeCell ref="AG57:AH57"/>
    <mergeCell ref="C56:E56"/>
    <mergeCell ref="I56:K56"/>
    <mergeCell ref="M56:O56"/>
    <mergeCell ref="Q56:S56"/>
    <mergeCell ref="U56:W56"/>
    <mergeCell ref="Y56:AA56"/>
    <mergeCell ref="AC58:AE58"/>
    <mergeCell ref="AG58:AH58"/>
    <mergeCell ref="C59:E59"/>
    <mergeCell ref="I59:K59"/>
    <mergeCell ref="M59:O59"/>
    <mergeCell ref="Q59:S59"/>
    <mergeCell ref="U59:W59"/>
    <mergeCell ref="Y59:AA59"/>
    <mergeCell ref="AC59:AE59"/>
    <mergeCell ref="AG59:AH59"/>
    <mergeCell ref="C58:E58"/>
    <mergeCell ref="I58:K58"/>
    <mergeCell ref="M58:O58"/>
    <mergeCell ref="Q58:S58"/>
    <mergeCell ref="U58:W58"/>
    <mergeCell ref="Y58:AA58"/>
    <mergeCell ref="AC60:AE60"/>
    <mergeCell ref="AG60:AH60"/>
    <mergeCell ref="C61:E61"/>
    <mergeCell ref="M61:O61"/>
    <mergeCell ref="Q61:S61"/>
    <mergeCell ref="U61:W61"/>
    <mergeCell ref="Y61:AA61"/>
    <mergeCell ref="AC61:AE61"/>
    <mergeCell ref="AG61:AH61"/>
    <mergeCell ref="C60:E60"/>
    <mergeCell ref="I60:K60"/>
    <mergeCell ref="M60:O60"/>
    <mergeCell ref="Q60:S60"/>
    <mergeCell ref="U60:W60"/>
    <mergeCell ref="Y60:AA60"/>
    <mergeCell ref="AC62:AE62"/>
    <mergeCell ref="AG62:AH62"/>
    <mergeCell ref="C63:E63"/>
    <mergeCell ref="I63:K63"/>
    <mergeCell ref="M63:O63"/>
    <mergeCell ref="Q63:S63"/>
    <mergeCell ref="U63:W63"/>
    <mergeCell ref="Y63:AA63"/>
    <mergeCell ref="AC63:AE63"/>
    <mergeCell ref="AG63:AH63"/>
    <mergeCell ref="C62:E62"/>
    <mergeCell ref="I62:K62"/>
    <mergeCell ref="M62:O62"/>
    <mergeCell ref="Q62:S62"/>
    <mergeCell ref="U62:W62"/>
    <mergeCell ref="Y62:AA62"/>
    <mergeCell ref="AC64:AE64"/>
    <mergeCell ref="AG64:AH64"/>
    <mergeCell ref="C65:E65"/>
    <mergeCell ref="I65:K65"/>
    <mergeCell ref="M65:O65"/>
    <mergeCell ref="Q65:S65"/>
    <mergeCell ref="U65:W65"/>
    <mergeCell ref="Y65:AA65"/>
    <mergeCell ref="AC65:AE65"/>
    <mergeCell ref="AG65:AH65"/>
    <mergeCell ref="C64:E64"/>
    <mergeCell ref="I64:K64"/>
    <mergeCell ref="M64:O64"/>
    <mergeCell ref="Q64:S64"/>
    <mergeCell ref="U64:W64"/>
    <mergeCell ref="Y64:AA64"/>
    <mergeCell ref="AC66:AE66"/>
    <mergeCell ref="AG66:AH66"/>
    <mergeCell ref="C67:E67"/>
    <mergeCell ref="M67:O67"/>
    <mergeCell ref="Q67:S67"/>
    <mergeCell ref="U67:W67"/>
    <mergeCell ref="Y67:AA67"/>
    <mergeCell ref="AC67:AE67"/>
    <mergeCell ref="AG67:AH67"/>
    <mergeCell ref="C66:E66"/>
    <mergeCell ref="I66:K66"/>
    <mergeCell ref="M66:O66"/>
    <mergeCell ref="Q66:S66"/>
    <mergeCell ref="U66:W66"/>
    <mergeCell ref="Y66:AA66"/>
    <mergeCell ref="AC68:AE68"/>
    <mergeCell ref="AG68:AH68"/>
    <mergeCell ref="C69:E69"/>
    <mergeCell ref="I69:K69"/>
    <mergeCell ref="M69:O69"/>
    <mergeCell ref="Q69:S69"/>
    <mergeCell ref="U69:W69"/>
    <mergeCell ref="Y69:AA69"/>
    <mergeCell ref="AC69:AE69"/>
    <mergeCell ref="AG69:AH69"/>
    <mergeCell ref="C68:E68"/>
    <mergeCell ref="I68:K68"/>
    <mergeCell ref="M68:O68"/>
    <mergeCell ref="Q68:S68"/>
    <mergeCell ref="U68:W68"/>
    <mergeCell ref="Y68:AA68"/>
    <mergeCell ref="AC70:AE70"/>
    <mergeCell ref="AG70:AH70"/>
    <mergeCell ref="C71:E71"/>
    <mergeCell ref="I71:K71"/>
    <mergeCell ref="M71:O71"/>
    <mergeCell ref="Q71:S71"/>
    <mergeCell ref="U71:W71"/>
    <mergeCell ref="Y71:AA71"/>
    <mergeCell ref="AC71:AE71"/>
    <mergeCell ref="AG71:AH71"/>
    <mergeCell ref="C70:E70"/>
    <mergeCell ref="I70:K70"/>
    <mergeCell ref="M70:O70"/>
    <mergeCell ref="Q70:S70"/>
    <mergeCell ref="U70:W70"/>
    <mergeCell ref="Y70:AA70"/>
    <mergeCell ref="AC72:AE72"/>
    <mergeCell ref="AG72:AH72"/>
    <mergeCell ref="C73:E73"/>
    <mergeCell ref="M73:O73"/>
    <mergeCell ref="Q73:S73"/>
    <mergeCell ref="U73:W73"/>
    <mergeCell ref="Y73:AA73"/>
    <mergeCell ref="AC73:AE73"/>
    <mergeCell ref="AG73:AH73"/>
    <mergeCell ref="C72:E72"/>
    <mergeCell ref="I72:K72"/>
    <mergeCell ref="M72:O72"/>
    <mergeCell ref="Q72:S72"/>
    <mergeCell ref="U72:W72"/>
    <mergeCell ref="Y72:AA72"/>
    <mergeCell ref="AC74:AE74"/>
    <mergeCell ref="AG74:AH74"/>
    <mergeCell ref="C75:E75"/>
    <mergeCell ref="I75:K75"/>
    <mergeCell ref="M75:O75"/>
    <mergeCell ref="Q75:S75"/>
    <mergeCell ref="U75:W75"/>
    <mergeCell ref="Y75:AA75"/>
    <mergeCell ref="AC75:AE75"/>
    <mergeCell ref="AG75:AH75"/>
    <mergeCell ref="C74:E74"/>
    <mergeCell ref="I74:K74"/>
    <mergeCell ref="M74:O74"/>
    <mergeCell ref="Q74:S74"/>
    <mergeCell ref="U74:W74"/>
    <mergeCell ref="Y74:AA74"/>
    <mergeCell ref="B78:K78"/>
    <mergeCell ref="AC76:AE76"/>
    <mergeCell ref="AG76:AH76"/>
    <mergeCell ref="C77:E77"/>
    <mergeCell ref="I77:K77"/>
    <mergeCell ref="M77:O77"/>
    <mergeCell ref="Q77:S77"/>
    <mergeCell ref="U77:W77"/>
    <mergeCell ref="Y77:AA77"/>
    <mergeCell ref="AC77:AE77"/>
    <mergeCell ref="AG77:AH77"/>
    <mergeCell ref="C76:E76"/>
    <mergeCell ref="I76:K76"/>
    <mergeCell ref="M76:O76"/>
    <mergeCell ref="Q76:S76"/>
    <mergeCell ref="U76:W76"/>
    <mergeCell ref="Y76:AA76"/>
  </mergeCells>
  <phoneticPr fontId="13"/>
  <pageMargins left="0.39370078740157483" right="0.34" top="0.39370078740157483" bottom="0.39370078740157483" header="0.51181102362204722" footer="0.51181102362204722"/>
  <pageSetup paperSize="9" scale="9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9"/>
  <sheetViews>
    <sheetView showGridLines="0" topLeftCell="A58" zoomScaleNormal="100" workbookViewId="0">
      <selection activeCell="AA50" sqref="AA50:AC50"/>
    </sheetView>
  </sheetViews>
  <sheetFormatPr defaultRowHeight="10.5"/>
  <cols>
    <col min="1" max="1" width="8.125" style="295" customWidth="1"/>
    <col min="2" max="2" width="1.625" style="295" customWidth="1"/>
    <col min="3" max="3" width="0.75" style="295" customWidth="1"/>
    <col min="4" max="4" width="1.5" style="295" customWidth="1"/>
    <col min="5" max="5" width="5.875" style="295" customWidth="1"/>
    <col min="6" max="6" width="1.625" style="295" customWidth="1"/>
    <col min="7" max="7" width="2" style="295" customWidth="1"/>
    <col min="8" max="8" width="1.5" style="295" customWidth="1"/>
    <col min="9" max="9" width="5.125" style="295" customWidth="1"/>
    <col min="10" max="10" width="1.5" style="295" customWidth="1"/>
    <col min="11" max="11" width="3" style="295" customWidth="1"/>
    <col min="12" max="12" width="1.5" style="295" customWidth="1"/>
    <col min="13" max="13" width="5.625" style="295" customWidth="1"/>
    <col min="14" max="14" width="1.5" style="295" customWidth="1"/>
    <col min="15" max="15" width="3.375" style="295" customWidth="1"/>
    <col min="16" max="16" width="1.5" style="295" customWidth="1"/>
    <col min="17" max="17" width="3.625" style="295" customWidth="1"/>
    <col min="18" max="18" width="1.5" style="295" customWidth="1"/>
    <col min="19" max="19" width="3.375" style="295" customWidth="1"/>
    <col min="20" max="20" width="1.5" style="295" customWidth="1"/>
    <col min="21" max="21" width="3.625" style="295" customWidth="1"/>
    <col min="22" max="22" width="1.5" style="295" customWidth="1"/>
    <col min="23" max="23" width="5.125" style="295" customWidth="1"/>
    <col min="24" max="26" width="1.5" style="295" customWidth="1"/>
    <col min="27" max="27" width="6.875" style="295" customWidth="1"/>
    <col min="28" max="29" width="1.5" style="295" customWidth="1"/>
    <col min="30" max="30" width="8.25" style="295" customWidth="1"/>
    <col min="31" max="31" width="1.5" style="295" customWidth="1"/>
    <col min="32" max="32" width="8.25" style="295" customWidth="1"/>
    <col min="33" max="16384" width="9" style="295"/>
  </cols>
  <sheetData>
    <row r="1" spans="1:32" ht="15" customHeight="1">
      <c r="A1" s="293"/>
      <c r="B1" s="293"/>
      <c r="C1" s="293"/>
      <c r="D1" s="293"/>
      <c r="E1" s="293"/>
      <c r="F1" s="293"/>
      <c r="G1" s="293"/>
      <c r="AE1" s="423"/>
      <c r="AF1" s="423"/>
    </row>
    <row r="2" spans="1:32" ht="11.25" customHeight="1"/>
    <row r="3" spans="1:32" ht="19.5" customHeight="1">
      <c r="A3" s="294" t="s">
        <v>619</v>
      </c>
      <c r="B3" s="294"/>
      <c r="C3" s="294"/>
    </row>
    <row r="4" spans="1:32" ht="15.95" customHeight="1">
      <c r="A4" s="312"/>
      <c r="B4" s="312"/>
      <c r="C4" s="312"/>
    </row>
    <row r="5" spans="1:32" ht="11.25" customHeight="1">
      <c r="A5" s="424" t="s">
        <v>620</v>
      </c>
    </row>
    <row r="6" spans="1:32" ht="11.25" customHeight="1"/>
    <row r="7" spans="1:32" ht="11.25" customHeight="1">
      <c r="AC7" s="417"/>
      <c r="AD7" s="417"/>
      <c r="AE7" s="417"/>
      <c r="AF7" s="417"/>
    </row>
    <row r="8" spans="1:32" ht="12" customHeight="1">
      <c r="A8" s="608" t="s">
        <v>621</v>
      </c>
      <c r="B8" s="608"/>
      <c r="C8" s="608"/>
      <c r="D8" s="608"/>
      <c r="E8" s="608"/>
      <c r="F8" s="608"/>
      <c r="G8" s="608"/>
      <c r="H8" s="608"/>
      <c r="I8" s="608"/>
      <c r="J8" s="608"/>
      <c r="K8" s="608"/>
      <c r="L8" s="608"/>
      <c r="M8" s="608"/>
      <c r="N8" s="608"/>
      <c r="O8" s="608"/>
      <c r="P8" s="608"/>
      <c r="Q8" s="608"/>
      <c r="R8" s="608"/>
      <c r="S8" s="608"/>
      <c r="T8" s="608"/>
      <c r="U8" s="608"/>
      <c r="V8" s="608"/>
      <c r="W8" s="608"/>
      <c r="X8" s="608"/>
      <c r="Y8" s="608"/>
      <c r="Z8" s="608"/>
      <c r="AA8" s="608"/>
      <c r="AB8" s="698"/>
      <c r="AC8" s="686" t="s">
        <v>622</v>
      </c>
      <c r="AD8" s="610"/>
      <c r="AE8" s="610"/>
      <c r="AF8" s="610"/>
    </row>
    <row r="9" spans="1:32" ht="12" customHeight="1">
      <c r="A9" s="701" t="s">
        <v>590</v>
      </c>
      <c r="B9" s="702"/>
      <c r="C9" s="702"/>
      <c r="D9" s="702"/>
      <c r="E9" s="668" t="s">
        <v>561</v>
      </c>
      <c r="F9" s="641"/>
      <c r="G9" s="641"/>
      <c r="H9" s="641"/>
      <c r="I9" s="641"/>
      <c r="J9" s="641"/>
      <c r="K9" s="641"/>
      <c r="L9" s="641"/>
      <c r="M9" s="641"/>
      <c r="N9" s="641"/>
      <c r="O9" s="641"/>
      <c r="P9" s="602"/>
      <c r="Q9" s="597" t="s">
        <v>562</v>
      </c>
      <c r="R9" s="598"/>
      <c r="S9" s="598"/>
      <c r="T9" s="599"/>
      <c r="U9" s="597" t="s">
        <v>563</v>
      </c>
      <c r="V9" s="598"/>
      <c r="W9" s="598"/>
      <c r="X9" s="599"/>
      <c r="Y9" s="597" t="s">
        <v>623</v>
      </c>
      <c r="Z9" s="598"/>
      <c r="AA9" s="598"/>
      <c r="AB9" s="599"/>
      <c r="AC9" s="667"/>
      <c r="AD9" s="695"/>
      <c r="AE9" s="695"/>
      <c r="AF9" s="695"/>
    </row>
    <row r="10" spans="1:32" ht="12" customHeight="1">
      <c r="A10" s="698"/>
      <c r="B10" s="596"/>
      <c r="C10" s="596"/>
      <c r="D10" s="596"/>
      <c r="E10" s="596" t="s">
        <v>594</v>
      </c>
      <c r="F10" s="596"/>
      <c r="G10" s="596"/>
      <c r="H10" s="596"/>
      <c r="I10" s="596" t="s">
        <v>566</v>
      </c>
      <c r="J10" s="596"/>
      <c r="K10" s="596"/>
      <c r="L10" s="596"/>
      <c r="M10" s="596" t="s">
        <v>567</v>
      </c>
      <c r="N10" s="596"/>
      <c r="O10" s="596"/>
      <c r="P10" s="596"/>
      <c r="Q10" s="667"/>
      <c r="R10" s="598"/>
      <c r="S10" s="598"/>
      <c r="T10" s="599"/>
      <c r="U10" s="597" t="s">
        <v>568</v>
      </c>
      <c r="V10" s="703"/>
      <c r="W10" s="703"/>
      <c r="X10" s="704"/>
      <c r="Y10" s="667"/>
      <c r="Z10" s="598"/>
      <c r="AA10" s="598"/>
      <c r="AB10" s="599"/>
      <c r="AC10" s="667"/>
      <c r="AD10" s="695"/>
      <c r="AE10" s="695"/>
      <c r="AF10" s="695"/>
    </row>
    <row r="11" spans="1:32" ht="12" customHeight="1">
      <c r="A11" s="698"/>
      <c r="B11" s="596"/>
      <c r="C11" s="596"/>
      <c r="D11" s="596"/>
      <c r="E11" s="596"/>
      <c r="F11" s="596"/>
      <c r="G11" s="596"/>
      <c r="H11" s="596"/>
      <c r="I11" s="596"/>
      <c r="J11" s="596"/>
      <c r="K11" s="596"/>
      <c r="L11" s="596"/>
      <c r="M11" s="596"/>
      <c r="N11" s="596"/>
      <c r="O11" s="596"/>
      <c r="P11" s="596"/>
      <c r="Q11" s="668"/>
      <c r="R11" s="641"/>
      <c r="S11" s="641"/>
      <c r="T11" s="602"/>
      <c r="U11" s="640" t="s">
        <v>569</v>
      </c>
      <c r="V11" s="641"/>
      <c r="W11" s="641"/>
      <c r="X11" s="602"/>
      <c r="Y11" s="668"/>
      <c r="Z11" s="641"/>
      <c r="AA11" s="641"/>
      <c r="AB11" s="602"/>
      <c r="AC11" s="668"/>
      <c r="AD11" s="641"/>
      <c r="AE11" s="641"/>
      <c r="AF11" s="641"/>
    </row>
    <row r="12" spans="1:32" ht="11.25" customHeight="1">
      <c r="A12" s="645">
        <v>400140</v>
      </c>
      <c r="B12" s="645"/>
      <c r="C12" s="645"/>
      <c r="D12" s="326"/>
      <c r="E12" s="645">
        <v>1786627</v>
      </c>
      <c r="F12" s="645"/>
      <c r="G12" s="645"/>
      <c r="H12" s="326"/>
      <c r="I12" s="645">
        <v>945781</v>
      </c>
      <c r="J12" s="645"/>
      <c r="K12" s="645"/>
      <c r="L12" s="326"/>
      <c r="M12" s="645">
        <v>840846</v>
      </c>
      <c r="N12" s="645"/>
      <c r="O12" s="645"/>
      <c r="Q12" s="646">
        <v>112.5</v>
      </c>
      <c r="R12" s="646"/>
      <c r="S12" s="646"/>
      <c r="T12" s="333"/>
      <c r="U12" s="644">
        <v>4.47</v>
      </c>
      <c r="V12" s="644"/>
      <c r="W12" s="644"/>
      <c r="Y12" s="645">
        <f>E12/225.21</f>
        <v>7933.1601616269254</v>
      </c>
      <c r="Z12" s="645"/>
      <c r="AA12" s="645"/>
      <c r="AC12" s="699" t="s">
        <v>624</v>
      </c>
      <c r="AD12" s="700"/>
      <c r="AE12" s="700"/>
      <c r="AF12" s="700"/>
    </row>
    <row r="13" spans="1:32" ht="11.25" customHeight="1">
      <c r="A13" s="627">
        <v>488315</v>
      </c>
      <c r="B13" s="627"/>
      <c r="C13" s="627"/>
      <c r="D13" s="326"/>
      <c r="E13" s="637">
        <v>2135248</v>
      </c>
      <c r="F13" s="637"/>
      <c r="G13" s="637"/>
      <c r="H13" s="342"/>
      <c r="I13" s="637">
        <v>1136748</v>
      </c>
      <c r="J13" s="637"/>
      <c r="K13" s="637"/>
      <c r="L13" s="342"/>
      <c r="M13" s="627">
        <v>998500</v>
      </c>
      <c r="N13" s="627"/>
      <c r="O13" s="627"/>
      <c r="Q13" s="628">
        <v>113.8</v>
      </c>
      <c r="R13" s="628"/>
      <c r="S13" s="628"/>
      <c r="T13" s="333"/>
      <c r="U13" s="629">
        <v>4.37</v>
      </c>
      <c r="V13" s="629"/>
      <c r="W13" s="629"/>
      <c r="Y13" s="637">
        <f>E13/225.21</f>
        <v>9481.1420452022558</v>
      </c>
      <c r="Z13" s="637"/>
      <c r="AA13" s="637"/>
      <c r="AC13" s="667" t="s">
        <v>625</v>
      </c>
      <c r="AD13" s="695"/>
      <c r="AE13" s="695"/>
      <c r="AF13" s="695"/>
    </row>
    <row r="14" spans="1:32" ht="11.25" customHeight="1">
      <c r="A14" s="627">
        <v>546157</v>
      </c>
      <c r="B14" s="627"/>
      <c r="C14" s="627"/>
      <c r="D14" s="326"/>
      <c r="E14" s="637">
        <v>2477969</v>
      </c>
      <c r="F14" s="637"/>
      <c r="G14" s="637"/>
      <c r="H14" s="342"/>
      <c r="I14" s="637">
        <v>1316433</v>
      </c>
      <c r="J14" s="637"/>
      <c r="K14" s="637"/>
      <c r="L14" s="342"/>
      <c r="M14" s="627">
        <v>1161536</v>
      </c>
      <c r="N14" s="627"/>
      <c r="O14" s="627"/>
      <c r="Q14" s="628">
        <v>113.3</v>
      </c>
      <c r="R14" s="628"/>
      <c r="S14" s="628"/>
      <c r="T14" s="333"/>
      <c r="U14" s="633">
        <v>4.54</v>
      </c>
      <c r="V14" s="633"/>
      <c r="W14" s="633"/>
      <c r="Y14" s="637">
        <f>E14/225.21</f>
        <v>11002.926157808268</v>
      </c>
      <c r="Z14" s="637"/>
      <c r="AA14" s="637"/>
      <c r="AC14" s="667" t="s">
        <v>625</v>
      </c>
      <c r="AD14" s="695"/>
      <c r="AE14" s="695"/>
      <c r="AF14" s="695"/>
    </row>
    <row r="15" spans="1:32" ht="11.25" customHeight="1">
      <c r="A15" s="627">
        <v>636973</v>
      </c>
      <c r="B15" s="627"/>
      <c r="C15" s="627"/>
      <c r="D15" s="326"/>
      <c r="E15" s="637">
        <v>3022425</v>
      </c>
      <c r="F15" s="637"/>
      <c r="G15" s="637"/>
      <c r="H15" s="342"/>
      <c r="I15" s="637">
        <v>1610927</v>
      </c>
      <c r="J15" s="637"/>
      <c r="K15" s="637"/>
      <c r="L15" s="342"/>
      <c r="M15" s="627">
        <v>1411498</v>
      </c>
      <c r="N15" s="627"/>
      <c r="O15" s="627"/>
      <c r="Q15" s="628">
        <v>114.1</v>
      </c>
      <c r="R15" s="628"/>
      <c r="S15" s="628"/>
      <c r="T15" s="333"/>
      <c r="U15" s="629">
        <v>4.74</v>
      </c>
      <c r="V15" s="629"/>
      <c r="W15" s="629"/>
      <c r="Y15" s="637">
        <f>E15/225.21</f>
        <v>13420.474224057545</v>
      </c>
      <c r="Z15" s="637"/>
      <c r="AA15" s="637"/>
      <c r="AC15" s="667" t="s">
        <v>625</v>
      </c>
      <c r="AD15" s="695"/>
      <c r="AE15" s="695"/>
      <c r="AF15" s="695"/>
    </row>
    <row r="16" spans="1:32" ht="11.25" customHeight="1">
      <c r="A16" s="627">
        <v>736011</v>
      </c>
      <c r="B16" s="627"/>
      <c r="C16" s="627"/>
      <c r="D16" s="326"/>
      <c r="E16" s="637">
        <v>3300714</v>
      </c>
      <c r="F16" s="637"/>
      <c r="G16" s="637"/>
      <c r="H16" s="342"/>
      <c r="I16" s="637">
        <v>1716186</v>
      </c>
      <c r="J16" s="637"/>
      <c r="K16" s="637"/>
      <c r="L16" s="342"/>
      <c r="M16" s="627">
        <v>1584528</v>
      </c>
      <c r="N16" s="627"/>
      <c r="O16" s="627"/>
      <c r="Q16" s="628">
        <v>108.3</v>
      </c>
      <c r="R16" s="628"/>
      <c r="S16" s="628"/>
      <c r="T16" s="333"/>
      <c r="U16" s="629">
        <v>4.4800000000000004</v>
      </c>
      <c r="V16" s="629"/>
      <c r="W16" s="629"/>
      <c r="Y16" s="637">
        <f>E16/225.21</f>
        <v>14656.160916477953</v>
      </c>
      <c r="Z16" s="637"/>
      <c r="AA16" s="637"/>
      <c r="AC16" s="667" t="s">
        <v>625</v>
      </c>
      <c r="AD16" s="695"/>
      <c r="AE16" s="695"/>
      <c r="AF16" s="695"/>
    </row>
    <row r="17" spans="1:32" ht="11.25" customHeight="1">
      <c r="A17" s="322"/>
      <c r="B17" s="338"/>
      <c r="C17" s="338"/>
      <c r="D17" s="326"/>
      <c r="E17" s="637"/>
      <c r="F17" s="637"/>
      <c r="G17" s="637"/>
      <c r="H17" s="342"/>
      <c r="I17" s="637"/>
      <c r="J17" s="637"/>
      <c r="K17" s="637"/>
      <c r="L17" s="342"/>
      <c r="M17" s="627"/>
      <c r="N17" s="627"/>
      <c r="O17" s="627"/>
      <c r="Q17" s="628"/>
      <c r="R17" s="628"/>
      <c r="S17" s="628"/>
      <c r="T17" s="333"/>
      <c r="U17" s="629"/>
      <c r="V17" s="629"/>
      <c r="W17" s="629"/>
      <c r="Y17" s="637"/>
      <c r="Z17" s="637"/>
      <c r="AA17" s="637"/>
      <c r="AC17" s="696"/>
      <c r="AD17" s="697"/>
      <c r="AE17" s="697"/>
      <c r="AF17" s="697"/>
    </row>
    <row r="18" spans="1:32" ht="11.25" customHeight="1">
      <c r="A18" s="627" t="s">
        <v>626</v>
      </c>
      <c r="B18" s="627"/>
      <c r="C18" s="627"/>
      <c r="D18" s="326"/>
      <c r="E18" s="637">
        <v>1154358</v>
      </c>
      <c r="F18" s="637"/>
      <c r="G18" s="637"/>
      <c r="H18" s="342"/>
      <c r="I18" s="637">
        <v>578053</v>
      </c>
      <c r="J18" s="637"/>
      <c r="K18" s="637"/>
      <c r="L18" s="342"/>
      <c r="M18" s="627">
        <v>576305</v>
      </c>
      <c r="N18" s="627"/>
      <c r="O18" s="627"/>
      <c r="Q18" s="628">
        <v>100.3</v>
      </c>
      <c r="R18" s="628"/>
      <c r="S18" s="628"/>
      <c r="T18" s="333"/>
      <c r="U18" s="629" t="s">
        <v>626</v>
      </c>
      <c r="V18" s="629"/>
      <c r="W18" s="629"/>
      <c r="Y18" s="637">
        <f>E18/225.21</f>
        <v>5125.6960170507527</v>
      </c>
      <c r="Z18" s="637"/>
      <c r="AA18" s="637"/>
      <c r="AC18" s="696" t="s">
        <v>627</v>
      </c>
      <c r="AD18" s="697"/>
      <c r="AE18" s="697"/>
      <c r="AF18" s="697"/>
    </row>
    <row r="19" spans="1:32" ht="11.25" customHeight="1">
      <c r="A19" s="627">
        <v>419968</v>
      </c>
      <c r="B19" s="627"/>
      <c r="C19" s="627"/>
      <c r="D19" s="326"/>
      <c r="E19" s="637">
        <v>1614632</v>
      </c>
      <c r="F19" s="637"/>
      <c r="G19" s="637"/>
      <c r="H19" s="342"/>
      <c r="I19" s="637">
        <v>808427</v>
      </c>
      <c r="J19" s="637"/>
      <c r="K19" s="637"/>
      <c r="L19" s="342"/>
      <c r="M19" s="627">
        <v>806205</v>
      </c>
      <c r="N19" s="627"/>
      <c r="O19" s="627"/>
      <c r="Q19" s="628">
        <v>100.3</v>
      </c>
      <c r="R19" s="628"/>
      <c r="S19" s="628"/>
      <c r="T19" s="333"/>
      <c r="U19" s="629">
        <v>3.84</v>
      </c>
      <c r="V19" s="629"/>
      <c r="W19" s="629"/>
      <c r="Y19" s="637">
        <f>E19/225.21</f>
        <v>7169.450734869677</v>
      </c>
      <c r="Z19" s="637"/>
      <c r="AA19" s="637"/>
      <c r="AC19" s="425" t="s">
        <v>628</v>
      </c>
      <c r="AD19" s="426"/>
      <c r="AE19" s="426"/>
      <c r="AF19" s="426"/>
    </row>
    <row r="20" spans="1:32" ht="11.25" customHeight="1">
      <c r="A20" s="627">
        <v>484167</v>
      </c>
      <c r="B20" s="627"/>
      <c r="C20" s="627"/>
      <c r="D20" s="326"/>
      <c r="E20" s="637">
        <v>2015350</v>
      </c>
      <c r="F20" s="637"/>
      <c r="G20" s="637"/>
      <c r="H20" s="342"/>
      <c r="I20" s="637">
        <v>1004686</v>
      </c>
      <c r="J20" s="637"/>
      <c r="K20" s="637"/>
      <c r="L20" s="342"/>
      <c r="M20" s="627">
        <v>1010664</v>
      </c>
      <c r="N20" s="627"/>
      <c r="O20" s="627"/>
      <c r="Q20" s="628">
        <v>99.4</v>
      </c>
      <c r="R20" s="628"/>
      <c r="S20" s="628"/>
      <c r="T20" s="333"/>
      <c r="U20" s="629">
        <v>4.16</v>
      </c>
      <c r="V20" s="629"/>
      <c r="W20" s="629"/>
      <c r="Y20" s="637">
        <f>E20/225.21</f>
        <v>8948.7589361040809</v>
      </c>
      <c r="Z20" s="637"/>
      <c r="AA20" s="637"/>
      <c r="AC20" s="425" t="s">
        <v>624</v>
      </c>
      <c r="AD20" s="426"/>
      <c r="AE20" s="426"/>
      <c r="AF20" s="426"/>
    </row>
    <row r="21" spans="1:32" ht="11.25" customHeight="1">
      <c r="A21" s="627">
        <v>580006</v>
      </c>
      <c r="B21" s="627"/>
      <c r="C21" s="627"/>
      <c r="D21" s="326"/>
      <c r="E21" s="637">
        <v>2547316</v>
      </c>
      <c r="F21" s="637"/>
      <c r="G21" s="637"/>
      <c r="H21" s="342"/>
      <c r="I21" s="637">
        <v>1281416</v>
      </c>
      <c r="J21" s="637"/>
      <c r="K21" s="637"/>
      <c r="L21" s="342"/>
      <c r="M21" s="627">
        <v>1265900</v>
      </c>
      <c r="N21" s="627"/>
      <c r="O21" s="627"/>
      <c r="Q21" s="628">
        <v>101.2</v>
      </c>
      <c r="R21" s="628"/>
      <c r="S21" s="628"/>
      <c r="T21" s="333"/>
      <c r="U21" s="629">
        <v>4.3899999999999997</v>
      </c>
      <c r="V21" s="629"/>
      <c r="W21" s="629"/>
      <c r="Y21" s="637">
        <f>E21/225.21</f>
        <v>11310.847653301364</v>
      </c>
      <c r="Z21" s="637"/>
      <c r="AA21" s="637"/>
      <c r="AC21" s="667" t="s">
        <v>625</v>
      </c>
      <c r="AD21" s="695"/>
      <c r="AE21" s="695"/>
      <c r="AF21" s="695"/>
    </row>
    <row r="22" spans="1:32" ht="11.25" customHeight="1">
      <c r="A22" s="627">
        <v>735525</v>
      </c>
      <c r="B22" s="627"/>
      <c r="C22" s="627"/>
      <c r="D22" s="326"/>
      <c r="E22" s="637">
        <v>3011563</v>
      </c>
      <c r="F22" s="637"/>
      <c r="G22" s="637"/>
      <c r="H22" s="342"/>
      <c r="I22" s="637">
        <v>1542833</v>
      </c>
      <c r="J22" s="637"/>
      <c r="K22" s="637"/>
      <c r="L22" s="342"/>
      <c r="M22" s="627">
        <v>1468730</v>
      </c>
      <c r="N22" s="627"/>
      <c r="O22" s="627"/>
      <c r="Q22" s="628">
        <v>105</v>
      </c>
      <c r="R22" s="628"/>
      <c r="S22" s="628"/>
      <c r="T22" s="333"/>
      <c r="U22" s="629">
        <v>4.09</v>
      </c>
      <c r="V22" s="629"/>
      <c r="W22" s="629"/>
      <c r="Y22" s="637">
        <f>E22/225.21</f>
        <v>13372.243683673016</v>
      </c>
      <c r="Z22" s="637"/>
      <c r="AA22" s="637"/>
      <c r="AC22" s="667" t="s">
        <v>625</v>
      </c>
      <c r="AD22" s="695"/>
      <c r="AE22" s="695"/>
      <c r="AF22" s="695"/>
    </row>
    <row r="23" spans="1:32" ht="11.25" customHeight="1">
      <c r="A23" s="322"/>
      <c r="B23" s="338"/>
      <c r="C23" s="338"/>
      <c r="D23" s="326"/>
      <c r="E23" s="637"/>
      <c r="F23" s="637"/>
      <c r="G23" s="637"/>
      <c r="H23" s="342"/>
      <c r="I23" s="637"/>
      <c r="J23" s="637"/>
      <c r="K23" s="637"/>
      <c r="L23" s="342"/>
      <c r="M23" s="627"/>
      <c r="N23" s="627"/>
      <c r="O23" s="627"/>
      <c r="Q23" s="628"/>
      <c r="R23" s="628"/>
      <c r="S23" s="628"/>
      <c r="T23" s="333"/>
      <c r="U23" s="629"/>
      <c r="V23" s="629"/>
      <c r="W23" s="629"/>
      <c r="Y23" s="637"/>
      <c r="Z23" s="637"/>
      <c r="AA23" s="637"/>
      <c r="AC23" s="653"/>
      <c r="AD23" s="694"/>
      <c r="AE23" s="694"/>
      <c r="AF23" s="694"/>
    </row>
    <row r="24" spans="1:32" ht="11.25" customHeight="1">
      <c r="A24" s="627">
        <v>852825</v>
      </c>
      <c r="B24" s="627"/>
      <c r="C24" s="627"/>
      <c r="D24" s="326"/>
      <c r="E24" s="637">
        <v>3156222</v>
      </c>
      <c r="F24" s="637"/>
      <c r="G24" s="637"/>
      <c r="H24" s="342"/>
      <c r="I24" s="637">
        <v>1598376</v>
      </c>
      <c r="J24" s="637"/>
      <c r="K24" s="637"/>
      <c r="L24" s="342"/>
      <c r="M24" s="627">
        <v>1557846</v>
      </c>
      <c r="N24" s="627"/>
      <c r="O24" s="627"/>
      <c r="Q24" s="628">
        <v>102.6</v>
      </c>
      <c r="R24" s="628"/>
      <c r="S24" s="628"/>
      <c r="T24" s="333"/>
      <c r="U24" s="629">
        <v>3.7</v>
      </c>
      <c r="V24" s="629"/>
      <c r="W24" s="629"/>
      <c r="Y24" s="637">
        <f>E24/225.21</f>
        <v>14014.573065139202</v>
      </c>
      <c r="Z24" s="637"/>
      <c r="AA24" s="637"/>
      <c r="AC24" s="667" t="s">
        <v>625</v>
      </c>
      <c r="AD24" s="695"/>
      <c r="AE24" s="695"/>
      <c r="AF24" s="695"/>
    </row>
    <row r="25" spans="1:32" ht="11.25" customHeight="1">
      <c r="A25" s="627">
        <v>891966</v>
      </c>
      <c r="B25" s="627"/>
      <c r="C25" s="627"/>
      <c r="D25" s="326"/>
      <c r="E25" s="637">
        <v>2980487</v>
      </c>
      <c r="F25" s="637"/>
      <c r="G25" s="637"/>
      <c r="H25" s="342"/>
      <c r="I25" s="637">
        <v>1490779</v>
      </c>
      <c r="J25" s="637"/>
      <c r="K25" s="637"/>
      <c r="L25" s="342"/>
      <c r="M25" s="627">
        <v>1489708</v>
      </c>
      <c r="N25" s="627"/>
      <c r="O25" s="627"/>
      <c r="Q25" s="628">
        <v>100.1</v>
      </c>
      <c r="R25" s="628"/>
      <c r="S25" s="628"/>
      <c r="T25" s="333"/>
      <c r="U25" s="629">
        <v>3.34</v>
      </c>
      <c r="V25" s="629"/>
      <c r="W25" s="629"/>
      <c r="Y25" s="637">
        <f>E25/225.21</f>
        <v>13234.256915767506</v>
      </c>
      <c r="Z25" s="637"/>
      <c r="AA25" s="637"/>
      <c r="AC25" s="667" t="s">
        <v>625</v>
      </c>
      <c r="AD25" s="695"/>
      <c r="AE25" s="695"/>
      <c r="AF25" s="695"/>
    </row>
    <row r="26" spans="1:32" ht="11.25" customHeight="1">
      <c r="A26" s="627">
        <v>906749</v>
      </c>
      <c r="B26" s="627"/>
      <c r="C26" s="627"/>
      <c r="D26" s="326"/>
      <c r="E26" s="637">
        <v>2778987</v>
      </c>
      <c r="F26" s="637"/>
      <c r="G26" s="637"/>
      <c r="H26" s="342"/>
      <c r="I26" s="637">
        <v>1378287</v>
      </c>
      <c r="J26" s="637"/>
      <c r="K26" s="637"/>
      <c r="L26" s="342"/>
      <c r="M26" s="627">
        <v>1400700</v>
      </c>
      <c r="N26" s="627"/>
      <c r="O26" s="627"/>
      <c r="Q26" s="628">
        <v>98.4</v>
      </c>
      <c r="R26" s="628"/>
      <c r="S26" s="628"/>
      <c r="T26" s="333"/>
      <c r="U26" s="629">
        <v>3.06</v>
      </c>
      <c r="V26" s="629"/>
      <c r="W26" s="629"/>
      <c r="Y26" s="637">
        <f>E26/225.21</f>
        <v>12339.536432662848</v>
      </c>
      <c r="Z26" s="637"/>
      <c r="AA26" s="637"/>
      <c r="AC26" s="667" t="s">
        <v>625</v>
      </c>
      <c r="AD26" s="695"/>
      <c r="AE26" s="695"/>
      <c r="AF26" s="695"/>
    </row>
    <row r="27" spans="1:32" ht="11.25" customHeight="1">
      <c r="A27" s="627">
        <v>938541</v>
      </c>
      <c r="B27" s="627"/>
      <c r="C27" s="627"/>
      <c r="D27" s="326"/>
      <c r="E27" s="637">
        <v>2648180</v>
      </c>
      <c r="F27" s="637"/>
      <c r="G27" s="637"/>
      <c r="H27" s="342"/>
      <c r="I27" s="637">
        <v>1304599</v>
      </c>
      <c r="J27" s="637"/>
      <c r="K27" s="637"/>
      <c r="L27" s="342"/>
      <c r="M27" s="627">
        <v>1343581</v>
      </c>
      <c r="N27" s="627"/>
      <c r="O27" s="627"/>
      <c r="Q27" s="628">
        <v>97.1</v>
      </c>
      <c r="R27" s="628"/>
      <c r="S27" s="628"/>
      <c r="T27" s="333"/>
      <c r="U27" s="629">
        <v>2.82</v>
      </c>
      <c r="V27" s="629"/>
      <c r="W27" s="629"/>
      <c r="Y27" s="637">
        <f>E27/225.21</f>
        <v>11758.71408907242</v>
      </c>
      <c r="Z27" s="637"/>
      <c r="AA27" s="637"/>
      <c r="AC27" s="667" t="s">
        <v>625</v>
      </c>
      <c r="AD27" s="695"/>
      <c r="AE27" s="695"/>
      <c r="AF27" s="695"/>
    </row>
    <row r="28" spans="1:32" ht="11.25" customHeight="1">
      <c r="A28" s="627">
        <v>976978</v>
      </c>
      <c r="B28" s="627"/>
      <c r="C28" s="627"/>
      <c r="D28" s="326"/>
      <c r="E28" s="637">
        <v>2636249</v>
      </c>
      <c r="F28" s="637"/>
      <c r="G28" s="637"/>
      <c r="H28" s="342"/>
      <c r="I28" s="637">
        <v>1295771</v>
      </c>
      <c r="J28" s="637"/>
      <c r="K28" s="637"/>
      <c r="L28" s="342"/>
      <c r="M28" s="627">
        <v>1340478</v>
      </c>
      <c r="N28" s="627"/>
      <c r="O28" s="627"/>
      <c r="Q28" s="628">
        <v>96.7</v>
      </c>
      <c r="R28" s="628"/>
      <c r="S28" s="628"/>
      <c r="T28" s="333"/>
      <c r="U28" s="629">
        <v>2.7</v>
      </c>
      <c r="V28" s="629"/>
      <c r="W28" s="629"/>
      <c r="Y28" s="637">
        <f>E28/225.21</f>
        <v>11705.736867812264</v>
      </c>
      <c r="Z28" s="637"/>
      <c r="AA28" s="637"/>
      <c r="AC28" s="667" t="s">
        <v>625</v>
      </c>
      <c r="AD28" s="695"/>
      <c r="AE28" s="695"/>
      <c r="AF28" s="695"/>
    </row>
    <row r="29" spans="1:32" ht="11.25" customHeight="1">
      <c r="A29" s="322"/>
      <c r="B29" s="338"/>
      <c r="C29" s="338"/>
      <c r="D29" s="326"/>
      <c r="E29" s="637"/>
      <c r="F29" s="637"/>
      <c r="G29" s="637"/>
      <c r="H29" s="342"/>
      <c r="I29" s="637"/>
      <c r="J29" s="637"/>
      <c r="K29" s="637"/>
      <c r="L29" s="342"/>
      <c r="M29" s="627"/>
      <c r="N29" s="627"/>
      <c r="O29" s="627"/>
      <c r="Q29" s="628"/>
      <c r="R29" s="628"/>
      <c r="S29" s="628"/>
      <c r="T29" s="333"/>
      <c r="U29" s="629"/>
      <c r="V29" s="629"/>
      <c r="W29" s="629"/>
      <c r="Y29" s="637"/>
      <c r="Z29" s="637"/>
      <c r="AA29" s="637"/>
      <c r="AC29" s="653"/>
      <c r="AD29" s="694"/>
      <c r="AE29" s="694"/>
      <c r="AF29" s="694"/>
    </row>
    <row r="30" spans="1:32" ht="11.25" customHeight="1">
      <c r="A30" s="627">
        <v>1050560</v>
      </c>
      <c r="B30" s="627"/>
      <c r="C30" s="627"/>
      <c r="D30" s="326"/>
      <c r="E30" s="637">
        <v>2623801</v>
      </c>
      <c r="F30" s="637"/>
      <c r="G30" s="637"/>
      <c r="H30" s="342"/>
      <c r="I30" s="637">
        <v>1292747</v>
      </c>
      <c r="J30" s="637"/>
      <c r="K30" s="637"/>
      <c r="L30" s="342"/>
      <c r="M30" s="627">
        <v>1331054</v>
      </c>
      <c r="N30" s="627"/>
      <c r="O30" s="627"/>
      <c r="Q30" s="628">
        <v>97.1</v>
      </c>
      <c r="R30" s="628"/>
      <c r="S30" s="628"/>
      <c r="T30" s="333"/>
      <c r="U30" s="629">
        <v>2.5</v>
      </c>
      <c r="V30" s="629"/>
      <c r="W30" s="629"/>
      <c r="Y30" s="637">
        <f>E30/225.21</f>
        <v>11650.464011367168</v>
      </c>
      <c r="Z30" s="637"/>
      <c r="AA30" s="637"/>
      <c r="AC30" s="667" t="s">
        <v>625</v>
      </c>
      <c r="AD30" s="598"/>
      <c r="AE30" s="598"/>
      <c r="AF30" s="598"/>
    </row>
    <row r="31" spans="1:32" ht="11.25" customHeight="1">
      <c r="A31" s="627">
        <v>1105351</v>
      </c>
      <c r="B31" s="627"/>
      <c r="C31" s="627"/>
      <c r="D31" s="326"/>
      <c r="E31" s="637">
        <v>2602421</v>
      </c>
      <c r="F31" s="637"/>
      <c r="G31" s="637"/>
      <c r="H31" s="342"/>
      <c r="I31" s="637">
        <v>1278212</v>
      </c>
      <c r="J31" s="637"/>
      <c r="K31" s="637"/>
      <c r="L31" s="342"/>
      <c r="M31" s="627">
        <v>1324209</v>
      </c>
      <c r="N31" s="627"/>
      <c r="O31" s="627"/>
      <c r="Q31" s="628">
        <v>96.5</v>
      </c>
      <c r="R31" s="628"/>
      <c r="S31" s="628"/>
      <c r="T31" s="333"/>
      <c r="U31" s="629">
        <v>2.35</v>
      </c>
      <c r="V31" s="629"/>
      <c r="W31" s="629"/>
      <c r="Y31" s="637">
        <f>E31/225.21</f>
        <v>11555.530393854624</v>
      </c>
      <c r="Z31" s="637"/>
      <c r="AA31" s="637"/>
      <c r="AC31" s="667" t="s">
        <v>625</v>
      </c>
      <c r="AD31" s="598"/>
      <c r="AE31" s="598"/>
      <c r="AF31" s="598"/>
    </row>
    <row r="32" spans="1:32" ht="11.25" customHeight="1">
      <c r="A32" s="637">
        <v>1169621</v>
      </c>
      <c r="B32" s="637"/>
      <c r="C32" s="637"/>
      <c r="D32" s="342"/>
      <c r="E32" s="637">
        <v>2598774</v>
      </c>
      <c r="F32" s="637"/>
      <c r="G32" s="637"/>
      <c r="H32" s="342"/>
      <c r="I32" s="637">
        <v>1273121</v>
      </c>
      <c r="J32" s="637"/>
      <c r="K32" s="637"/>
      <c r="L32" s="342"/>
      <c r="M32" s="637">
        <v>1325653</v>
      </c>
      <c r="N32" s="637"/>
      <c r="O32" s="637"/>
      <c r="P32" s="297"/>
      <c r="Q32" s="623">
        <v>96</v>
      </c>
      <c r="R32" s="623"/>
      <c r="S32" s="623"/>
      <c r="T32" s="344"/>
      <c r="U32" s="626">
        <v>2.2200000000000002</v>
      </c>
      <c r="V32" s="626"/>
      <c r="W32" s="626"/>
      <c r="X32" s="297"/>
      <c r="Y32" s="637">
        <f>E32/225.21</f>
        <v>11539.336619155454</v>
      </c>
      <c r="Z32" s="637"/>
      <c r="AA32" s="637"/>
      <c r="AB32" s="297"/>
      <c r="AC32" s="667" t="s">
        <v>625</v>
      </c>
      <c r="AD32" s="598"/>
      <c r="AE32" s="598"/>
      <c r="AF32" s="598"/>
    </row>
    <row r="33" spans="1:32" ht="11.25" customHeight="1">
      <c r="A33" s="624">
        <v>1245012</v>
      </c>
      <c r="B33" s="624"/>
      <c r="C33" s="624"/>
      <c r="D33" s="342"/>
      <c r="E33" s="624">
        <v>2628811</v>
      </c>
      <c r="F33" s="624"/>
      <c r="G33" s="624"/>
      <c r="H33" s="342"/>
      <c r="I33" s="624">
        <v>1280325</v>
      </c>
      <c r="J33" s="624"/>
      <c r="K33" s="624"/>
      <c r="L33" s="342"/>
      <c r="M33" s="624">
        <v>1348486</v>
      </c>
      <c r="N33" s="624"/>
      <c r="O33" s="624"/>
      <c r="P33" s="297"/>
      <c r="Q33" s="623">
        <v>94.9</v>
      </c>
      <c r="R33" s="623"/>
      <c r="S33" s="623"/>
      <c r="T33" s="344"/>
      <c r="U33" s="572">
        <f>E33/A33</f>
        <v>2.1114744275557182</v>
      </c>
      <c r="V33" s="572"/>
      <c r="W33" s="572"/>
      <c r="X33" s="297"/>
      <c r="Y33" s="637">
        <f>E33/225.21</f>
        <v>11672.709915190266</v>
      </c>
      <c r="Z33" s="637"/>
      <c r="AA33" s="637"/>
      <c r="AB33" s="297"/>
      <c r="AC33" s="667" t="s">
        <v>625</v>
      </c>
      <c r="AD33" s="598"/>
      <c r="AE33" s="598"/>
      <c r="AF33" s="598"/>
    </row>
    <row r="34" spans="1:32" ht="11.25" customHeight="1">
      <c r="A34" s="690">
        <v>1317990</v>
      </c>
      <c r="B34" s="690"/>
      <c r="C34" s="690"/>
      <c r="D34" s="297"/>
      <c r="E34" s="691">
        <v>2665314</v>
      </c>
      <c r="F34" s="692"/>
      <c r="G34" s="692"/>
      <c r="H34" s="297"/>
      <c r="I34" s="693">
        <v>1293798</v>
      </c>
      <c r="J34" s="693"/>
      <c r="K34" s="693"/>
      <c r="L34" s="297"/>
      <c r="M34" s="693">
        <v>1371516</v>
      </c>
      <c r="N34" s="693"/>
      <c r="O34" s="693"/>
      <c r="P34" s="297"/>
      <c r="Q34" s="654">
        <v>94.3</v>
      </c>
      <c r="R34" s="654"/>
      <c r="S34" s="654"/>
      <c r="T34" s="297"/>
      <c r="U34" s="654">
        <v>2.02</v>
      </c>
      <c r="V34" s="654"/>
      <c r="W34" s="654"/>
      <c r="X34" s="297"/>
      <c r="Y34" s="637">
        <f>E34/225.21</f>
        <v>11834.794192087385</v>
      </c>
      <c r="Z34" s="637"/>
      <c r="AA34" s="637"/>
      <c r="AB34" s="297"/>
      <c r="AC34" s="667" t="s">
        <v>625</v>
      </c>
      <c r="AD34" s="598"/>
      <c r="AE34" s="598"/>
      <c r="AF34" s="598"/>
    </row>
    <row r="35" spans="1:32" ht="11.25" customHeight="1">
      <c r="A35" s="427"/>
      <c r="B35" s="427"/>
      <c r="C35" s="427"/>
      <c r="D35" s="351"/>
      <c r="E35" s="428"/>
      <c r="F35" s="429"/>
      <c r="G35" s="429"/>
      <c r="H35" s="351"/>
      <c r="I35" s="430"/>
      <c r="J35" s="430"/>
      <c r="K35" s="430"/>
      <c r="L35" s="351"/>
      <c r="M35" s="430"/>
      <c r="N35" s="430"/>
      <c r="O35" s="430"/>
      <c r="P35" s="351"/>
      <c r="Q35" s="351"/>
      <c r="R35" s="351"/>
      <c r="S35" s="351"/>
      <c r="T35" s="351"/>
      <c r="U35" s="351"/>
      <c r="V35" s="351"/>
      <c r="W35" s="351"/>
      <c r="X35" s="351"/>
      <c r="Y35" s="351"/>
      <c r="Z35" s="355"/>
      <c r="AA35" s="351"/>
      <c r="AB35" s="351"/>
      <c r="AC35" s="431"/>
      <c r="AD35" s="383"/>
      <c r="AE35" s="383"/>
      <c r="AF35" s="383"/>
    </row>
    <row r="36" spans="1:32" ht="11.25" customHeight="1">
      <c r="A36" s="687">
        <v>1354793</v>
      </c>
      <c r="B36" s="687"/>
      <c r="C36" s="687"/>
      <c r="D36" s="362"/>
      <c r="E36" s="688">
        <v>2691185</v>
      </c>
      <c r="F36" s="689"/>
      <c r="G36" s="689"/>
      <c r="H36" s="362"/>
      <c r="I36" s="688">
        <v>1302562</v>
      </c>
      <c r="J36" s="688"/>
      <c r="K36" s="688"/>
      <c r="L36" s="361"/>
      <c r="M36" s="688">
        <v>1388623</v>
      </c>
      <c r="N36" s="688"/>
      <c r="O36" s="688"/>
      <c r="P36" s="361"/>
      <c r="Q36" s="619">
        <v>93.8</v>
      </c>
      <c r="R36" s="619"/>
      <c r="S36" s="619"/>
      <c r="T36" s="362"/>
      <c r="U36" s="682">
        <v>1.99</v>
      </c>
      <c r="V36" s="682"/>
      <c r="W36" s="682"/>
      <c r="X36" s="362"/>
      <c r="Y36" s="362"/>
      <c r="Z36" s="681">
        <v>11950</v>
      </c>
      <c r="AA36" s="682"/>
      <c r="AB36" s="362"/>
      <c r="AC36" s="683" t="s">
        <v>629</v>
      </c>
      <c r="AD36" s="684"/>
      <c r="AE36" s="684"/>
      <c r="AF36" s="684"/>
    </row>
    <row r="37" spans="1:32" ht="11.25" customHeight="1">
      <c r="A37" s="427"/>
      <c r="B37" s="427"/>
      <c r="C37" s="427"/>
      <c r="D37" s="351"/>
      <c r="E37" s="428"/>
      <c r="F37" s="429"/>
      <c r="G37" s="429"/>
      <c r="H37" s="351"/>
      <c r="I37" s="430"/>
      <c r="J37" s="430"/>
      <c r="K37" s="430"/>
      <c r="L37" s="351"/>
      <c r="M37" s="430"/>
      <c r="N37" s="430"/>
      <c r="O37" s="430"/>
      <c r="P37" s="351"/>
      <c r="Q37" s="351"/>
      <c r="R37" s="351"/>
      <c r="S37" s="351"/>
      <c r="T37" s="351"/>
      <c r="U37" s="351"/>
      <c r="V37" s="351"/>
      <c r="W37" s="351"/>
      <c r="X37" s="351"/>
      <c r="Y37" s="351"/>
      <c r="Z37" s="355"/>
      <c r="AA37" s="351"/>
      <c r="AB37" s="351"/>
      <c r="AC37" s="383"/>
      <c r="AD37" s="383"/>
      <c r="AE37" s="383"/>
      <c r="AF37" s="383"/>
    </row>
    <row r="38" spans="1:32" ht="11.25" customHeight="1">
      <c r="A38" s="367" t="s">
        <v>630</v>
      </c>
      <c r="B38" s="367"/>
      <c r="C38" s="432"/>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row>
    <row r="39" spans="1:32" ht="11.25" customHeight="1"/>
    <row r="40" spans="1:32" ht="5.0999999999999996" customHeight="1"/>
    <row r="41" spans="1:32" ht="19.5" customHeight="1">
      <c r="A41" s="294" t="s">
        <v>631</v>
      </c>
      <c r="B41" s="372"/>
      <c r="C41" s="372"/>
      <c r="D41" s="372"/>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row>
    <row r="42" spans="1:32" ht="9.9499999999999993" customHeight="1">
      <c r="A42" s="294"/>
      <c r="B42" s="372"/>
      <c r="C42" s="372"/>
      <c r="D42" s="372"/>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row>
    <row r="43" spans="1:32" ht="11.25" customHeight="1">
      <c r="A43" s="375"/>
      <c r="B43" s="375"/>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297"/>
    </row>
    <row r="44" spans="1:32" ht="12" customHeight="1">
      <c r="A44" s="316"/>
      <c r="B44" s="433"/>
      <c r="C44" s="685" t="s">
        <v>632</v>
      </c>
      <c r="D44" s="610"/>
      <c r="E44" s="610"/>
      <c r="F44" s="610"/>
      <c r="G44" s="610"/>
      <c r="H44" s="610"/>
      <c r="I44" s="610"/>
      <c r="J44" s="610"/>
      <c r="K44" s="610"/>
      <c r="L44" s="610"/>
      <c r="M44" s="610"/>
      <c r="N44" s="610"/>
      <c r="O44" s="610"/>
      <c r="P44" s="610"/>
      <c r="Q44" s="610"/>
      <c r="R44" s="610"/>
      <c r="S44" s="610"/>
      <c r="T44" s="610"/>
      <c r="U44" s="610"/>
      <c r="V44" s="610"/>
      <c r="W44" s="610"/>
      <c r="X44" s="610"/>
      <c r="Y44" s="610"/>
      <c r="Z44" s="610"/>
      <c r="AA44" s="610"/>
      <c r="AB44" s="610"/>
      <c r="AC44" s="610"/>
      <c r="AD44" s="610"/>
      <c r="AE44" s="610"/>
      <c r="AF44" s="686" t="s">
        <v>633</v>
      </c>
    </row>
    <row r="45" spans="1:32" ht="12" customHeight="1">
      <c r="A45" s="434" t="s">
        <v>634</v>
      </c>
      <c r="B45" s="433"/>
      <c r="C45" s="600" t="s">
        <v>635</v>
      </c>
      <c r="D45" s="596"/>
      <c r="E45" s="596"/>
      <c r="F45" s="596"/>
      <c r="G45" s="600" t="s">
        <v>590</v>
      </c>
      <c r="H45" s="596"/>
      <c r="I45" s="596"/>
      <c r="J45" s="596"/>
      <c r="K45" s="596" t="s">
        <v>561</v>
      </c>
      <c r="L45" s="596"/>
      <c r="M45" s="596"/>
      <c r="N45" s="596"/>
      <c r="O45" s="596"/>
      <c r="P45" s="596"/>
      <c r="Q45" s="596"/>
      <c r="R45" s="596"/>
      <c r="S45" s="596"/>
      <c r="T45" s="596"/>
      <c r="U45" s="596"/>
      <c r="V45" s="596"/>
      <c r="W45" s="600" t="s">
        <v>562</v>
      </c>
      <c r="X45" s="596"/>
      <c r="Y45" s="596"/>
      <c r="Z45" s="596"/>
      <c r="AA45" s="686" t="s">
        <v>636</v>
      </c>
      <c r="AB45" s="610"/>
      <c r="AC45" s="611"/>
      <c r="AD45" s="609" t="s">
        <v>623</v>
      </c>
      <c r="AE45" s="611"/>
      <c r="AF45" s="667"/>
    </row>
    <row r="46" spans="1:32" ht="12" customHeight="1">
      <c r="A46" s="680" t="s">
        <v>637</v>
      </c>
      <c r="B46" s="596"/>
      <c r="C46" s="596"/>
      <c r="D46" s="596"/>
      <c r="E46" s="596"/>
      <c r="F46" s="596"/>
      <c r="G46" s="596"/>
      <c r="H46" s="596"/>
      <c r="I46" s="596"/>
      <c r="J46" s="596"/>
      <c r="K46" s="596" t="s">
        <v>594</v>
      </c>
      <c r="L46" s="596"/>
      <c r="M46" s="596"/>
      <c r="N46" s="596"/>
      <c r="O46" s="596" t="s">
        <v>566</v>
      </c>
      <c r="P46" s="596"/>
      <c r="Q46" s="596"/>
      <c r="R46" s="596"/>
      <c r="S46" s="596" t="s">
        <v>567</v>
      </c>
      <c r="T46" s="596"/>
      <c r="U46" s="596"/>
      <c r="V46" s="596"/>
      <c r="W46" s="596"/>
      <c r="X46" s="596"/>
      <c r="Y46" s="596"/>
      <c r="Z46" s="596"/>
      <c r="AA46" s="667" t="s">
        <v>638</v>
      </c>
      <c r="AB46" s="598"/>
      <c r="AC46" s="599"/>
      <c r="AD46" s="667"/>
      <c r="AE46" s="599"/>
      <c r="AF46" s="667"/>
    </row>
    <row r="47" spans="1:32" ht="12" customHeight="1">
      <c r="A47" s="611"/>
      <c r="B47" s="596"/>
      <c r="C47" s="596"/>
      <c r="D47" s="596"/>
      <c r="E47" s="596"/>
      <c r="F47" s="596"/>
      <c r="G47" s="596"/>
      <c r="H47" s="596"/>
      <c r="I47" s="596"/>
      <c r="J47" s="596"/>
      <c r="K47" s="596"/>
      <c r="L47" s="596"/>
      <c r="M47" s="596"/>
      <c r="N47" s="596"/>
      <c r="O47" s="596"/>
      <c r="P47" s="596"/>
      <c r="Q47" s="596"/>
      <c r="R47" s="596"/>
      <c r="S47" s="596"/>
      <c r="T47" s="596"/>
      <c r="U47" s="596"/>
      <c r="V47" s="596"/>
      <c r="W47" s="596"/>
      <c r="X47" s="596"/>
      <c r="Y47" s="596"/>
      <c r="Z47" s="596"/>
      <c r="AA47" s="668" t="s">
        <v>639</v>
      </c>
      <c r="AB47" s="641"/>
      <c r="AC47" s="602"/>
      <c r="AD47" s="668"/>
      <c r="AE47" s="602"/>
      <c r="AF47" s="668"/>
    </row>
    <row r="48" spans="1:32" ht="11.25" customHeight="1">
      <c r="A48" s="435">
        <v>0.99155296524161884</v>
      </c>
      <c r="B48" s="383"/>
      <c r="C48" s="436"/>
      <c r="D48" s="436"/>
      <c r="E48" s="436">
        <v>222.47</v>
      </c>
      <c r="F48" s="388"/>
      <c r="G48" s="604">
        <v>1317990</v>
      </c>
      <c r="H48" s="604"/>
      <c r="I48" s="604"/>
      <c r="J48" s="437"/>
      <c r="K48" s="605">
        <v>2665314</v>
      </c>
      <c r="L48" s="605"/>
      <c r="M48" s="605"/>
      <c r="N48" s="385"/>
      <c r="O48" s="678">
        <v>1293798</v>
      </c>
      <c r="P48" s="678"/>
      <c r="Q48" s="678"/>
      <c r="R48" s="385"/>
      <c r="S48" s="678">
        <v>1371516</v>
      </c>
      <c r="T48" s="678"/>
      <c r="U48" s="678"/>
      <c r="V48" s="385"/>
      <c r="W48" s="679">
        <v>94.3</v>
      </c>
      <c r="X48" s="679"/>
      <c r="Y48" s="679"/>
      <c r="AA48" s="588">
        <v>2.02</v>
      </c>
      <c r="AB48" s="589"/>
      <c r="AC48" s="589"/>
      <c r="AD48" s="438">
        <v>11981</v>
      </c>
      <c r="AE48" s="439"/>
      <c r="AF48" s="440" t="s">
        <v>640</v>
      </c>
    </row>
    <row r="49" spans="1:33" ht="9.9499999999999993" customHeight="1">
      <c r="A49" s="441"/>
      <c r="B49" s="328"/>
      <c r="C49" s="335"/>
      <c r="D49" s="335"/>
      <c r="E49" s="335"/>
      <c r="G49" s="342"/>
      <c r="H49" s="342"/>
      <c r="I49" s="342"/>
      <c r="J49" s="326"/>
      <c r="K49" s="391"/>
      <c r="L49" s="392"/>
      <c r="M49" s="392"/>
      <c r="N49" s="392"/>
      <c r="O49" s="391"/>
      <c r="P49" s="392"/>
      <c r="Q49" s="392"/>
      <c r="R49" s="392"/>
      <c r="S49" s="592"/>
      <c r="T49" s="592"/>
      <c r="U49" s="592"/>
      <c r="V49" s="592"/>
      <c r="W49" s="677"/>
      <c r="X49" s="677"/>
      <c r="Y49" s="677"/>
      <c r="AA49" s="593"/>
      <c r="AB49" s="594"/>
      <c r="AC49" s="594"/>
      <c r="AD49" s="322"/>
      <c r="AE49" s="442"/>
      <c r="AF49" s="443"/>
    </row>
    <row r="50" spans="1:33" ht="11.25" customHeight="1">
      <c r="A50" s="444">
        <v>12.025327922313211</v>
      </c>
      <c r="B50" s="402"/>
      <c r="C50" s="445"/>
      <c r="D50" s="445"/>
      <c r="E50" s="445">
        <v>10.33</v>
      </c>
      <c r="G50" s="582">
        <v>65204</v>
      </c>
      <c r="H50" s="582"/>
      <c r="I50" s="582"/>
      <c r="J50" s="446"/>
      <c r="K50" s="675">
        <v>110392</v>
      </c>
      <c r="L50" s="675"/>
      <c r="M50" s="675"/>
      <c r="N50" s="454"/>
      <c r="O50" s="585">
        <v>52754</v>
      </c>
      <c r="P50" s="585"/>
      <c r="Q50" s="585"/>
      <c r="R50" s="454"/>
      <c r="S50" s="585">
        <v>57638</v>
      </c>
      <c r="T50" s="585"/>
      <c r="U50" s="585"/>
      <c r="V50" s="454"/>
      <c r="W50" s="676">
        <v>91.526423540025675</v>
      </c>
      <c r="X50" s="676"/>
      <c r="Y50" s="676"/>
      <c r="AA50" s="571">
        <v>1.69</v>
      </c>
      <c r="AB50" s="572"/>
      <c r="AC50" s="572"/>
      <c r="AD50" s="456">
        <v>10687</v>
      </c>
      <c r="AE50" s="442"/>
      <c r="AF50" s="447" t="s">
        <v>473</v>
      </c>
      <c r="AG50" s="448"/>
    </row>
    <row r="51" spans="1:33" ht="11.25" customHeight="1">
      <c r="A51" s="444">
        <v>2.041273676825941</v>
      </c>
      <c r="B51" s="328"/>
      <c r="C51" s="445"/>
      <c r="D51" s="445"/>
      <c r="E51" s="445">
        <v>6.05</v>
      </c>
      <c r="G51" s="582">
        <v>50075</v>
      </c>
      <c r="H51" s="582"/>
      <c r="I51" s="582"/>
      <c r="J51" s="446"/>
      <c r="K51" s="675">
        <v>102632</v>
      </c>
      <c r="L51" s="675"/>
      <c r="M51" s="675"/>
      <c r="N51" s="454"/>
      <c r="O51" s="585">
        <v>49534</v>
      </c>
      <c r="P51" s="585"/>
      <c r="Q51" s="585"/>
      <c r="R51" s="454"/>
      <c r="S51" s="585">
        <v>53098</v>
      </c>
      <c r="T51" s="585"/>
      <c r="U51" s="585"/>
      <c r="V51" s="454"/>
      <c r="W51" s="676">
        <v>93.287882782779008</v>
      </c>
      <c r="X51" s="676"/>
      <c r="Y51" s="676"/>
      <c r="AA51" s="571">
        <v>2.0499999999999998</v>
      </c>
      <c r="AB51" s="572"/>
      <c r="AC51" s="572"/>
      <c r="AD51" s="456">
        <v>16964</v>
      </c>
      <c r="AE51" s="442"/>
      <c r="AF51" s="447" t="s">
        <v>173</v>
      </c>
      <c r="AG51" s="448"/>
    </row>
    <row r="52" spans="1:33" ht="11.25" customHeight="1">
      <c r="A52" s="444">
        <v>7.7188289493238225</v>
      </c>
      <c r="B52" s="328"/>
      <c r="C52" s="445"/>
      <c r="D52" s="445"/>
      <c r="E52" s="445">
        <v>4.67</v>
      </c>
      <c r="G52" s="582">
        <v>34379</v>
      </c>
      <c r="H52" s="582"/>
      <c r="I52" s="582"/>
      <c r="J52" s="446"/>
      <c r="K52" s="675">
        <v>67290</v>
      </c>
      <c r="L52" s="675"/>
      <c r="M52" s="675"/>
      <c r="N52" s="454"/>
      <c r="O52" s="585">
        <v>31818</v>
      </c>
      <c r="P52" s="585"/>
      <c r="Q52" s="585"/>
      <c r="R52" s="454"/>
      <c r="S52" s="585">
        <v>35472</v>
      </c>
      <c r="T52" s="585"/>
      <c r="U52" s="585"/>
      <c r="V52" s="454"/>
      <c r="W52" s="676">
        <v>89.698917456021647</v>
      </c>
      <c r="X52" s="676"/>
      <c r="Y52" s="676"/>
      <c r="AA52" s="571">
        <v>1.96</v>
      </c>
      <c r="AB52" s="572"/>
      <c r="AC52" s="572"/>
      <c r="AD52" s="456">
        <v>14409</v>
      </c>
      <c r="AE52" s="442"/>
      <c r="AF52" s="447" t="s">
        <v>175</v>
      </c>
      <c r="AG52" s="448"/>
    </row>
    <row r="53" spans="1:33" ht="11.25" customHeight="1">
      <c r="A53" s="444">
        <v>1.6577956046302369</v>
      </c>
      <c r="B53" s="328"/>
      <c r="C53" s="445"/>
      <c r="D53" s="445"/>
      <c r="E53" s="445">
        <v>16.41</v>
      </c>
      <c r="G53" s="582">
        <v>29495</v>
      </c>
      <c r="H53" s="582"/>
      <c r="I53" s="582"/>
      <c r="J53" s="446"/>
      <c r="K53" s="675">
        <v>65569</v>
      </c>
      <c r="L53" s="675"/>
      <c r="M53" s="675"/>
      <c r="N53" s="454"/>
      <c r="O53" s="585">
        <v>31949</v>
      </c>
      <c r="P53" s="585"/>
      <c r="Q53" s="585"/>
      <c r="R53" s="454"/>
      <c r="S53" s="585">
        <v>33620</v>
      </c>
      <c r="T53" s="585"/>
      <c r="U53" s="585"/>
      <c r="V53" s="454"/>
      <c r="W53" s="676">
        <v>95.029744199881023</v>
      </c>
      <c r="X53" s="676"/>
      <c r="Y53" s="676"/>
      <c r="AA53" s="571">
        <v>2.2200000000000002</v>
      </c>
      <c r="AB53" s="572"/>
      <c r="AC53" s="572"/>
      <c r="AD53" s="456">
        <v>3996</v>
      </c>
      <c r="AE53" s="442"/>
      <c r="AF53" s="447" t="s">
        <v>177</v>
      </c>
      <c r="AG53" s="448"/>
    </row>
    <row r="54" spans="1:33" ht="11.25" customHeight="1">
      <c r="A54" s="444">
        <v>18.27747912615807</v>
      </c>
      <c r="B54" s="328"/>
      <c r="C54" s="445"/>
      <c r="D54" s="445"/>
      <c r="E54" s="445">
        <v>8.8800000000000008</v>
      </c>
      <c r="G54" s="582">
        <v>49062</v>
      </c>
      <c r="H54" s="582"/>
      <c r="I54" s="582"/>
      <c r="J54" s="446"/>
      <c r="K54" s="675">
        <v>78687</v>
      </c>
      <c r="L54" s="675"/>
      <c r="M54" s="675"/>
      <c r="N54" s="454"/>
      <c r="O54" s="585">
        <v>36885</v>
      </c>
      <c r="P54" s="585"/>
      <c r="Q54" s="585"/>
      <c r="R54" s="454"/>
      <c r="S54" s="585">
        <v>41802</v>
      </c>
      <c r="T54" s="585"/>
      <c r="U54" s="585"/>
      <c r="V54" s="454"/>
      <c r="W54" s="676">
        <v>88.237404908856035</v>
      </c>
      <c r="X54" s="676"/>
      <c r="Y54" s="676"/>
      <c r="AA54" s="571">
        <v>1.6</v>
      </c>
      <c r="AB54" s="572"/>
      <c r="AC54" s="572"/>
      <c r="AD54" s="456">
        <v>8861</v>
      </c>
      <c r="AE54" s="442"/>
      <c r="AF54" s="447" t="s">
        <v>179</v>
      </c>
      <c r="AG54" s="448"/>
    </row>
    <row r="55" spans="1:33" ht="9.9499999999999993" customHeight="1">
      <c r="A55" s="444"/>
      <c r="B55" s="328"/>
      <c r="C55" s="335"/>
      <c r="D55" s="335"/>
      <c r="E55" s="335"/>
      <c r="G55" s="449"/>
      <c r="H55" s="347"/>
      <c r="I55" s="347"/>
      <c r="J55" s="446"/>
      <c r="K55" s="675"/>
      <c r="L55" s="675"/>
      <c r="M55" s="675"/>
      <c r="N55" s="454"/>
      <c r="O55" s="457"/>
      <c r="P55" s="454"/>
      <c r="Q55" s="454"/>
      <c r="R55" s="454"/>
      <c r="S55" s="585"/>
      <c r="T55" s="585"/>
      <c r="U55" s="585"/>
      <c r="V55" s="454"/>
      <c r="W55" s="676"/>
      <c r="X55" s="676"/>
      <c r="Y55" s="676"/>
      <c r="AA55" s="571"/>
      <c r="AB55" s="572"/>
      <c r="AC55" s="572"/>
      <c r="AD55" s="456"/>
      <c r="AE55" s="442"/>
      <c r="AF55" s="447"/>
      <c r="AG55" s="448"/>
    </row>
    <row r="56" spans="1:33" ht="11.25" customHeight="1">
      <c r="A56" s="444">
        <v>11.283681282958897</v>
      </c>
      <c r="B56" s="328"/>
      <c r="C56" s="445"/>
      <c r="D56" s="445"/>
      <c r="E56" s="445">
        <v>5.2</v>
      </c>
      <c r="G56" s="582">
        <v>47073</v>
      </c>
      <c r="H56" s="582"/>
      <c r="I56" s="582"/>
      <c r="J56" s="446"/>
      <c r="K56" s="675">
        <v>83058</v>
      </c>
      <c r="L56" s="675"/>
      <c r="M56" s="675"/>
      <c r="N56" s="454"/>
      <c r="O56" s="585">
        <v>39283</v>
      </c>
      <c r="P56" s="585"/>
      <c r="Q56" s="585"/>
      <c r="R56" s="454"/>
      <c r="S56" s="585">
        <v>43775</v>
      </c>
      <c r="T56" s="585"/>
      <c r="U56" s="585"/>
      <c r="V56" s="454"/>
      <c r="W56" s="676">
        <v>89.738435179897195</v>
      </c>
      <c r="X56" s="676"/>
      <c r="Y56" s="676"/>
      <c r="AA56" s="571">
        <v>1.76</v>
      </c>
      <c r="AB56" s="572"/>
      <c r="AC56" s="572"/>
      <c r="AD56" s="456">
        <v>15973</v>
      </c>
      <c r="AE56" s="442"/>
      <c r="AF56" s="447" t="s">
        <v>478</v>
      </c>
      <c r="AG56" s="448"/>
    </row>
    <row r="57" spans="1:33" ht="11.25" customHeight="1">
      <c r="A57" s="444">
        <v>-3.4280198241256312</v>
      </c>
      <c r="B57" s="328"/>
      <c r="C57" s="445"/>
      <c r="D57" s="445"/>
      <c r="E57" s="445">
        <v>7.9</v>
      </c>
      <c r="G57" s="582">
        <v>40713</v>
      </c>
      <c r="H57" s="582"/>
      <c r="I57" s="582"/>
      <c r="J57" s="446"/>
      <c r="K57" s="675">
        <v>84947</v>
      </c>
      <c r="L57" s="675"/>
      <c r="M57" s="675"/>
      <c r="N57" s="454"/>
      <c r="O57" s="585">
        <v>41761</v>
      </c>
      <c r="P57" s="585"/>
      <c r="Q57" s="585"/>
      <c r="R57" s="454"/>
      <c r="S57" s="585">
        <v>43186</v>
      </c>
      <c r="T57" s="585"/>
      <c r="U57" s="585"/>
      <c r="V57" s="454"/>
      <c r="W57" s="676">
        <v>96.700319548001673</v>
      </c>
      <c r="X57" s="676"/>
      <c r="Y57" s="676"/>
      <c r="AA57" s="571">
        <v>2.09</v>
      </c>
      <c r="AB57" s="572"/>
      <c r="AC57" s="572"/>
      <c r="AD57" s="456">
        <v>10753</v>
      </c>
      <c r="AE57" s="442"/>
      <c r="AF57" s="447" t="s">
        <v>183</v>
      </c>
      <c r="AG57" s="448"/>
    </row>
    <row r="58" spans="1:33" ht="11.25" customHeight="1">
      <c r="A58" s="444">
        <v>-6.2854265573298802</v>
      </c>
      <c r="B58" s="328"/>
      <c r="C58" s="445"/>
      <c r="D58" s="445"/>
      <c r="E58" s="445">
        <v>9.43</v>
      </c>
      <c r="G58" s="582">
        <v>30521</v>
      </c>
      <c r="H58" s="582"/>
      <c r="I58" s="582"/>
      <c r="J58" s="446"/>
      <c r="K58" s="675">
        <v>69510</v>
      </c>
      <c r="L58" s="675"/>
      <c r="M58" s="675"/>
      <c r="N58" s="454"/>
      <c r="O58" s="585">
        <v>34147</v>
      </c>
      <c r="P58" s="585"/>
      <c r="Q58" s="585"/>
      <c r="R58" s="454"/>
      <c r="S58" s="585">
        <v>35363</v>
      </c>
      <c r="T58" s="585"/>
      <c r="U58" s="585"/>
      <c r="V58" s="454"/>
      <c r="W58" s="676">
        <v>96.56137771116704</v>
      </c>
      <c r="X58" s="676"/>
      <c r="Y58" s="676"/>
      <c r="AA58" s="571">
        <v>2.2799999999999998</v>
      </c>
      <c r="AB58" s="572"/>
      <c r="AC58" s="572"/>
      <c r="AD58" s="456">
        <v>7371</v>
      </c>
      <c r="AE58" s="442"/>
      <c r="AF58" s="447" t="s">
        <v>185</v>
      </c>
      <c r="AG58" s="448"/>
    </row>
    <row r="59" spans="1:33" ht="11.25" customHeight="1">
      <c r="A59" s="444">
        <v>8.5331422429236827</v>
      </c>
      <c r="B59" s="328"/>
      <c r="C59" s="445"/>
      <c r="D59" s="445"/>
      <c r="E59" s="445">
        <v>4.8</v>
      </c>
      <c r="G59" s="582">
        <v>34730</v>
      </c>
      <c r="H59" s="582"/>
      <c r="I59" s="582"/>
      <c r="J59" s="446"/>
      <c r="K59" s="675">
        <v>69775</v>
      </c>
      <c r="L59" s="675"/>
      <c r="M59" s="675"/>
      <c r="N59" s="454"/>
      <c r="O59" s="585">
        <v>32307</v>
      </c>
      <c r="P59" s="585"/>
      <c r="Q59" s="585"/>
      <c r="R59" s="454"/>
      <c r="S59" s="585">
        <v>37468</v>
      </c>
      <c r="T59" s="585"/>
      <c r="U59" s="585"/>
      <c r="V59" s="454"/>
      <c r="W59" s="676">
        <v>86.225579160883953</v>
      </c>
      <c r="X59" s="676"/>
      <c r="Y59" s="676"/>
      <c r="AA59" s="571">
        <v>2.0099999999999998</v>
      </c>
      <c r="AB59" s="572"/>
      <c r="AC59" s="572"/>
      <c r="AD59" s="456">
        <v>14536</v>
      </c>
      <c r="AE59" s="442"/>
      <c r="AF59" s="447" t="s">
        <v>187</v>
      </c>
      <c r="AG59" s="448"/>
    </row>
    <row r="60" spans="1:33" ht="11.25" customHeight="1">
      <c r="A60" s="444">
        <v>12.990525548627419</v>
      </c>
      <c r="B60" s="328"/>
      <c r="C60" s="445"/>
      <c r="D60" s="445"/>
      <c r="E60" s="445">
        <v>4.37</v>
      </c>
      <c r="G60" s="582">
        <v>42392</v>
      </c>
      <c r="H60" s="582"/>
      <c r="I60" s="582"/>
      <c r="J60" s="446"/>
      <c r="K60" s="675">
        <v>61745</v>
      </c>
      <c r="L60" s="675"/>
      <c r="M60" s="675"/>
      <c r="N60" s="454"/>
      <c r="O60" s="585">
        <v>31306</v>
      </c>
      <c r="P60" s="585"/>
      <c r="Q60" s="585"/>
      <c r="R60" s="454"/>
      <c r="S60" s="585">
        <v>30439</v>
      </c>
      <c r="T60" s="585"/>
      <c r="U60" s="585"/>
      <c r="V60" s="454"/>
      <c r="W60" s="676">
        <v>102.84831958999968</v>
      </c>
      <c r="X60" s="676"/>
      <c r="Y60" s="676"/>
      <c r="AA60" s="571">
        <v>1.46</v>
      </c>
      <c r="AB60" s="572"/>
      <c r="AC60" s="572"/>
      <c r="AD60" s="456">
        <v>14129</v>
      </c>
      <c r="AE60" s="442"/>
      <c r="AF60" s="443">
        <v>10</v>
      </c>
      <c r="AG60" s="448"/>
    </row>
    <row r="61" spans="1:33" ht="9.9499999999999993" customHeight="1">
      <c r="A61" s="444"/>
      <c r="B61" s="328"/>
      <c r="C61" s="445"/>
      <c r="D61" s="445"/>
      <c r="E61" s="445"/>
      <c r="G61" s="582"/>
      <c r="H61" s="582"/>
      <c r="I61" s="582"/>
      <c r="J61" s="446"/>
      <c r="K61" s="675"/>
      <c r="L61" s="675"/>
      <c r="M61" s="675"/>
      <c r="N61" s="454"/>
      <c r="O61" s="585"/>
      <c r="P61" s="585"/>
      <c r="Q61" s="585"/>
      <c r="R61" s="454"/>
      <c r="S61" s="585"/>
      <c r="T61" s="585"/>
      <c r="U61" s="585"/>
      <c r="V61" s="454"/>
      <c r="W61" s="676"/>
      <c r="X61" s="676"/>
      <c r="Y61" s="676"/>
      <c r="AA61" s="571"/>
      <c r="AB61" s="572"/>
      <c r="AC61" s="572"/>
      <c r="AD61" s="456"/>
      <c r="AE61" s="442"/>
      <c r="AF61" s="443"/>
      <c r="AG61" s="448"/>
    </row>
    <row r="62" spans="1:33" ht="11.25" customHeight="1">
      <c r="A62" s="444">
        <v>-2.0655562848703646</v>
      </c>
      <c r="B62" s="328"/>
      <c r="C62" s="445"/>
      <c r="D62" s="445"/>
      <c r="E62" s="445">
        <v>14.23</v>
      </c>
      <c r="G62" s="582">
        <v>43608</v>
      </c>
      <c r="H62" s="582"/>
      <c r="I62" s="582"/>
      <c r="J62" s="446"/>
      <c r="K62" s="675">
        <v>97504</v>
      </c>
      <c r="L62" s="675"/>
      <c r="M62" s="675"/>
      <c r="N62" s="454"/>
      <c r="O62" s="585">
        <v>48303</v>
      </c>
      <c r="P62" s="585"/>
      <c r="Q62" s="585"/>
      <c r="R62" s="454"/>
      <c r="S62" s="585">
        <v>49201</v>
      </c>
      <c r="T62" s="585"/>
      <c r="U62" s="585"/>
      <c r="V62" s="454"/>
      <c r="W62" s="676">
        <v>98.174833844840549</v>
      </c>
      <c r="X62" s="676"/>
      <c r="Y62" s="676"/>
      <c r="AA62" s="571">
        <v>2.2400000000000002</v>
      </c>
      <c r="AB62" s="572"/>
      <c r="AC62" s="572"/>
      <c r="AD62" s="456">
        <v>6852</v>
      </c>
      <c r="AE62" s="442"/>
      <c r="AF62" s="443">
        <v>11</v>
      </c>
      <c r="AG62" s="448"/>
    </row>
    <row r="63" spans="1:33" ht="11.25" customHeight="1">
      <c r="A63" s="444">
        <v>2.3960064621857531</v>
      </c>
      <c r="B63" s="328"/>
      <c r="C63" s="445"/>
      <c r="D63" s="445"/>
      <c r="E63" s="445">
        <v>12.64</v>
      </c>
      <c r="G63" s="582">
        <v>91116</v>
      </c>
      <c r="H63" s="582"/>
      <c r="I63" s="582"/>
      <c r="J63" s="446"/>
      <c r="K63" s="675">
        <v>172078</v>
      </c>
      <c r="L63" s="675"/>
      <c r="M63" s="675"/>
      <c r="N63" s="454"/>
      <c r="O63" s="585">
        <v>85078</v>
      </c>
      <c r="P63" s="585"/>
      <c r="Q63" s="585"/>
      <c r="R63" s="454"/>
      <c r="S63" s="585">
        <v>87000</v>
      </c>
      <c r="T63" s="585"/>
      <c r="U63" s="585"/>
      <c r="V63" s="454"/>
      <c r="W63" s="676">
        <v>97.790804597701154</v>
      </c>
      <c r="X63" s="676"/>
      <c r="Y63" s="676"/>
      <c r="AA63" s="571">
        <v>1.89</v>
      </c>
      <c r="AB63" s="572"/>
      <c r="AC63" s="572"/>
      <c r="AD63" s="456">
        <v>13614</v>
      </c>
      <c r="AE63" s="442"/>
      <c r="AF63" s="443">
        <v>12</v>
      </c>
      <c r="AG63" s="448"/>
    </row>
    <row r="64" spans="1:33" ht="11.25" customHeight="1">
      <c r="A64" s="444">
        <v>-0.59744598918367919</v>
      </c>
      <c r="B64" s="328"/>
      <c r="C64" s="445"/>
      <c r="D64" s="445"/>
      <c r="E64" s="445">
        <v>13.25</v>
      </c>
      <c r="G64" s="582">
        <v>91894</v>
      </c>
      <c r="H64" s="582"/>
      <c r="I64" s="582"/>
      <c r="J64" s="446"/>
      <c r="K64" s="675">
        <v>176585</v>
      </c>
      <c r="L64" s="675"/>
      <c r="M64" s="675"/>
      <c r="N64" s="454"/>
      <c r="O64" s="585">
        <v>86952</v>
      </c>
      <c r="P64" s="585"/>
      <c r="Q64" s="585"/>
      <c r="R64" s="454"/>
      <c r="S64" s="585">
        <v>89633</v>
      </c>
      <c r="T64" s="585"/>
      <c r="U64" s="585"/>
      <c r="V64" s="454"/>
      <c r="W64" s="676">
        <v>97.008914127609245</v>
      </c>
      <c r="X64" s="676"/>
      <c r="Y64" s="676"/>
      <c r="AA64" s="571">
        <v>1.92</v>
      </c>
      <c r="AB64" s="572"/>
      <c r="AC64" s="572"/>
      <c r="AD64" s="456">
        <v>13327</v>
      </c>
      <c r="AE64" s="442"/>
      <c r="AF64" s="443">
        <v>13</v>
      </c>
      <c r="AG64" s="448"/>
    </row>
    <row r="65" spans="1:33" ht="11.25" customHeight="1">
      <c r="A65" s="444">
        <v>0.41380513766499233</v>
      </c>
      <c r="B65" s="328"/>
      <c r="C65" s="445"/>
      <c r="D65" s="445"/>
      <c r="E65" s="445">
        <v>4.55</v>
      </c>
      <c r="G65" s="582">
        <v>38920</v>
      </c>
      <c r="H65" s="582"/>
      <c r="I65" s="582"/>
      <c r="J65" s="446"/>
      <c r="K65" s="675">
        <v>80231</v>
      </c>
      <c r="L65" s="675"/>
      <c r="M65" s="675"/>
      <c r="N65" s="454"/>
      <c r="O65" s="585">
        <v>38410</v>
      </c>
      <c r="P65" s="585"/>
      <c r="Q65" s="585"/>
      <c r="R65" s="454"/>
      <c r="S65" s="585">
        <v>41821</v>
      </c>
      <c r="T65" s="585"/>
      <c r="U65" s="585"/>
      <c r="V65" s="454"/>
      <c r="W65" s="676">
        <v>91.843810525812387</v>
      </c>
      <c r="X65" s="676"/>
      <c r="Y65" s="676"/>
      <c r="AA65" s="571">
        <v>2.06</v>
      </c>
      <c r="AB65" s="572"/>
      <c r="AC65" s="572"/>
      <c r="AD65" s="456">
        <v>17633</v>
      </c>
      <c r="AE65" s="442"/>
      <c r="AF65" s="443">
        <v>14</v>
      </c>
      <c r="AG65" s="448"/>
    </row>
    <row r="66" spans="1:33" ht="11.25" customHeight="1">
      <c r="A66" s="444">
        <v>-2.8669716213090166</v>
      </c>
      <c r="B66" s="328"/>
      <c r="C66" s="445"/>
      <c r="D66" s="445"/>
      <c r="E66" s="445">
        <v>8.3800000000000008</v>
      </c>
      <c r="G66" s="582">
        <v>62808</v>
      </c>
      <c r="H66" s="582"/>
      <c r="I66" s="582"/>
      <c r="J66" s="446"/>
      <c r="K66" s="675">
        <v>134009</v>
      </c>
      <c r="L66" s="675"/>
      <c r="M66" s="675"/>
      <c r="N66" s="454"/>
      <c r="O66" s="585">
        <v>64191</v>
      </c>
      <c r="P66" s="585"/>
      <c r="Q66" s="585"/>
      <c r="R66" s="454"/>
      <c r="S66" s="585">
        <v>69818</v>
      </c>
      <c r="T66" s="585"/>
      <c r="U66" s="585"/>
      <c r="V66" s="454"/>
      <c r="W66" s="676">
        <v>91.94047380331719</v>
      </c>
      <c r="X66" s="676"/>
      <c r="Y66" s="676"/>
      <c r="AA66" s="571">
        <v>2.13</v>
      </c>
      <c r="AB66" s="572"/>
      <c r="AC66" s="572"/>
      <c r="AD66" s="456">
        <v>15992</v>
      </c>
      <c r="AE66" s="442"/>
      <c r="AF66" s="443">
        <v>15</v>
      </c>
      <c r="AG66" s="448"/>
    </row>
    <row r="67" spans="1:33" ht="9.9499999999999993" customHeight="1">
      <c r="A67" s="444"/>
      <c r="B67" s="328"/>
      <c r="C67" s="445"/>
      <c r="D67" s="445"/>
      <c r="E67" s="445"/>
      <c r="G67" s="582"/>
      <c r="H67" s="582"/>
      <c r="I67" s="582"/>
      <c r="J67" s="446"/>
      <c r="K67" s="675"/>
      <c r="L67" s="675"/>
      <c r="M67" s="675"/>
      <c r="N67" s="454"/>
      <c r="O67" s="585"/>
      <c r="P67" s="585"/>
      <c r="Q67" s="585"/>
      <c r="R67" s="454"/>
      <c r="S67" s="585"/>
      <c r="T67" s="585"/>
      <c r="U67" s="585"/>
      <c r="V67" s="454"/>
      <c r="W67" s="676"/>
      <c r="X67" s="676"/>
      <c r="Y67" s="676"/>
      <c r="AA67" s="571"/>
      <c r="AB67" s="572"/>
      <c r="AC67" s="572"/>
      <c r="AD67" s="456"/>
      <c r="AE67" s="442"/>
      <c r="AF67" s="443"/>
      <c r="AG67" s="448"/>
    </row>
    <row r="68" spans="1:33" ht="11.25" customHeight="1">
      <c r="A68" s="444">
        <v>-0.9161213563355145</v>
      </c>
      <c r="B68" s="328"/>
      <c r="C68" s="445"/>
      <c r="D68" s="445"/>
      <c r="E68" s="445">
        <v>6.3</v>
      </c>
      <c r="G68" s="582">
        <v>43842</v>
      </c>
      <c r="H68" s="582"/>
      <c r="I68" s="582"/>
      <c r="J68" s="446"/>
      <c r="K68" s="675">
        <v>92455</v>
      </c>
      <c r="L68" s="675"/>
      <c r="M68" s="675"/>
      <c r="N68" s="454"/>
      <c r="O68" s="585">
        <v>44289</v>
      </c>
      <c r="P68" s="585"/>
      <c r="Q68" s="585"/>
      <c r="R68" s="454"/>
      <c r="S68" s="585">
        <v>48166</v>
      </c>
      <c r="T68" s="585"/>
      <c r="U68" s="585"/>
      <c r="V68" s="454"/>
      <c r="W68" s="676">
        <v>91.950753643649051</v>
      </c>
      <c r="X68" s="676"/>
      <c r="Y68" s="676"/>
      <c r="AA68" s="571">
        <v>2.11</v>
      </c>
      <c r="AB68" s="572"/>
      <c r="AC68" s="572"/>
      <c r="AD68" s="456">
        <v>14675</v>
      </c>
      <c r="AE68" s="442"/>
      <c r="AF68" s="443">
        <v>16</v>
      </c>
      <c r="AG68" s="448"/>
    </row>
    <row r="69" spans="1:33" ht="11.25" customHeight="1">
      <c r="A69" s="444">
        <v>-0.68442761348834968</v>
      </c>
      <c r="B69" s="328"/>
      <c r="C69" s="445"/>
      <c r="D69" s="445"/>
      <c r="E69" s="445">
        <v>8.42</v>
      </c>
      <c r="G69" s="582">
        <v>76043</v>
      </c>
      <c r="H69" s="582"/>
      <c r="I69" s="582"/>
      <c r="J69" s="446"/>
      <c r="K69" s="675">
        <v>165832</v>
      </c>
      <c r="L69" s="675"/>
      <c r="M69" s="675"/>
      <c r="N69" s="454"/>
      <c r="O69" s="585">
        <v>79519</v>
      </c>
      <c r="P69" s="585"/>
      <c r="Q69" s="585"/>
      <c r="R69" s="454"/>
      <c r="S69" s="585">
        <v>86313</v>
      </c>
      <c r="T69" s="585"/>
      <c r="U69" s="585"/>
      <c r="V69" s="454"/>
      <c r="W69" s="676">
        <v>92.128648059967787</v>
      </c>
      <c r="X69" s="676"/>
      <c r="Y69" s="676"/>
      <c r="AA69" s="571">
        <v>2.1800000000000002</v>
      </c>
      <c r="AB69" s="572"/>
      <c r="AC69" s="572"/>
      <c r="AD69" s="456">
        <v>19695</v>
      </c>
      <c r="AE69" s="442"/>
      <c r="AF69" s="443">
        <v>17</v>
      </c>
      <c r="AG69" s="448"/>
    </row>
    <row r="70" spans="1:33" ht="11.25" customHeight="1">
      <c r="A70" s="444">
        <v>0.33728481228975915</v>
      </c>
      <c r="B70" s="328"/>
      <c r="C70" s="445"/>
      <c r="D70" s="445"/>
      <c r="E70" s="445">
        <v>8.16</v>
      </c>
      <c r="G70" s="582">
        <v>45264</v>
      </c>
      <c r="H70" s="582"/>
      <c r="I70" s="582"/>
      <c r="J70" s="446"/>
      <c r="K70" s="675">
        <v>111182</v>
      </c>
      <c r="L70" s="675"/>
      <c r="M70" s="675"/>
      <c r="N70" s="454"/>
      <c r="O70" s="585">
        <v>53279</v>
      </c>
      <c r="P70" s="585"/>
      <c r="Q70" s="585"/>
      <c r="R70" s="454"/>
      <c r="S70" s="585">
        <v>57903</v>
      </c>
      <c r="T70" s="585"/>
      <c r="U70" s="585"/>
      <c r="V70" s="454"/>
      <c r="W70" s="676">
        <v>92.014230696164276</v>
      </c>
      <c r="X70" s="676"/>
      <c r="Y70" s="676"/>
      <c r="AA70" s="571">
        <v>2.46</v>
      </c>
      <c r="AB70" s="572"/>
      <c r="AC70" s="572"/>
      <c r="AD70" s="456">
        <v>13625</v>
      </c>
      <c r="AE70" s="442"/>
      <c r="AF70" s="443">
        <v>18</v>
      </c>
      <c r="AG70" s="448"/>
    </row>
    <row r="71" spans="1:33" ht="11.25" customHeight="1">
      <c r="A71" s="444">
        <v>1.1998119417019277</v>
      </c>
      <c r="B71" s="328"/>
      <c r="C71" s="445"/>
      <c r="D71" s="445"/>
      <c r="E71" s="445">
        <v>5.99</v>
      </c>
      <c r="G71" s="582">
        <v>49318</v>
      </c>
      <c r="H71" s="582"/>
      <c r="I71" s="582"/>
      <c r="J71" s="446"/>
      <c r="K71" s="675">
        <v>106350</v>
      </c>
      <c r="L71" s="675"/>
      <c r="M71" s="675"/>
      <c r="N71" s="454"/>
      <c r="O71" s="585">
        <v>49015</v>
      </c>
      <c r="P71" s="585"/>
      <c r="Q71" s="585"/>
      <c r="R71" s="454"/>
      <c r="S71" s="585">
        <v>57335</v>
      </c>
      <c r="T71" s="585"/>
      <c r="U71" s="585"/>
      <c r="V71" s="454"/>
      <c r="W71" s="676">
        <v>85.488793930409003</v>
      </c>
      <c r="X71" s="676"/>
      <c r="Y71" s="676"/>
      <c r="AA71" s="571">
        <v>2.16</v>
      </c>
      <c r="AB71" s="572"/>
      <c r="AC71" s="572"/>
      <c r="AD71" s="456">
        <v>17755</v>
      </c>
      <c r="AE71" s="442"/>
      <c r="AF71" s="443">
        <v>19</v>
      </c>
      <c r="AG71" s="448"/>
    </row>
    <row r="72" spans="1:33" ht="11.25" customHeight="1">
      <c r="A72" s="444">
        <v>-3.3189214684380159</v>
      </c>
      <c r="B72" s="328"/>
      <c r="C72" s="445"/>
      <c r="D72" s="445"/>
      <c r="E72" s="445">
        <v>20.77</v>
      </c>
      <c r="G72" s="582">
        <v>56593</v>
      </c>
      <c r="H72" s="582"/>
      <c r="I72" s="582"/>
      <c r="J72" s="446"/>
      <c r="K72" s="675">
        <v>127210</v>
      </c>
      <c r="L72" s="675"/>
      <c r="M72" s="675"/>
      <c r="N72" s="454"/>
      <c r="O72" s="585">
        <v>61007</v>
      </c>
      <c r="P72" s="585"/>
      <c r="Q72" s="585"/>
      <c r="R72" s="454"/>
      <c r="S72" s="585">
        <v>66203</v>
      </c>
      <c r="T72" s="585"/>
      <c r="U72" s="585"/>
      <c r="V72" s="454"/>
      <c r="W72" s="676">
        <v>92.151413077957187</v>
      </c>
      <c r="X72" s="676"/>
      <c r="Y72" s="676"/>
      <c r="AA72" s="571">
        <v>2.25</v>
      </c>
      <c r="AB72" s="572"/>
      <c r="AC72" s="572"/>
      <c r="AD72" s="456">
        <v>6125</v>
      </c>
      <c r="AE72" s="442"/>
      <c r="AF72" s="443">
        <v>20</v>
      </c>
      <c r="AG72" s="448"/>
    </row>
    <row r="73" spans="1:33" ht="9.9499999999999993" customHeight="1">
      <c r="A73" s="444"/>
      <c r="B73" s="328"/>
      <c r="C73" s="445"/>
      <c r="D73" s="445"/>
      <c r="E73" s="445"/>
      <c r="G73" s="582"/>
      <c r="H73" s="582"/>
      <c r="I73" s="582"/>
      <c r="J73" s="446"/>
      <c r="K73" s="675"/>
      <c r="L73" s="675"/>
      <c r="M73" s="675"/>
      <c r="N73" s="454"/>
      <c r="O73" s="585"/>
      <c r="P73" s="585"/>
      <c r="Q73" s="585"/>
      <c r="R73" s="454"/>
      <c r="S73" s="585"/>
      <c r="T73" s="585"/>
      <c r="U73" s="585"/>
      <c r="V73" s="454"/>
      <c r="W73" s="676"/>
      <c r="X73" s="676"/>
      <c r="Y73" s="676"/>
      <c r="AA73" s="571"/>
      <c r="AB73" s="572"/>
      <c r="AC73" s="572"/>
      <c r="AD73" s="456"/>
      <c r="AE73" s="442"/>
      <c r="AF73" s="443"/>
      <c r="AG73" s="448"/>
    </row>
    <row r="74" spans="1:33" ht="11.25" customHeight="1">
      <c r="A74" s="444">
        <v>-0.85683799141233652</v>
      </c>
      <c r="B74" s="297"/>
      <c r="C74" s="445"/>
      <c r="D74" s="445"/>
      <c r="E74" s="445">
        <v>9.34</v>
      </c>
      <c r="G74" s="582">
        <v>73917</v>
      </c>
      <c r="H74" s="582"/>
      <c r="I74" s="582"/>
      <c r="J74" s="446"/>
      <c r="K74" s="675">
        <v>155572</v>
      </c>
      <c r="L74" s="675"/>
      <c r="M74" s="675"/>
      <c r="N74" s="454"/>
      <c r="O74" s="585">
        <v>73145</v>
      </c>
      <c r="P74" s="585"/>
      <c r="Q74" s="585"/>
      <c r="R74" s="454"/>
      <c r="S74" s="585">
        <v>82427</v>
      </c>
      <c r="T74" s="585"/>
      <c r="U74" s="585"/>
      <c r="V74" s="454"/>
      <c r="W74" s="676">
        <v>88.739126742450892</v>
      </c>
      <c r="X74" s="676"/>
      <c r="Y74" s="676"/>
      <c r="AA74" s="571">
        <v>2.1</v>
      </c>
      <c r="AB74" s="572"/>
      <c r="AC74" s="572"/>
      <c r="AD74" s="456">
        <v>16657</v>
      </c>
      <c r="AE74" s="442"/>
      <c r="AF74" s="443">
        <v>21</v>
      </c>
      <c r="AG74" s="448"/>
    </row>
    <row r="75" spans="1:33" ht="11.25" customHeight="1">
      <c r="A75" s="444">
        <v>-3.3849943392185065</v>
      </c>
      <c r="B75" s="297"/>
      <c r="C75" s="445"/>
      <c r="D75" s="445"/>
      <c r="E75" s="445">
        <v>9.75</v>
      </c>
      <c r="G75" s="582">
        <v>60057</v>
      </c>
      <c r="H75" s="582"/>
      <c r="I75" s="582"/>
      <c r="J75" s="446"/>
      <c r="K75" s="675">
        <v>130724</v>
      </c>
      <c r="L75" s="675"/>
      <c r="M75" s="675"/>
      <c r="N75" s="454"/>
      <c r="O75" s="585">
        <v>61923</v>
      </c>
      <c r="P75" s="585"/>
      <c r="Q75" s="585"/>
      <c r="R75" s="454"/>
      <c r="S75" s="585">
        <v>68801</v>
      </c>
      <c r="T75" s="585"/>
      <c r="U75" s="585"/>
      <c r="V75" s="454"/>
      <c r="W75" s="676">
        <v>90.003052281216839</v>
      </c>
      <c r="X75" s="676"/>
      <c r="Y75" s="676"/>
      <c r="AA75" s="571">
        <v>2.1800000000000002</v>
      </c>
      <c r="AB75" s="572"/>
      <c r="AC75" s="572"/>
      <c r="AD75" s="456">
        <v>13408</v>
      </c>
      <c r="AE75" s="442"/>
      <c r="AF75" s="443">
        <v>22</v>
      </c>
      <c r="AG75" s="448"/>
    </row>
    <row r="76" spans="1:33" ht="11.25" customHeight="1">
      <c r="A76" s="444">
        <v>-1.6859578510537236</v>
      </c>
      <c r="B76" s="297"/>
      <c r="C76" s="445"/>
      <c r="D76" s="445"/>
      <c r="E76" s="445">
        <v>15.3</v>
      </c>
      <c r="G76" s="582">
        <v>86500</v>
      </c>
      <c r="H76" s="582"/>
      <c r="I76" s="582"/>
      <c r="J76" s="446"/>
      <c r="K76" s="675">
        <v>200005</v>
      </c>
      <c r="L76" s="675"/>
      <c r="M76" s="675"/>
      <c r="N76" s="454"/>
      <c r="O76" s="585">
        <v>95072</v>
      </c>
      <c r="P76" s="585"/>
      <c r="Q76" s="585"/>
      <c r="R76" s="454"/>
      <c r="S76" s="585">
        <v>104933</v>
      </c>
      <c r="T76" s="585"/>
      <c r="U76" s="585"/>
      <c r="V76" s="454"/>
      <c r="W76" s="676">
        <v>90.602574976413521</v>
      </c>
      <c r="X76" s="676"/>
      <c r="Y76" s="676"/>
      <c r="AA76" s="571">
        <v>2.31</v>
      </c>
      <c r="AB76" s="572"/>
      <c r="AC76" s="572"/>
      <c r="AD76" s="456">
        <v>13072</v>
      </c>
      <c r="AE76" s="442"/>
      <c r="AF76" s="443">
        <v>23</v>
      </c>
      <c r="AG76" s="448"/>
    </row>
    <row r="77" spans="1:33" ht="11.25" customHeight="1">
      <c r="A77" s="450">
        <v>-8.2715705243826445</v>
      </c>
      <c r="B77" s="417"/>
      <c r="C77" s="451"/>
      <c r="D77" s="451"/>
      <c r="E77" s="451">
        <v>7.35</v>
      </c>
      <c r="F77" s="417"/>
      <c r="G77" s="575">
        <v>74466</v>
      </c>
      <c r="H77" s="575"/>
      <c r="I77" s="575"/>
      <c r="J77" s="452"/>
      <c r="K77" s="672">
        <v>121972</v>
      </c>
      <c r="L77" s="672"/>
      <c r="M77" s="672"/>
      <c r="N77" s="458"/>
      <c r="O77" s="673">
        <v>71871</v>
      </c>
      <c r="P77" s="673"/>
      <c r="Q77" s="673"/>
      <c r="R77" s="458"/>
      <c r="S77" s="673">
        <v>50101</v>
      </c>
      <c r="T77" s="673"/>
      <c r="U77" s="673"/>
      <c r="V77" s="458"/>
      <c r="W77" s="674">
        <v>143.45222650246501</v>
      </c>
      <c r="X77" s="674"/>
      <c r="Y77" s="674"/>
      <c r="Z77" s="417"/>
      <c r="AA77" s="578">
        <v>1.64</v>
      </c>
      <c r="AB77" s="579"/>
      <c r="AC77" s="579"/>
      <c r="AD77" s="458">
        <v>16595</v>
      </c>
      <c r="AE77" s="453"/>
      <c r="AF77" s="319">
        <v>24</v>
      </c>
      <c r="AG77" s="448"/>
    </row>
    <row r="78" spans="1:33" ht="11.25" customHeight="1">
      <c r="A78" s="297"/>
      <c r="B78" s="297"/>
      <c r="C78" s="297"/>
    </row>
    <row r="79" spans="1:33" ht="15" customHeight="1">
      <c r="A79" s="297"/>
      <c r="B79" s="297"/>
      <c r="C79" s="297"/>
    </row>
  </sheetData>
  <mergeCells count="388">
    <mergeCell ref="A12:C12"/>
    <mergeCell ref="E12:G12"/>
    <mergeCell ref="I12:K12"/>
    <mergeCell ref="M12:O12"/>
    <mergeCell ref="Q12:S12"/>
    <mergeCell ref="U12:W12"/>
    <mergeCell ref="A8:AB8"/>
    <mergeCell ref="Y12:AA12"/>
    <mergeCell ref="AC12:AF12"/>
    <mergeCell ref="AC8:AF11"/>
    <mergeCell ref="A9:D11"/>
    <mergeCell ref="E9:P9"/>
    <mergeCell ref="Q9:T11"/>
    <mergeCell ref="U9:X9"/>
    <mergeCell ref="Y9:AB11"/>
    <mergeCell ref="E10:H11"/>
    <mergeCell ref="I10:L11"/>
    <mergeCell ref="M10:P11"/>
    <mergeCell ref="U10:X10"/>
    <mergeCell ref="U11:X11"/>
    <mergeCell ref="A13:C13"/>
    <mergeCell ref="E13:G13"/>
    <mergeCell ref="I13:K13"/>
    <mergeCell ref="M13:O13"/>
    <mergeCell ref="Q13:S13"/>
    <mergeCell ref="U13:W13"/>
    <mergeCell ref="Y13:AA13"/>
    <mergeCell ref="AC13:AF13"/>
    <mergeCell ref="A16:C16"/>
    <mergeCell ref="E16:G16"/>
    <mergeCell ref="I16:K16"/>
    <mergeCell ref="M16:O16"/>
    <mergeCell ref="Q16:S16"/>
    <mergeCell ref="U16:W16"/>
    <mergeCell ref="Y14:AA14"/>
    <mergeCell ref="AC14:AF14"/>
    <mergeCell ref="A15:C15"/>
    <mergeCell ref="E15:G15"/>
    <mergeCell ref="I15:K15"/>
    <mergeCell ref="M15:O15"/>
    <mergeCell ref="Q15:S15"/>
    <mergeCell ref="U15:W15"/>
    <mergeCell ref="Y15:AA15"/>
    <mergeCell ref="AC15:AF15"/>
    <mergeCell ref="A14:C14"/>
    <mergeCell ref="E14:G14"/>
    <mergeCell ref="I14:K14"/>
    <mergeCell ref="M14:O14"/>
    <mergeCell ref="Q14:S14"/>
    <mergeCell ref="U14:W14"/>
    <mergeCell ref="Y16:AA16"/>
    <mergeCell ref="AC16:AF16"/>
    <mergeCell ref="E17:G17"/>
    <mergeCell ref="I17:K17"/>
    <mergeCell ref="M17:O17"/>
    <mergeCell ref="Q17:S17"/>
    <mergeCell ref="U17:W17"/>
    <mergeCell ref="Y17:AA17"/>
    <mergeCell ref="AC17:AF17"/>
    <mergeCell ref="Y18:AA18"/>
    <mergeCell ref="AC18:AF18"/>
    <mergeCell ref="A19:C19"/>
    <mergeCell ref="E19:G19"/>
    <mergeCell ref="I19:K19"/>
    <mergeCell ref="M19:O19"/>
    <mergeCell ref="Q19:S19"/>
    <mergeCell ref="U19:W19"/>
    <mergeCell ref="Y19:AA19"/>
    <mergeCell ref="A18:C18"/>
    <mergeCell ref="E18:G18"/>
    <mergeCell ref="I18:K18"/>
    <mergeCell ref="M18:O18"/>
    <mergeCell ref="Q18:S18"/>
    <mergeCell ref="U18:W18"/>
    <mergeCell ref="Y20:AA20"/>
    <mergeCell ref="A21:C21"/>
    <mergeCell ref="E21:G21"/>
    <mergeCell ref="I21:K21"/>
    <mergeCell ref="M21:O21"/>
    <mergeCell ref="Q21:S21"/>
    <mergeCell ref="U21:W21"/>
    <mergeCell ref="Y21:AA21"/>
    <mergeCell ref="A20:C20"/>
    <mergeCell ref="E20:G20"/>
    <mergeCell ref="I20:K20"/>
    <mergeCell ref="M20:O20"/>
    <mergeCell ref="Q20:S20"/>
    <mergeCell ref="U20:W20"/>
    <mergeCell ref="AC21:AF21"/>
    <mergeCell ref="A22:C22"/>
    <mergeCell ref="E22:G22"/>
    <mergeCell ref="I22:K22"/>
    <mergeCell ref="M22:O22"/>
    <mergeCell ref="Q22:S22"/>
    <mergeCell ref="U22:W22"/>
    <mergeCell ref="Y22:AA22"/>
    <mergeCell ref="AC22:AF22"/>
    <mergeCell ref="AC23:AF23"/>
    <mergeCell ref="A24:C24"/>
    <mergeCell ref="E24:G24"/>
    <mergeCell ref="I24:K24"/>
    <mergeCell ref="M24:O24"/>
    <mergeCell ref="Q24:S24"/>
    <mergeCell ref="U24:W24"/>
    <mergeCell ref="Y24:AA24"/>
    <mergeCell ref="AC24:AF24"/>
    <mergeCell ref="E23:G23"/>
    <mergeCell ref="I23:K23"/>
    <mergeCell ref="M23:O23"/>
    <mergeCell ref="Q23:S23"/>
    <mergeCell ref="U23:W23"/>
    <mergeCell ref="Y23:AA23"/>
    <mergeCell ref="Y25:AA25"/>
    <mergeCell ref="AC25:AF25"/>
    <mergeCell ref="A26:C26"/>
    <mergeCell ref="E26:G26"/>
    <mergeCell ref="I26:K26"/>
    <mergeCell ref="M26:O26"/>
    <mergeCell ref="Q26:S26"/>
    <mergeCell ref="U26:W26"/>
    <mergeCell ref="Y26:AA26"/>
    <mergeCell ref="AC26:AF26"/>
    <mergeCell ref="A25:C25"/>
    <mergeCell ref="E25:G25"/>
    <mergeCell ref="I25:K25"/>
    <mergeCell ref="M25:O25"/>
    <mergeCell ref="Q25:S25"/>
    <mergeCell ref="U25:W25"/>
    <mergeCell ref="Y27:AA27"/>
    <mergeCell ref="AC27:AF27"/>
    <mergeCell ref="A28:C28"/>
    <mergeCell ref="E28:G28"/>
    <mergeCell ref="I28:K28"/>
    <mergeCell ref="M28:O28"/>
    <mergeCell ref="Q28:S28"/>
    <mergeCell ref="U28:W28"/>
    <mergeCell ref="Y28:AA28"/>
    <mergeCell ref="AC28:AF28"/>
    <mergeCell ref="A27:C27"/>
    <mergeCell ref="E27:G27"/>
    <mergeCell ref="I27:K27"/>
    <mergeCell ref="M27:O27"/>
    <mergeCell ref="Q27:S27"/>
    <mergeCell ref="U27:W27"/>
    <mergeCell ref="AC29:AF29"/>
    <mergeCell ref="A30:C30"/>
    <mergeCell ref="E30:G30"/>
    <mergeCell ref="I30:K30"/>
    <mergeCell ref="M30:O30"/>
    <mergeCell ref="Q30:S30"/>
    <mergeCell ref="U30:W30"/>
    <mergeCell ref="Y30:AA30"/>
    <mergeCell ref="AC30:AF30"/>
    <mergeCell ref="E29:G29"/>
    <mergeCell ref="I29:K29"/>
    <mergeCell ref="M29:O29"/>
    <mergeCell ref="Q29:S29"/>
    <mergeCell ref="U29:W29"/>
    <mergeCell ref="Y29:AA29"/>
    <mergeCell ref="Y31:AA31"/>
    <mergeCell ref="AC31:AF31"/>
    <mergeCell ref="A32:C32"/>
    <mergeCell ref="E32:G32"/>
    <mergeCell ref="I32:K32"/>
    <mergeCell ref="M32:O32"/>
    <mergeCell ref="Q32:S32"/>
    <mergeCell ref="U32:W32"/>
    <mergeCell ref="Y32:AA32"/>
    <mergeCell ref="AC32:AF32"/>
    <mergeCell ref="A31:C31"/>
    <mergeCell ref="E31:G31"/>
    <mergeCell ref="I31:K31"/>
    <mergeCell ref="M31:O31"/>
    <mergeCell ref="Q31:S31"/>
    <mergeCell ref="U31:W31"/>
    <mergeCell ref="Y33:AA33"/>
    <mergeCell ref="AC33:AF33"/>
    <mergeCell ref="A34:C34"/>
    <mergeCell ref="E34:G34"/>
    <mergeCell ref="I34:K34"/>
    <mergeCell ref="M34:O34"/>
    <mergeCell ref="Q34:S34"/>
    <mergeCell ref="U34:W34"/>
    <mergeCell ref="Y34:AA34"/>
    <mergeCell ref="AC34:AF34"/>
    <mergeCell ref="A33:C33"/>
    <mergeCell ref="E33:G33"/>
    <mergeCell ref="I33:K33"/>
    <mergeCell ref="M33:O33"/>
    <mergeCell ref="Q33:S33"/>
    <mergeCell ref="U33:W33"/>
    <mergeCell ref="Z36:AA36"/>
    <mergeCell ref="AC36:AF36"/>
    <mergeCell ref="C44:AE44"/>
    <mergeCell ref="AF44:AF47"/>
    <mergeCell ref="C45:F47"/>
    <mergeCell ref="G45:J47"/>
    <mergeCell ref="K45:V45"/>
    <mergeCell ref="W45:Z47"/>
    <mergeCell ref="AA45:AC45"/>
    <mergeCell ref="AD45:AE47"/>
    <mergeCell ref="A36:C36"/>
    <mergeCell ref="E36:G36"/>
    <mergeCell ref="I36:K36"/>
    <mergeCell ref="M36:O36"/>
    <mergeCell ref="Q36:S36"/>
    <mergeCell ref="U36:W36"/>
    <mergeCell ref="G48:I48"/>
    <mergeCell ref="K48:M48"/>
    <mergeCell ref="O48:Q48"/>
    <mergeCell ref="S48:U48"/>
    <mergeCell ref="W48:Y48"/>
    <mergeCell ref="AA48:AC48"/>
    <mergeCell ref="A46:B47"/>
    <mergeCell ref="K46:N47"/>
    <mergeCell ref="O46:R47"/>
    <mergeCell ref="S46:V47"/>
    <mergeCell ref="AA46:AC46"/>
    <mergeCell ref="AA47:AC47"/>
    <mergeCell ref="S49:V49"/>
    <mergeCell ref="W49:Y49"/>
    <mergeCell ref="AA49:AC49"/>
    <mergeCell ref="G50:I50"/>
    <mergeCell ref="K50:M50"/>
    <mergeCell ref="O50:Q50"/>
    <mergeCell ref="S50:U50"/>
    <mergeCell ref="W50:Y50"/>
    <mergeCell ref="AA50:AC50"/>
    <mergeCell ref="G52:I52"/>
    <mergeCell ref="K52:M52"/>
    <mergeCell ref="O52:Q52"/>
    <mergeCell ref="S52:U52"/>
    <mergeCell ref="W52:Y52"/>
    <mergeCell ref="AA52:AC52"/>
    <mergeCell ref="G51:I51"/>
    <mergeCell ref="K51:M51"/>
    <mergeCell ref="O51:Q51"/>
    <mergeCell ref="S51:U51"/>
    <mergeCell ref="W51:Y51"/>
    <mergeCell ref="AA51:AC51"/>
    <mergeCell ref="G54:I54"/>
    <mergeCell ref="K54:M54"/>
    <mergeCell ref="O54:Q54"/>
    <mergeCell ref="S54:U54"/>
    <mergeCell ref="W54:Y54"/>
    <mergeCell ref="AA54:AC54"/>
    <mergeCell ref="G53:I53"/>
    <mergeCell ref="K53:M53"/>
    <mergeCell ref="O53:Q53"/>
    <mergeCell ref="S53:U53"/>
    <mergeCell ref="W53:Y53"/>
    <mergeCell ref="AA53:AC53"/>
    <mergeCell ref="G57:I57"/>
    <mergeCell ref="K57:M57"/>
    <mergeCell ref="O57:Q57"/>
    <mergeCell ref="S57:U57"/>
    <mergeCell ref="W57:Y57"/>
    <mergeCell ref="AA57:AC57"/>
    <mergeCell ref="K55:M55"/>
    <mergeCell ref="S55:U55"/>
    <mergeCell ref="W55:Y55"/>
    <mergeCell ref="AA55:AC55"/>
    <mergeCell ref="G56:I56"/>
    <mergeCell ref="K56:M56"/>
    <mergeCell ref="O56:Q56"/>
    <mergeCell ref="S56:U56"/>
    <mergeCell ref="W56:Y56"/>
    <mergeCell ref="AA56:AC56"/>
    <mergeCell ref="G59:I59"/>
    <mergeCell ref="K59:M59"/>
    <mergeCell ref="O59:Q59"/>
    <mergeCell ref="S59:U59"/>
    <mergeCell ref="W59:Y59"/>
    <mergeCell ref="AA59:AC59"/>
    <mergeCell ref="G58:I58"/>
    <mergeCell ref="K58:M58"/>
    <mergeCell ref="O58:Q58"/>
    <mergeCell ref="S58:U58"/>
    <mergeCell ref="W58:Y58"/>
    <mergeCell ref="AA58:AC58"/>
    <mergeCell ref="G61:I61"/>
    <mergeCell ref="K61:M61"/>
    <mergeCell ref="O61:Q61"/>
    <mergeCell ref="S61:U61"/>
    <mergeCell ref="W61:Y61"/>
    <mergeCell ref="AA61:AC61"/>
    <mergeCell ref="G60:I60"/>
    <mergeCell ref="K60:M60"/>
    <mergeCell ref="O60:Q60"/>
    <mergeCell ref="S60:U60"/>
    <mergeCell ref="W60:Y60"/>
    <mergeCell ref="AA60:AC60"/>
    <mergeCell ref="G63:I63"/>
    <mergeCell ref="K63:M63"/>
    <mergeCell ref="O63:Q63"/>
    <mergeCell ref="S63:U63"/>
    <mergeCell ref="W63:Y63"/>
    <mergeCell ref="AA63:AC63"/>
    <mergeCell ref="G62:I62"/>
    <mergeCell ref="K62:M62"/>
    <mergeCell ref="O62:Q62"/>
    <mergeCell ref="S62:U62"/>
    <mergeCell ref="W62:Y62"/>
    <mergeCell ref="AA62:AC62"/>
    <mergeCell ref="G65:I65"/>
    <mergeCell ref="K65:M65"/>
    <mergeCell ref="O65:Q65"/>
    <mergeCell ref="S65:U65"/>
    <mergeCell ref="W65:Y65"/>
    <mergeCell ref="AA65:AC65"/>
    <mergeCell ref="G64:I64"/>
    <mergeCell ref="K64:M64"/>
    <mergeCell ref="O64:Q64"/>
    <mergeCell ref="S64:U64"/>
    <mergeCell ref="W64:Y64"/>
    <mergeCell ref="AA64:AC64"/>
    <mergeCell ref="G67:I67"/>
    <mergeCell ref="K67:M67"/>
    <mergeCell ref="O67:Q67"/>
    <mergeCell ref="S67:U67"/>
    <mergeCell ref="W67:Y67"/>
    <mergeCell ref="AA67:AC67"/>
    <mergeCell ref="G66:I66"/>
    <mergeCell ref="K66:M66"/>
    <mergeCell ref="O66:Q66"/>
    <mergeCell ref="S66:U66"/>
    <mergeCell ref="W66:Y66"/>
    <mergeCell ref="AA66:AC66"/>
    <mergeCell ref="G69:I69"/>
    <mergeCell ref="K69:M69"/>
    <mergeCell ref="O69:Q69"/>
    <mergeCell ref="S69:U69"/>
    <mergeCell ref="W69:Y69"/>
    <mergeCell ref="AA69:AC69"/>
    <mergeCell ref="G68:I68"/>
    <mergeCell ref="K68:M68"/>
    <mergeCell ref="O68:Q68"/>
    <mergeCell ref="S68:U68"/>
    <mergeCell ref="W68:Y68"/>
    <mergeCell ref="AA68:AC68"/>
    <mergeCell ref="G71:I71"/>
    <mergeCell ref="K71:M71"/>
    <mergeCell ref="O71:Q71"/>
    <mergeCell ref="S71:U71"/>
    <mergeCell ref="W71:Y71"/>
    <mergeCell ref="AA71:AC71"/>
    <mergeCell ref="G70:I70"/>
    <mergeCell ref="K70:M70"/>
    <mergeCell ref="O70:Q70"/>
    <mergeCell ref="S70:U70"/>
    <mergeCell ref="W70:Y70"/>
    <mergeCell ref="AA70:AC70"/>
    <mergeCell ref="G73:I73"/>
    <mergeCell ref="K73:M73"/>
    <mergeCell ref="O73:Q73"/>
    <mergeCell ref="S73:U73"/>
    <mergeCell ref="W73:Y73"/>
    <mergeCell ref="AA73:AC73"/>
    <mergeCell ref="G72:I72"/>
    <mergeCell ref="K72:M72"/>
    <mergeCell ref="O72:Q72"/>
    <mergeCell ref="S72:U72"/>
    <mergeCell ref="W72:Y72"/>
    <mergeCell ref="AA72:AC72"/>
    <mergeCell ref="G75:I75"/>
    <mergeCell ref="K75:M75"/>
    <mergeCell ref="O75:Q75"/>
    <mergeCell ref="S75:U75"/>
    <mergeCell ref="W75:Y75"/>
    <mergeCell ref="AA75:AC75"/>
    <mergeCell ref="G74:I74"/>
    <mergeCell ref="K74:M74"/>
    <mergeCell ref="O74:Q74"/>
    <mergeCell ref="S74:U74"/>
    <mergeCell ref="W74:Y74"/>
    <mergeCell ref="AA74:AC74"/>
    <mergeCell ref="G77:I77"/>
    <mergeCell ref="K77:M77"/>
    <mergeCell ref="O77:Q77"/>
    <mergeCell ref="S77:U77"/>
    <mergeCell ref="W77:Y77"/>
    <mergeCell ref="AA77:AC77"/>
    <mergeCell ref="G76:I76"/>
    <mergeCell ref="K76:M76"/>
    <mergeCell ref="O76:Q76"/>
    <mergeCell ref="S76:U76"/>
    <mergeCell ref="W76:Y76"/>
    <mergeCell ref="AA76:AC76"/>
  </mergeCells>
  <phoneticPr fontId="13"/>
  <pageMargins left="0.39370078740157483" right="0.39370078740157483" top="0.39370078740157483"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view="pageBreakPreview" zoomScaleNormal="100" zoomScaleSheetLayoutView="100" workbookViewId="0"/>
  </sheetViews>
  <sheetFormatPr defaultRowHeight="12" customHeight="1"/>
  <cols>
    <col min="1" max="2" width="6.625" style="2" customWidth="1"/>
    <col min="3" max="6" width="8" style="2" customWidth="1"/>
    <col min="7" max="7" width="9.375" style="2" customWidth="1"/>
    <col min="8" max="8" width="9.875" style="2" customWidth="1"/>
    <col min="9" max="9" width="9.75" style="2" customWidth="1"/>
    <col min="10" max="10" width="23" style="2" customWidth="1"/>
    <col min="11" max="16384" width="9" style="2"/>
  </cols>
  <sheetData>
    <row r="1" spans="1:10" ht="15" customHeight="1">
      <c r="A1" s="1"/>
    </row>
    <row r="2" spans="1:10" ht="13.5" customHeight="1">
      <c r="A2" s="1"/>
    </row>
    <row r="3" spans="1:10" s="33" customFormat="1" ht="18" customHeight="1">
      <c r="A3" s="31"/>
      <c r="B3" s="32"/>
      <c r="C3" s="32"/>
      <c r="D3" s="32"/>
      <c r="E3" s="32"/>
      <c r="F3" s="32"/>
      <c r="G3" s="32"/>
      <c r="H3" s="32"/>
      <c r="I3" s="32"/>
      <c r="J3" s="34" t="s">
        <v>133</v>
      </c>
    </row>
    <row r="4" spans="1:10" s="33" customFormat="1" ht="9.9499999999999993" customHeight="1">
      <c r="A4" s="31"/>
      <c r="B4" s="32"/>
      <c r="C4" s="32"/>
      <c r="D4" s="32"/>
      <c r="E4" s="32"/>
      <c r="F4" s="32"/>
      <c r="G4" s="32"/>
      <c r="H4" s="32"/>
      <c r="I4" s="32"/>
      <c r="J4" s="34"/>
    </row>
    <row r="5" spans="1:10" ht="11.25" customHeight="1">
      <c r="A5" s="3"/>
      <c r="B5" s="4"/>
      <c r="C5" s="4"/>
      <c r="D5" s="4"/>
      <c r="E5" s="4"/>
      <c r="F5" s="4"/>
      <c r="G5" s="4"/>
      <c r="H5" s="4"/>
      <c r="I5" s="4"/>
      <c r="J5" s="35" t="s">
        <v>65</v>
      </c>
    </row>
    <row r="6" spans="1:10" ht="11.25" customHeight="1">
      <c r="A6" s="3"/>
      <c r="B6" s="4"/>
      <c r="C6" s="4"/>
      <c r="D6" s="4"/>
      <c r="E6" s="4"/>
      <c r="F6" s="4"/>
      <c r="G6" s="4"/>
      <c r="H6" s="4"/>
      <c r="I6" s="4"/>
      <c r="J6" s="35" t="s">
        <v>114</v>
      </c>
    </row>
    <row r="7" spans="1:10" ht="11.25" customHeight="1">
      <c r="A7" s="3"/>
      <c r="B7" s="4"/>
      <c r="C7" s="4"/>
      <c r="D7" s="77"/>
      <c r="E7" s="77"/>
      <c r="F7" s="77"/>
      <c r="G7" s="77"/>
      <c r="H7" s="77"/>
      <c r="I7" s="77"/>
      <c r="J7" s="76" t="s">
        <v>147</v>
      </c>
    </row>
    <row r="8" spans="1:10" ht="11.25" customHeight="1">
      <c r="A8" s="473" t="s">
        <v>7</v>
      </c>
      <c r="B8" s="473"/>
      <c r="C8" s="473"/>
      <c r="D8" s="473"/>
      <c r="E8" s="473"/>
      <c r="F8" s="473"/>
      <c r="G8" s="473"/>
      <c r="H8" s="473"/>
      <c r="I8" s="473"/>
      <c r="J8" s="473"/>
    </row>
    <row r="9" spans="1:10" ht="16.5" customHeight="1">
      <c r="A9" s="479" t="s">
        <v>0</v>
      </c>
      <c r="B9" s="474" t="s">
        <v>68</v>
      </c>
      <c r="C9" s="476" t="s">
        <v>69</v>
      </c>
      <c r="D9" s="481" t="s">
        <v>70</v>
      </c>
      <c r="E9" s="482"/>
      <c r="F9" s="483"/>
      <c r="G9" s="474" t="s">
        <v>115</v>
      </c>
      <c r="H9" s="474" t="s">
        <v>1</v>
      </c>
      <c r="I9" s="476" t="s">
        <v>128</v>
      </c>
      <c r="J9" s="477" t="s">
        <v>71</v>
      </c>
    </row>
    <row r="10" spans="1:10" ht="16.5" customHeight="1">
      <c r="A10" s="480"/>
      <c r="B10" s="475"/>
      <c r="C10" s="475"/>
      <c r="D10" s="5" t="s">
        <v>2</v>
      </c>
      <c r="E10" s="5" t="s">
        <v>3</v>
      </c>
      <c r="F10" s="5" t="s">
        <v>4</v>
      </c>
      <c r="G10" s="475"/>
      <c r="H10" s="475"/>
      <c r="I10" s="475"/>
      <c r="J10" s="478"/>
    </row>
    <row r="11" spans="1:10" ht="12.4" customHeight="1">
      <c r="A11" s="18" t="s">
        <v>72</v>
      </c>
      <c r="B11" s="6">
        <v>15.27</v>
      </c>
      <c r="C11" s="7">
        <v>100179</v>
      </c>
      <c r="D11" s="7">
        <v>472247</v>
      </c>
      <c r="E11" s="7">
        <v>248803</v>
      </c>
      <c r="F11" s="7">
        <v>223444</v>
      </c>
      <c r="G11" s="7">
        <v>30926</v>
      </c>
      <c r="H11" s="8" t="s">
        <v>73</v>
      </c>
      <c r="I11" s="15" t="s">
        <v>73</v>
      </c>
      <c r="J11" s="19" t="s">
        <v>74</v>
      </c>
    </row>
    <row r="12" spans="1:10" ht="12.4" customHeight="1">
      <c r="A12" s="12" t="s">
        <v>75</v>
      </c>
      <c r="B12" s="9">
        <v>15.27</v>
      </c>
      <c r="C12" s="10">
        <v>95637</v>
      </c>
      <c r="D12" s="10">
        <v>476392</v>
      </c>
      <c r="E12" s="10">
        <v>249821</v>
      </c>
      <c r="F12" s="10">
        <v>226571</v>
      </c>
      <c r="G12" s="10">
        <v>31198</v>
      </c>
      <c r="H12" s="11">
        <v>4145</v>
      </c>
      <c r="I12" s="16">
        <v>8.8000000000000007</v>
      </c>
      <c r="J12" s="20" t="s">
        <v>89</v>
      </c>
    </row>
    <row r="13" spans="1:10" ht="12.4" customHeight="1">
      <c r="A13" s="12" t="s">
        <v>76</v>
      </c>
      <c r="B13" s="9">
        <v>15.27</v>
      </c>
      <c r="C13" s="10">
        <v>95662</v>
      </c>
      <c r="D13" s="10">
        <v>504266</v>
      </c>
      <c r="E13" s="10">
        <v>270715</v>
      </c>
      <c r="F13" s="10">
        <v>233551</v>
      </c>
      <c r="G13" s="10">
        <v>33023</v>
      </c>
      <c r="H13" s="11" t="s">
        <v>77</v>
      </c>
      <c r="I13" s="16" t="s">
        <v>77</v>
      </c>
      <c r="J13" s="21" t="s">
        <v>5</v>
      </c>
    </row>
    <row r="14" spans="1:10" ht="12.4" customHeight="1">
      <c r="A14" s="12" t="s">
        <v>10</v>
      </c>
      <c r="B14" s="9">
        <v>55.67</v>
      </c>
      <c r="C14" s="10">
        <v>153772</v>
      </c>
      <c r="D14" s="10">
        <v>758285</v>
      </c>
      <c r="E14" s="10">
        <v>406120</v>
      </c>
      <c r="F14" s="10">
        <v>352165</v>
      </c>
      <c r="G14" s="10">
        <v>13621</v>
      </c>
      <c r="H14" s="11" t="s">
        <v>77</v>
      </c>
      <c r="I14" s="16" t="s">
        <v>77</v>
      </c>
      <c r="J14" s="20" t="s">
        <v>78</v>
      </c>
    </row>
    <row r="15" spans="1:10" ht="12.4" customHeight="1">
      <c r="A15" s="12" t="s">
        <v>79</v>
      </c>
      <c r="B15" s="9">
        <v>55.67</v>
      </c>
      <c r="C15" s="10">
        <v>204872</v>
      </c>
      <c r="D15" s="10">
        <v>881344</v>
      </c>
      <c r="E15" s="10">
        <v>468831</v>
      </c>
      <c r="F15" s="10">
        <v>412513</v>
      </c>
      <c r="G15" s="10">
        <v>15832</v>
      </c>
      <c r="H15" s="11" t="s">
        <v>77</v>
      </c>
      <c r="I15" s="16" t="s">
        <v>77</v>
      </c>
      <c r="J15" s="20" t="s">
        <v>91</v>
      </c>
    </row>
    <row r="16" spans="1:10" ht="12.4" customHeight="1">
      <c r="A16" s="12" t="s">
        <v>80</v>
      </c>
      <c r="B16" s="9">
        <v>55.67</v>
      </c>
      <c r="C16" s="10">
        <v>244465</v>
      </c>
      <c r="D16" s="10">
        <v>1069458</v>
      </c>
      <c r="E16" s="10">
        <v>583875</v>
      </c>
      <c r="F16" s="10">
        <v>485583</v>
      </c>
      <c r="G16" s="10">
        <v>19211</v>
      </c>
      <c r="H16" s="11" t="s">
        <v>77</v>
      </c>
      <c r="I16" s="16" t="s">
        <v>77</v>
      </c>
      <c r="J16" s="21" t="s">
        <v>5</v>
      </c>
    </row>
    <row r="17" spans="1:10" ht="12.4" customHeight="1">
      <c r="A17" s="12" t="s">
        <v>81</v>
      </c>
      <c r="B17" s="9">
        <v>57.06</v>
      </c>
      <c r="C17" s="10">
        <v>286494</v>
      </c>
      <c r="D17" s="10">
        <v>1239373</v>
      </c>
      <c r="E17" s="10">
        <v>678561</v>
      </c>
      <c r="F17" s="10">
        <v>560812</v>
      </c>
      <c r="G17" s="10">
        <v>21721</v>
      </c>
      <c r="H17" s="11" t="s">
        <v>77</v>
      </c>
      <c r="I17" s="16" t="s">
        <v>77</v>
      </c>
      <c r="J17" s="21" t="s">
        <v>5</v>
      </c>
    </row>
    <row r="18" spans="1:10" ht="12.4" customHeight="1">
      <c r="A18" s="12" t="s">
        <v>13</v>
      </c>
      <c r="B18" s="9">
        <v>57.06</v>
      </c>
      <c r="C18" s="10">
        <v>294035</v>
      </c>
      <c r="D18" s="10">
        <v>1273680</v>
      </c>
      <c r="E18" s="10">
        <v>701577</v>
      </c>
      <c r="F18" s="10">
        <v>572103</v>
      </c>
      <c r="G18" s="10">
        <v>22322</v>
      </c>
      <c r="H18" s="11">
        <v>34307</v>
      </c>
      <c r="I18" s="16">
        <v>27.7</v>
      </c>
      <c r="J18" s="21" t="s">
        <v>5</v>
      </c>
    </row>
    <row r="19" spans="1:10" ht="12.4" customHeight="1">
      <c r="A19" s="13" t="s">
        <v>6</v>
      </c>
      <c r="B19" s="9">
        <v>58.45</v>
      </c>
      <c r="C19" s="10">
        <v>306731</v>
      </c>
      <c r="D19" s="10">
        <v>1331994</v>
      </c>
      <c r="E19" s="10">
        <v>732714</v>
      </c>
      <c r="F19" s="10">
        <v>599280</v>
      </c>
      <c r="G19" s="10">
        <v>22789</v>
      </c>
      <c r="H19" s="11">
        <v>58314</v>
      </c>
      <c r="I19" s="16">
        <v>45.8</v>
      </c>
      <c r="J19" s="21" t="s">
        <v>5</v>
      </c>
    </row>
    <row r="20" spans="1:10" ht="12.4" customHeight="1">
      <c r="A20" s="12" t="s">
        <v>82</v>
      </c>
      <c r="B20" s="9">
        <v>58.45</v>
      </c>
      <c r="C20" s="10">
        <v>301061</v>
      </c>
      <c r="D20" s="10">
        <v>1388909</v>
      </c>
      <c r="E20" s="10">
        <v>763883</v>
      </c>
      <c r="F20" s="10">
        <v>625026</v>
      </c>
      <c r="G20" s="10">
        <v>23762</v>
      </c>
      <c r="H20" s="11">
        <v>56915</v>
      </c>
      <c r="I20" s="16">
        <v>42.7</v>
      </c>
      <c r="J20" s="21" t="s">
        <v>5</v>
      </c>
    </row>
    <row r="21" spans="1:10" ht="12.4" customHeight="1">
      <c r="A21" s="12" t="s">
        <v>14</v>
      </c>
      <c r="B21" s="9">
        <v>58.45</v>
      </c>
      <c r="C21" s="10">
        <v>303648</v>
      </c>
      <c r="D21" s="10">
        <v>1424596</v>
      </c>
      <c r="E21" s="10">
        <v>785316</v>
      </c>
      <c r="F21" s="10">
        <v>639280</v>
      </c>
      <c r="G21" s="10">
        <v>24373</v>
      </c>
      <c r="H21" s="11">
        <v>35687</v>
      </c>
      <c r="I21" s="16">
        <v>25.7</v>
      </c>
      <c r="J21" s="21" t="s">
        <v>5</v>
      </c>
    </row>
    <row r="22" spans="1:10" ht="12.4" customHeight="1">
      <c r="A22" s="12" t="s">
        <v>15</v>
      </c>
      <c r="B22" s="9">
        <v>58.45</v>
      </c>
      <c r="C22" s="10">
        <v>309037</v>
      </c>
      <c r="D22" s="10">
        <v>1460218</v>
      </c>
      <c r="E22" s="10">
        <v>806202</v>
      </c>
      <c r="F22" s="10">
        <v>654016</v>
      </c>
      <c r="G22" s="10">
        <v>24982</v>
      </c>
      <c r="H22" s="11">
        <v>35622</v>
      </c>
      <c r="I22" s="16">
        <v>25</v>
      </c>
      <c r="J22" s="21" t="s">
        <v>5</v>
      </c>
    </row>
    <row r="23" spans="1:10" ht="12.4" customHeight="1">
      <c r="A23" s="12" t="s">
        <v>16</v>
      </c>
      <c r="B23" s="9">
        <v>58.45</v>
      </c>
      <c r="C23" s="10">
        <v>317839</v>
      </c>
      <c r="D23" s="10">
        <v>1508677</v>
      </c>
      <c r="E23" s="10">
        <v>831652</v>
      </c>
      <c r="F23" s="10">
        <v>677025</v>
      </c>
      <c r="G23" s="10">
        <v>25811</v>
      </c>
      <c r="H23" s="11">
        <v>48459</v>
      </c>
      <c r="I23" s="16">
        <v>33.200000000000003</v>
      </c>
      <c r="J23" s="21" t="s">
        <v>5</v>
      </c>
    </row>
    <row r="24" spans="1:10" ht="12.4" customHeight="1">
      <c r="A24" s="12" t="s">
        <v>17</v>
      </c>
      <c r="B24" s="9">
        <v>58.45</v>
      </c>
      <c r="C24" s="10">
        <v>328415</v>
      </c>
      <c r="D24" s="10">
        <v>1557986</v>
      </c>
      <c r="E24" s="10">
        <v>858570</v>
      </c>
      <c r="F24" s="10">
        <v>699416</v>
      </c>
      <c r="G24" s="10">
        <v>26655</v>
      </c>
      <c r="H24" s="11">
        <v>49309</v>
      </c>
      <c r="I24" s="16">
        <v>32.700000000000003</v>
      </c>
      <c r="J24" s="21" t="s">
        <v>5</v>
      </c>
    </row>
    <row r="25" spans="1:10" ht="12.4" customHeight="1">
      <c r="A25" s="12" t="s">
        <v>18</v>
      </c>
      <c r="B25" s="9">
        <v>58.45</v>
      </c>
      <c r="C25" s="10">
        <v>321189</v>
      </c>
      <c r="D25" s="10">
        <v>1633338</v>
      </c>
      <c r="E25" s="10">
        <v>903835</v>
      </c>
      <c r="F25" s="10">
        <v>729503</v>
      </c>
      <c r="G25" s="10">
        <v>27944</v>
      </c>
      <c r="H25" s="11">
        <v>105352</v>
      </c>
      <c r="I25" s="16">
        <v>67.599999999999994</v>
      </c>
      <c r="J25" s="21" t="s">
        <v>5</v>
      </c>
    </row>
    <row r="26" spans="1:10" ht="12.4" customHeight="1">
      <c r="A26" s="12" t="s">
        <v>19</v>
      </c>
      <c r="B26" s="9">
        <v>58.45</v>
      </c>
      <c r="C26" s="10">
        <v>316127</v>
      </c>
      <c r="D26" s="10">
        <v>1583650</v>
      </c>
      <c r="E26" s="10">
        <v>881421</v>
      </c>
      <c r="F26" s="10">
        <v>702229</v>
      </c>
      <c r="G26" s="10">
        <v>27094</v>
      </c>
      <c r="H26" s="14">
        <v>-79688</v>
      </c>
      <c r="I26" s="17">
        <v>-47.9</v>
      </c>
      <c r="J26" s="21" t="s">
        <v>5</v>
      </c>
    </row>
    <row r="27" spans="1:10" ht="12.4" customHeight="1">
      <c r="A27" s="12" t="s">
        <v>20</v>
      </c>
      <c r="B27" s="9">
        <v>58.45</v>
      </c>
      <c r="C27" s="10">
        <v>276347</v>
      </c>
      <c r="D27" s="10">
        <v>1252983</v>
      </c>
      <c r="E27" s="10">
        <v>673648</v>
      </c>
      <c r="F27" s="10">
        <v>579335</v>
      </c>
      <c r="G27" s="10">
        <v>21437</v>
      </c>
      <c r="H27" s="11" t="s">
        <v>77</v>
      </c>
      <c r="I27" s="16" t="s">
        <v>77</v>
      </c>
      <c r="J27" s="20" t="s">
        <v>92</v>
      </c>
    </row>
    <row r="28" spans="1:10" ht="12.4" customHeight="1">
      <c r="A28" s="12" t="s">
        <v>83</v>
      </c>
      <c r="B28" s="9">
        <v>58.45</v>
      </c>
      <c r="C28" s="10">
        <v>281600</v>
      </c>
      <c r="D28" s="10">
        <v>1267400</v>
      </c>
      <c r="E28" s="10">
        <v>679900</v>
      </c>
      <c r="F28" s="10">
        <v>587500</v>
      </c>
      <c r="G28" s="10">
        <v>21683</v>
      </c>
      <c r="H28" s="11">
        <v>14417</v>
      </c>
      <c r="I28" s="16">
        <v>11.5</v>
      </c>
      <c r="J28" s="20" t="s">
        <v>90</v>
      </c>
    </row>
    <row r="29" spans="1:10" ht="12.4" customHeight="1">
      <c r="A29" s="12" t="s">
        <v>21</v>
      </c>
      <c r="B29" s="9">
        <v>58.45</v>
      </c>
      <c r="C29" s="10">
        <v>287600</v>
      </c>
      <c r="D29" s="10">
        <v>1282600</v>
      </c>
      <c r="E29" s="10">
        <v>686200</v>
      </c>
      <c r="F29" s="10">
        <v>596400</v>
      </c>
      <c r="G29" s="10">
        <v>21944</v>
      </c>
      <c r="H29" s="11">
        <v>15200</v>
      </c>
      <c r="I29" s="16">
        <v>12</v>
      </c>
      <c r="J29" s="21" t="s">
        <v>5</v>
      </c>
    </row>
    <row r="30" spans="1:10" ht="12.4" customHeight="1">
      <c r="A30" s="12" t="s">
        <v>22</v>
      </c>
      <c r="B30" s="9">
        <v>58.45</v>
      </c>
      <c r="C30" s="10">
        <v>293800</v>
      </c>
      <c r="D30" s="10">
        <v>1301500</v>
      </c>
      <c r="E30" s="10">
        <v>695600</v>
      </c>
      <c r="F30" s="10">
        <v>605900</v>
      </c>
      <c r="G30" s="10">
        <v>22267</v>
      </c>
      <c r="H30" s="11">
        <v>18900</v>
      </c>
      <c r="I30" s="16">
        <v>14.7</v>
      </c>
      <c r="J30" s="21" t="s">
        <v>5</v>
      </c>
    </row>
    <row r="31" spans="1:10" ht="12.4" customHeight="1">
      <c r="A31" s="12" t="s">
        <v>23</v>
      </c>
      <c r="B31" s="9">
        <v>58.45</v>
      </c>
      <c r="C31" s="10">
        <v>300100</v>
      </c>
      <c r="D31" s="10">
        <v>1320400</v>
      </c>
      <c r="E31" s="10">
        <v>703800</v>
      </c>
      <c r="F31" s="10">
        <v>616600</v>
      </c>
      <c r="G31" s="10">
        <v>22590</v>
      </c>
      <c r="H31" s="11">
        <v>18900</v>
      </c>
      <c r="I31" s="16">
        <v>14.5</v>
      </c>
      <c r="J31" s="21" t="s">
        <v>5</v>
      </c>
    </row>
    <row r="32" spans="1:10" ht="12.4" customHeight="1">
      <c r="A32" s="12" t="s">
        <v>24</v>
      </c>
      <c r="B32" s="9">
        <v>181.68</v>
      </c>
      <c r="C32" s="10">
        <v>483990</v>
      </c>
      <c r="D32" s="10">
        <v>2114804</v>
      </c>
      <c r="E32" s="10">
        <v>1126256</v>
      </c>
      <c r="F32" s="10">
        <v>988548</v>
      </c>
      <c r="G32" s="10">
        <v>11640</v>
      </c>
      <c r="H32" s="11" t="s">
        <v>84</v>
      </c>
      <c r="I32" s="16" t="s">
        <v>84</v>
      </c>
      <c r="J32" s="20" t="s">
        <v>85</v>
      </c>
    </row>
    <row r="33" spans="1:10" ht="12.4" customHeight="1">
      <c r="A33" s="12" t="s">
        <v>25</v>
      </c>
      <c r="B33" s="9">
        <v>181.68</v>
      </c>
      <c r="C33" s="10">
        <v>495000</v>
      </c>
      <c r="D33" s="10">
        <v>2181900</v>
      </c>
      <c r="E33" s="10">
        <v>1161500</v>
      </c>
      <c r="F33" s="10">
        <v>1020400</v>
      </c>
      <c r="G33" s="10">
        <v>12010</v>
      </c>
      <c r="H33" s="11">
        <v>67096</v>
      </c>
      <c r="I33" s="16">
        <v>31.7</v>
      </c>
      <c r="J33" s="20" t="s">
        <v>90</v>
      </c>
    </row>
    <row r="34" spans="1:10" ht="12.4" customHeight="1">
      <c r="A34" s="12" t="s">
        <v>86</v>
      </c>
      <c r="B34" s="9">
        <v>185.13</v>
      </c>
      <c r="C34" s="10">
        <v>504100</v>
      </c>
      <c r="D34" s="10">
        <v>2244000</v>
      </c>
      <c r="E34" s="10">
        <v>1194000</v>
      </c>
      <c r="F34" s="10">
        <v>1050000</v>
      </c>
      <c r="G34" s="10">
        <v>12121</v>
      </c>
      <c r="H34" s="11">
        <v>62100</v>
      </c>
      <c r="I34" s="16">
        <v>28.5</v>
      </c>
      <c r="J34" s="21" t="s">
        <v>5</v>
      </c>
    </row>
    <row r="35" spans="1:10" ht="12.4" customHeight="1">
      <c r="A35" s="12" t="s">
        <v>87</v>
      </c>
      <c r="B35" s="9">
        <v>185.13</v>
      </c>
      <c r="C35" s="10">
        <v>514300</v>
      </c>
      <c r="D35" s="10">
        <v>2316400</v>
      </c>
      <c r="E35" s="10">
        <v>1232000</v>
      </c>
      <c r="F35" s="10">
        <v>1084400</v>
      </c>
      <c r="G35" s="10">
        <v>12512</v>
      </c>
      <c r="H35" s="11">
        <v>72400</v>
      </c>
      <c r="I35" s="16">
        <v>32.299999999999997</v>
      </c>
      <c r="J35" s="21" t="s">
        <v>5</v>
      </c>
    </row>
    <row r="36" spans="1:10" ht="12.4" customHeight="1">
      <c r="A36" s="12" t="s">
        <v>15</v>
      </c>
      <c r="B36" s="9">
        <v>185.13</v>
      </c>
      <c r="C36" s="10">
        <v>524400</v>
      </c>
      <c r="D36" s="10">
        <v>2381600</v>
      </c>
      <c r="E36" s="10">
        <v>1266100</v>
      </c>
      <c r="F36" s="10">
        <v>1115500</v>
      </c>
      <c r="G36" s="10">
        <v>12864</v>
      </c>
      <c r="H36" s="11">
        <v>65200</v>
      </c>
      <c r="I36" s="16">
        <v>28.1</v>
      </c>
      <c r="J36" s="21" t="s">
        <v>5</v>
      </c>
    </row>
    <row r="37" spans="1:10" ht="12.4" customHeight="1">
      <c r="A37" s="12" t="s">
        <v>16</v>
      </c>
      <c r="B37" s="9">
        <v>185.13</v>
      </c>
      <c r="C37" s="10">
        <v>541033</v>
      </c>
      <c r="D37" s="10">
        <v>2453573</v>
      </c>
      <c r="E37" s="10">
        <v>1303862</v>
      </c>
      <c r="F37" s="10">
        <v>1149711</v>
      </c>
      <c r="G37" s="10">
        <v>13253</v>
      </c>
      <c r="H37" s="11">
        <v>71973</v>
      </c>
      <c r="I37" s="16">
        <v>30.2</v>
      </c>
      <c r="J37" s="20" t="s">
        <v>93</v>
      </c>
    </row>
    <row r="38" spans="1:10" ht="12.4" customHeight="1">
      <c r="A38" s="12" t="s">
        <v>17</v>
      </c>
      <c r="B38" s="9">
        <v>185.13</v>
      </c>
      <c r="C38" s="10">
        <v>557100</v>
      </c>
      <c r="D38" s="10">
        <v>2554200</v>
      </c>
      <c r="E38" s="10">
        <v>1358600</v>
      </c>
      <c r="F38" s="10">
        <v>1195600</v>
      </c>
      <c r="G38" s="10">
        <v>13797</v>
      </c>
      <c r="H38" s="11">
        <v>100627</v>
      </c>
      <c r="I38" s="16">
        <v>41</v>
      </c>
      <c r="J38" s="20" t="s">
        <v>90</v>
      </c>
    </row>
    <row r="39" spans="1:10" ht="12.4" customHeight="1">
      <c r="A39" s="12" t="s">
        <v>18</v>
      </c>
      <c r="B39" s="9">
        <v>187.14</v>
      </c>
      <c r="C39" s="10">
        <v>578600</v>
      </c>
      <c r="D39" s="10">
        <v>2667600</v>
      </c>
      <c r="E39" s="10">
        <v>1420200</v>
      </c>
      <c r="F39" s="10">
        <v>1247400</v>
      </c>
      <c r="G39" s="10">
        <v>14255</v>
      </c>
      <c r="H39" s="11">
        <v>113400</v>
      </c>
      <c r="I39" s="16">
        <v>44.4</v>
      </c>
      <c r="J39" s="21" t="s">
        <v>5</v>
      </c>
    </row>
    <row r="40" spans="1:10" ht="12.4" customHeight="1">
      <c r="A40" s="12" t="s">
        <v>19</v>
      </c>
      <c r="B40" s="9">
        <v>187.28</v>
      </c>
      <c r="C40" s="10">
        <v>595000</v>
      </c>
      <c r="D40" s="10">
        <v>2772700</v>
      </c>
      <c r="E40" s="10">
        <v>1477000</v>
      </c>
      <c r="F40" s="10">
        <v>1295700</v>
      </c>
      <c r="G40" s="10">
        <v>14805</v>
      </c>
      <c r="H40" s="11">
        <v>105100</v>
      </c>
      <c r="I40" s="16">
        <v>39.4</v>
      </c>
      <c r="J40" s="21" t="s">
        <v>5</v>
      </c>
    </row>
    <row r="41" spans="1:10" ht="12.4" customHeight="1">
      <c r="A41" s="12" t="s">
        <v>20</v>
      </c>
      <c r="B41" s="9">
        <v>187.33</v>
      </c>
      <c r="C41" s="10">
        <v>610800</v>
      </c>
      <c r="D41" s="10">
        <v>2876700</v>
      </c>
      <c r="E41" s="10">
        <v>1533300</v>
      </c>
      <c r="F41" s="10">
        <v>1343400</v>
      </c>
      <c r="G41" s="10">
        <v>15356</v>
      </c>
      <c r="H41" s="11">
        <v>104000</v>
      </c>
      <c r="I41" s="16">
        <v>37.5</v>
      </c>
      <c r="J41" s="21" t="s">
        <v>5</v>
      </c>
    </row>
    <row r="42" spans="1:10" ht="12.4" customHeight="1">
      <c r="A42" s="12" t="s">
        <v>88</v>
      </c>
      <c r="B42" s="9">
        <v>187.33</v>
      </c>
      <c r="C42" s="10">
        <v>630232</v>
      </c>
      <c r="D42" s="10">
        <v>2989874</v>
      </c>
      <c r="E42" s="10">
        <v>1594176</v>
      </c>
      <c r="F42" s="10">
        <v>1395698</v>
      </c>
      <c r="G42" s="10">
        <v>15960</v>
      </c>
      <c r="H42" s="11">
        <v>113174</v>
      </c>
      <c r="I42" s="16">
        <v>39.299999999999997</v>
      </c>
      <c r="J42" s="20" t="s">
        <v>94</v>
      </c>
    </row>
    <row r="43" spans="1:10" ht="12.4" customHeight="1">
      <c r="A43" s="12" t="s">
        <v>21</v>
      </c>
      <c r="B43" s="9">
        <v>187.37</v>
      </c>
      <c r="C43" s="10">
        <v>649100</v>
      </c>
      <c r="D43" s="10">
        <v>3041100</v>
      </c>
      <c r="E43" s="10">
        <v>1614800</v>
      </c>
      <c r="F43" s="10">
        <v>1426300</v>
      </c>
      <c r="G43" s="10">
        <v>16230</v>
      </c>
      <c r="H43" s="11">
        <v>51226</v>
      </c>
      <c r="I43" s="16">
        <v>17.100000000000001</v>
      </c>
      <c r="J43" s="20" t="s">
        <v>90</v>
      </c>
    </row>
    <row r="44" spans="1:10" ht="12.4" customHeight="1">
      <c r="A44" s="12" t="s">
        <v>22</v>
      </c>
      <c r="B44" s="9">
        <v>187.37</v>
      </c>
      <c r="C44" s="10">
        <v>668700</v>
      </c>
      <c r="D44" s="10">
        <v>3096200</v>
      </c>
      <c r="E44" s="10">
        <v>1636300</v>
      </c>
      <c r="F44" s="10">
        <v>1459900</v>
      </c>
      <c r="G44" s="10">
        <v>16525</v>
      </c>
      <c r="H44" s="11">
        <v>55100</v>
      </c>
      <c r="I44" s="16">
        <v>18.100000000000001</v>
      </c>
      <c r="J44" s="21" t="s">
        <v>5</v>
      </c>
    </row>
    <row r="45" spans="1:10" ht="12.4" customHeight="1">
      <c r="A45" s="12" t="s">
        <v>23</v>
      </c>
      <c r="B45" s="9">
        <v>187.37</v>
      </c>
      <c r="C45" s="10">
        <v>678500</v>
      </c>
      <c r="D45" s="10">
        <v>3141900</v>
      </c>
      <c r="E45" s="10">
        <v>1649500</v>
      </c>
      <c r="F45" s="10">
        <v>1492400</v>
      </c>
      <c r="G45" s="10">
        <v>16768</v>
      </c>
      <c r="H45" s="11">
        <v>45700</v>
      </c>
      <c r="I45" s="16">
        <v>14.8</v>
      </c>
      <c r="J45" s="21" t="s">
        <v>5</v>
      </c>
    </row>
    <row r="46" spans="1:10" ht="12.4" customHeight="1">
      <c r="A46" s="12" t="s">
        <v>24</v>
      </c>
      <c r="B46" s="9">
        <v>187.44</v>
      </c>
      <c r="C46" s="10">
        <v>704700</v>
      </c>
      <c r="D46" s="10">
        <v>3185200</v>
      </c>
      <c r="E46" s="10">
        <v>1664300</v>
      </c>
      <c r="F46" s="10">
        <v>1520900</v>
      </c>
      <c r="G46" s="10">
        <v>16993</v>
      </c>
      <c r="H46" s="11">
        <v>43300</v>
      </c>
      <c r="I46" s="16">
        <v>13.8</v>
      </c>
      <c r="J46" s="21" t="s">
        <v>5</v>
      </c>
    </row>
    <row r="47" spans="1:10" ht="12.4" customHeight="1">
      <c r="A47" s="12" t="s">
        <v>25</v>
      </c>
      <c r="B47" s="9">
        <v>187.44</v>
      </c>
      <c r="C47" s="10">
        <v>725730</v>
      </c>
      <c r="D47" s="10">
        <v>3252340</v>
      </c>
      <c r="E47" s="10">
        <v>1691176</v>
      </c>
      <c r="F47" s="10">
        <v>1561164</v>
      </c>
      <c r="G47" s="10">
        <v>17351</v>
      </c>
      <c r="H47" s="11">
        <v>67140</v>
      </c>
      <c r="I47" s="16">
        <v>21.1</v>
      </c>
      <c r="J47" s="20" t="s">
        <v>95</v>
      </c>
    </row>
    <row r="48" spans="1:10" ht="12.4" customHeight="1">
      <c r="A48" s="12" t="s">
        <v>26</v>
      </c>
      <c r="B48" s="9">
        <v>187.44</v>
      </c>
      <c r="C48" s="10">
        <v>730100</v>
      </c>
      <c r="D48" s="10">
        <v>3180500</v>
      </c>
      <c r="E48" s="10">
        <v>1603000</v>
      </c>
      <c r="F48" s="10">
        <v>1577500</v>
      </c>
      <c r="G48" s="10">
        <v>16968</v>
      </c>
      <c r="H48" s="14">
        <v>-71840</v>
      </c>
      <c r="I48" s="17">
        <v>-22.1</v>
      </c>
      <c r="J48" s="20" t="s">
        <v>90</v>
      </c>
    </row>
    <row r="49" spans="1:10" ht="12.4" customHeight="1">
      <c r="A49" s="12" t="s">
        <v>27</v>
      </c>
      <c r="B49" s="9">
        <v>187.44</v>
      </c>
      <c r="C49" s="10">
        <v>720300</v>
      </c>
      <c r="D49" s="10">
        <v>3041700</v>
      </c>
      <c r="E49" s="10">
        <v>1495300</v>
      </c>
      <c r="F49" s="10">
        <v>1546400</v>
      </c>
      <c r="G49" s="10">
        <v>16228</v>
      </c>
      <c r="H49" s="14">
        <v>-138800</v>
      </c>
      <c r="I49" s="17">
        <v>-43.6</v>
      </c>
      <c r="J49" s="21" t="s">
        <v>5</v>
      </c>
    </row>
    <row r="50" spans="1:10" ht="12.4" customHeight="1">
      <c r="A50" s="12" t="s">
        <v>28</v>
      </c>
      <c r="B50" s="9">
        <v>187.44</v>
      </c>
      <c r="C50" s="10">
        <v>687900</v>
      </c>
      <c r="D50" s="10">
        <v>2889300</v>
      </c>
      <c r="E50" s="10">
        <v>1395500</v>
      </c>
      <c r="F50" s="10">
        <v>1493800</v>
      </c>
      <c r="G50" s="10">
        <v>15468</v>
      </c>
      <c r="H50" s="14">
        <v>-142400</v>
      </c>
      <c r="I50" s="17">
        <v>-46.8</v>
      </c>
      <c r="J50" s="21" t="s">
        <v>5</v>
      </c>
    </row>
    <row r="51" spans="1:10" ht="12.4" customHeight="1">
      <c r="A51" s="12" t="s">
        <v>29</v>
      </c>
      <c r="B51" s="9">
        <v>187.44</v>
      </c>
      <c r="C51" s="10">
        <v>655500</v>
      </c>
      <c r="D51" s="10">
        <v>2731700</v>
      </c>
      <c r="E51" s="10">
        <v>1294500</v>
      </c>
      <c r="F51" s="10">
        <v>1437200</v>
      </c>
      <c r="G51" s="10">
        <v>14574</v>
      </c>
      <c r="H51" s="14">
        <v>-167600</v>
      </c>
      <c r="I51" s="17">
        <v>-57.8</v>
      </c>
      <c r="J51" s="21" t="s">
        <v>5</v>
      </c>
    </row>
    <row r="52" spans="1:10" ht="12.4" customHeight="1">
      <c r="A52" s="12" t="s">
        <v>30</v>
      </c>
      <c r="B52" s="9">
        <v>187.44</v>
      </c>
      <c r="C52" s="10">
        <v>301816</v>
      </c>
      <c r="D52" s="10">
        <v>1102959</v>
      </c>
      <c r="E52" s="10">
        <v>553697</v>
      </c>
      <c r="F52" s="10">
        <v>549262</v>
      </c>
      <c r="G52" s="10">
        <v>5884</v>
      </c>
      <c r="H52" s="14">
        <v>-1628741</v>
      </c>
      <c r="I52" s="17">
        <v>-596.20000000000005</v>
      </c>
      <c r="J52" s="20" t="s">
        <v>96</v>
      </c>
    </row>
    <row r="53" spans="1:10" ht="12.4" customHeight="1">
      <c r="A53" s="12" t="s">
        <v>31</v>
      </c>
      <c r="B53" s="9">
        <v>187.44</v>
      </c>
      <c r="C53" s="10">
        <v>365400</v>
      </c>
      <c r="D53" s="10">
        <v>1367400</v>
      </c>
      <c r="E53" s="10">
        <v>679100</v>
      </c>
      <c r="F53" s="10">
        <v>688300</v>
      </c>
      <c r="G53" s="10">
        <v>7295</v>
      </c>
      <c r="H53" s="14">
        <v>264441</v>
      </c>
      <c r="I53" s="17">
        <v>239.8</v>
      </c>
      <c r="J53" s="20" t="s">
        <v>90</v>
      </c>
    </row>
    <row r="54" spans="1:10" ht="12.4" customHeight="1">
      <c r="A54" s="12" t="s">
        <v>32</v>
      </c>
      <c r="B54" s="9">
        <v>187.44</v>
      </c>
      <c r="C54" s="10">
        <v>407299</v>
      </c>
      <c r="D54" s="10">
        <v>1559310</v>
      </c>
      <c r="E54" s="10">
        <v>781177</v>
      </c>
      <c r="F54" s="10">
        <v>778133</v>
      </c>
      <c r="G54" s="10">
        <v>8319</v>
      </c>
      <c r="H54" s="14">
        <v>191910</v>
      </c>
      <c r="I54" s="17">
        <v>140.30000000000001</v>
      </c>
      <c r="J54" s="20" t="s">
        <v>97</v>
      </c>
    </row>
    <row r="55" spans="1:10" ht="12.4" customHeight="1">
      <c r="A55" s="12" t="s">
        <v>8</v>
      </c>
      <c r="B55" s="9">
        <v>187.44</v>
      </c>
      <c r="C55" s="10">
        <v>436000</v>
      </c>
      <c r="D55" s="10">
        <v>1706957</v>
      </c>
      <c r="E55" s="10">
        <v>857100</v>
      </c>
      <c r="F55" s="10">
        <v>849900</v>
      </c>
      <c r="G55" s="10">
        <v>9107</v>
      </c>
      <c r="H55" s="14">
        <v>147647</v>
      </c>
      <c r="I55" s="17">
        <v>94.7</v>
      </c>
      <c r="J55" s="20" t="s">
        <v>90</v>
      </c>
    </row>
    <row r="56" spans="1:10" ht="12.4" customHeight="1">
      <c r="A56" s="12" t="s">
        <v>33</v>
      </c>
      <c r="B56" s="9">
        <v>187.44</v>
      </c>
      <c r="C56" s="10">
        <v>454800</v>
      </c>
      <c r="D56" s="10">
        <v>1821300</v>
      </c>
      <c r="E56" s="10">
        <v>909800</v>
      </c>
      <c r="F56" s="10">
        <v>911500</v>
      </c>
      <c r="G56" s="10">
        <v>9717</v>
      </c>
      <c r="H56" s="14">
        <v>114343</v>
      </c>
      <c r="I56" s="17">
        <v>67</v>
      </c>
      <c r="J56" s="21" t="s">
        <v>5</v>
      </c>
    </row>
    <row r="57" spans="1:10" ht="12.4" customHeight="1">
      <c r="A57" s="12" t="s">
        <v>34</v>
      </c>
      <c r="B57" s="9">
        <v>185.17</v>
      </c>
      <c r="C57" s="10">
        <v>471208</v>
      </c>
      <c r="D57" s="10">
        <v>1956136</v>
      </c>
      <c r="E57" s="10">
        <v>975547</v>
      </c>
      <c r="F57" s="10">
        <v>980589</v>
      </c>
      <c r="G57" s="10">
        <v>10564</v>
      </c>
      <c r="H57" s="14">
        <v>134836</v>
      </c>
      <c r="I57" s="17">
        <v>74</v>
      </c>
      <c r="J57" s="20" t="s">
        <v>98</v>
      </c>
    </row>
    <row r="58" spans="1:10" ht="12.4" customHeight="1">
      <c r="A58" s="22" t="s">
        <v>67</v>
      </c>
      <c r="B58" s="23">
        <v>185.17</v>
      </c>
      <c r="C58" s="24">
        <v>506500</v>
      </c>
      <c r="D58" s="24">
        <v>2114539</v>
      </c>
      <c r="E58" s="24">
        <v>1056200</v>
      </c>
      <c r="F58" s="24">
        <v>1058300</v>
      </c>
      <c r="G58" s="24">
        <v>11419</v>
      </c>
      <c r="H58" s="24">
        <v>158403</v>
      </c>
      <c r="I58" s="25">
        <v>81</v>
      </c>
      <c r="J58" s="27" t="s">
        <v>90</v>
      </c>
    </row>
    <row r="59" spans="1:10" ht="12.4" customHeight="1">
      <c r="A59" s="22" t="s">
        <v>35</v>
      </c>
      <c r="B59" s="23">
        <v>185.17</v>
      </c>
      <c r="C59" s="24">
        <v>526200</v>
      </c>
      <c r="D59" s="24">
        <v>2235913</v>
      </c>
      <c r="E59" s="24">
        <v>1121000</v>
      </c>
      <c r="F59" s="24">
        <v>1114900</v>
      </c>
      <c r="G59" s="24">
        <v>12075</v>
      </c>
      <c r="H59" s="24">
        <v>121374</v>
      </c>
      <c r="I59" s="25">
        <v>57.4</v>
      </c>
      <c r="J59" s="26" t="s">
        <v>5</v>
      </c>
    </row>
    <row r="60" spans="1:10" ht="12.4" customHeight="1">
      <c r="A60" s="41" t="s">
        <v>100</v>
      </c>
      <c r="B60" s="23">
        <v>185.17</v>
      </c>
      <c r="C60" s="24">
        <v>543400</v>
      </c>
      <c r="D60" s="24">
        <v>2341019</v>
      </c>
      <c r="E60" s="24">
        <v>1178500</v>
      </c>
      <c r="F60" s="24">
        <v>1162500</v>
      </c>
      <c r="G60" s="24">
        <v>12643</v>
      </c>
      <c r="H60" s="24">
        <v>105106</v>
      </c>
      <c r="I60" s="25">
        <v>47</v>
      </c>
      <c r="J60" s="26" t="s">
        <v>5</v>
      </c>
    </row>
    <row r="61" spans="1:10" ht="12.4" customHeight="1">
      <c r="A61" s="41" t="s">
        <v>9</v>
      </c>
      <c r="B61" s="23">
        <v>185.17</v>
      </c>
      <c r="C61" s="24">
        <v>562900</v>
      </c>
      <c r="D61" s="24">
        <v>2420541</v>
      </c>
      <c r="E61" s="24">
        <v>1219900</v>
      </c>
      <c r="F61" s="24">
        <v>1200600</v>
      </c>
      <c r="G61" s="24">
        <v>13072</v>
      </c>
      <c r="H61" s="24">
        <v>79522</v>
      </c>
      <c r="I61" s="25">
        <v>34</v>
      </c>
      <c r="J61" s="26" t="s">
        <v>5</v>
      </c>
    </row>
    <row r="62" spans="1:10" ht="12.4" customHeight="1">
      <c r="A62" s="22" t="s">
        <v>117</v>
      </c>
      <c r="B62" s="44">
        <v>202.31</v>
      </c>
      <c r="C62" s="24">
        <v>580006</v>
      </c>
      <c r="D62" s="24">
        <v>2547316</v>
      </c>
      <c r="E62" s="24">
        <v>1281416</v>
      </c>
      <c r="F62" s="24">
        <v>1265900</v>
      </c>
      <c r="G62" s="24">
        <v>12591</v>
      </c>
      <c r="H62" s="24">
        <v>126775</v>
      </c>
      <c r="I62" s="25">
        <v>52.374655087437063</v>
      </c>
      <c r="J62" s="45" t="s">
        <v>119</v>
      </c>
    </row>
    <row r="63" spans="1:10" ht="12.4" customHeight="1">
      <c r="A63" s="22" t="s">
        <v>120</v>
      </c>
      <c r="B63" s="44">
        <v>202.31</v>
      </c>
      <c r="C63" s="24">
        <v>588823</v>
      </c>
      <c r="D63" s="24">
        <v>2615713</v>
      </c>
      <c r="E63" s="24">
        <v>1318293</v>
      </c>
      <c r="F63" s="24">
        <v>1297420</v>
      </c>
      <c r="G63" s="24">
        <v>12929</v>
      </c>
      <c r="H63" s="28">
        <v>68397</v>
      </c>
      <c r="I63" s="25">
        <v>26.9</v>
      </c>
      <c r="J63" s="45" t="s">
        <v>99</v>
      </c>
    </row>
    <row r="64" spans="1:10" ht="12.4" customHeight="1">
      <c r="A64" s="22" t="s">
        <v>123</v>
      </c>
      <c r="B64" s="23">
        <v>202.31</v>
      </c>
      <c r="C64" s="24">
        <v>605231</v>
      </c>
      <c r="D64" s="24">
        <v>2719039</v>
      </c>
      <c r="E64" s="24">
        <v>1372979</v>
      </c>
      <c r="F64" s="24">
        <v>1346060</v>
      </c>
      <c r="G64" s="24">
        <v>13440</v>
      </c>
      <c r="H64" s="24">
        <v>103326</v>
      </c>
      <c r="I64" s="25">
        <v>39.5</v>
      </c>
      <c r="J64" s="27" t="s">
        <v>5</v>
      </c>
    </row>
    <row r="65" spans="1:23" ht="12.4" customHeight="1">
      <c r="A65" s="12" t="s">
        <v>129</v>
      </c>
      <c r="B65" s="23">
        <v>202.31</v>
      </c>
      <c r="C65" s="24">
        <v>617873</v>
      </c>
      <c r="D65" s="24">
        <v>2807619</v>
      </c>
      <c r="E65" s="24">
        <v>1420403</v>
      </c>
      <c r="F65" s="24">
        <v>1387216</v>
      </c>
      <c r="G65" s="24">
        <v>13878</v>
      </c>
      <c r="H65" s="24">
        <v>88580</v>
      </c>
      <c r="I65" s="25">
        <v>32.6</v>
      </c>
      <c r="J65" s="27" t="s">
        <v>5</v>
      </c>
    </row>
    <row r="66" spans="1:23" ht="12.4" customHeight="1">
      <c r="A66" s="12" t="s">
        <v>130</v>
      </c>
      <c r="B66" s="23">
        <v>202.31</v>
      </c>
      <c r="C66" s="24">
        <v>628136</v>
      </c>
      <c r="D66" s="24">
        <v>2887318</v>
      </c>
      <c r="E66" s="24">
        <v>1463495</v>
      </c>
      <c r="F66" s="24">
        <v>1423823</v>
      </c>
      <c r="G66" s="24">
        <v>14272</v>
      </c>
      <c r="H66" s="24">
        <v>79699</v>
      </c>
      <c r="I66" s="42">
        <v>28.4</v>
      </c>
      <c r="J66" s="27" t="s">
        <v>5</v>
      </c>
    </row>
    <row r="67" spans="1:23" ht="12.4" customHeight="1">
      <c r="A67" s="12" t="s">
        <v>140</v>
      </c>
      <c r="B67" s="23">
        <v>202.18</v>
      </c>
      <c r="C67" s="24">
        <v>735525</v>
      </c>
      <c r="D67" s="24">
        <v>3011563</v>
      </c>
      <c r="E67" s="24">
        <v>1542833</v>
      </c>
      <c r="F67" s="24">
        <v>1468730</v>
      </c>
      <c r="G67" s="24">
        <v>14895</v>
      </c>
      <c r="H67" s="24">
        <v>124245</v>
      </c>
      <c r="I67" s="42">
        <v>43</v>
      </c>
      <c r="J67" s="27" t="s">
        <v>101</v>
      </c>
    </row>
    <row r="68" spans="1:23" ht="12" customHeight="1">
      <c r="A68" s="22" t="s">
        <v>36</v>
      </c>
      <c r="B68" s="23">
        <v>202.18</v>
      </c>
      <c r="C68" s="24">
        <v>764037</v>
      </c>
      <c r="D68" s="24">
        <v>3068478</v>
      </c>
      <c r="E68" s="24">
        <v>1568526</v>
      </c>
      <c r="F68" s="24">
        <v>1499952</v>
      </c>
      <c r="G68" s="24">
        <v>15177</v>
      </c>
      <c r="H68" s="24">
        <v>56915</v>
      </c>
      <c r="I68" s="25">
        <v>18.899999999999999</v>
      </c>
      <c r="J68" s="26" t="s">
        <v>99</v>
      </c>
    </row>
    <row r="69" spans="1:23" ht="12.4" customHeight="1">
      <c r="A69" s="65" t="s">
        <v>37</v>
      </c>
      <c r="B69" s="39">
        <v>202.18</v>
      </c>
      <c r="C69" s="40">
        <v>791158</v>
      </c>
      <c r="D69" s="40">
        <v>3115439</v>
      </c>
      <c r="E69" s="40">
        <v>1589008</v>
      </c>
      <c r="F69" s="40">
        <v>1526431</v>
      </c>
      <c r="G69" s="40">
        <v>15409</v>
      </c>
      <c r="H69" s="40">
        <v>46961</v>
      </c>
      <c r="I69" s="66">
        <v>15.3</v>
      </c>
      <c r="J69" s="68" t="s">
        <v>5</v>
      </c>
    </row>
    <row r="70" spans="1:23" ht="10.5" customHeight="1">
      <c r="A70" s="2" t="s">
        <v>141</v>
      </c>
    </row>
    <row r="71" spans="1:23" ht="10.5" customHeight="1">
      <c r="B71" s="2" t="s">
        <v>144</v>
      </c>
    </row>
    <row r="72" spans="1:23" s="58" customFormat="1" ht="10.5" customHeight="1">
      <c r="A72" s="2" t="s">
        <v>642</v>
      </c>
      <c r="B72" s="54"/>
      <c r="C72" s="55"/>
      <c r="D72" s="55"/>
      <c r="E72" s="55"/>
      <c r="F72" s="55"/>
      <c r="G72" s="55"/>
      <c r="H72" s="55"/>
      <c r="I72" s="55"/>
      <c r="J72" s="55"/>
      <c r="K72" s="55"/>
      <c r="L72" s="55"/>
      <c r="M72" s="2"/>
      <c r="N72" s="55"/>
      <c r="O72" s="56"/>
      <c r="P72" s="56"/>
      <c r="Q72" s="56"/>
      <c r="R72" s="56"/>
      <c r="S72" s="57"/>
      <c r="T72" s="57"/>
      <c r="U72" s="57"/>
      <c r="V72" s="57"/>
      <c r="W72" s="54"/>
    </row>
    <row r="73" spans="1:23" ht="10.5" customHeight="1"/>
  </sheetData>
  <mergeCells count="9">
    <mergeCell ref="A8:J8"/>
    <mergeCell ref="G9:G10"/>
    <mergeCell ref="H9:H10"/>
    <mergeCell ref="I9:I10"/>
    <mergeCell ref="J9:J10"/>
    <mergeCell ref="A9:A10"/>
    <mergeCell ref="B9:B10"/>
    <mergeCell ref="C9:C10"/>
    <mergeCell ref="D9:F9"/>
  </mergeCells>
  <phoneticPr fontId="4"/>
  <printOptions horizontalCentered="1"/>
  <pageMargins left="0.39370078740157483" right="0.39370078740157483" top="0.39370078740157483" bottom="0.39370078740157483" header="0.51181102362204722"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view="pageBreakPreview" zoomScale="115" zoomScaleNormal="100" zoomScaleSheetLayoutView="115" workbookViewId="0">
      <pane xSplit="1" ySplit="10" topLeftCell="B68" activePane="bottomRight" state="frozen"/>
      <selection activeCell="AA50" sqref="AA50:AC50"/>
      <selection pane="topRight" activeCell="AA50" sqref="AA50:AC50"/>
      <selection pane="bottomLeft" activeCell="AA50" sqref="AA50:AC50"/>
      <selection pane="bottomRight" activeCell="AA50" sqref="AA50:AC50"/>
    </sheetView>
  </sheetViews>
  <sheetFormatPr defaultRowHeight="12" customHeight="1"/>
  <cols>
    <col min="1" max="2" width="6.625" style="2" customWidth="1"/>
    <col min="3" max="6" width="8" style="2" customWidth="1"/>
    <col min="7" max="7" width="9.375" style="2" customWidth="1"/>
    <col min="8" max="8" width="9.875" style="2" customWidth="1"/>
    <col min="9" max="9" width="9.75" style="2" customWidth="1"/>
    <col min="10" max="10" width="23.125" style="2" customWidth="1"/>
    <col min="11" max="16384" width="9" style="2"/>
  </cols>
  <sheetData>
    <row r="1" spans="1:10" ht="15" customHeight="1">
      <c r="J1" s="37"/>
    </row>
    <row r="2" spans="1:10" ht="13.5" customHeight="1">
      <c r="J2" s="37"/>
    </row>
    <row r="3" spans="1:10" s="33" customFormat="1" ht="18" customHeight="1">
      <c r="A3" s="33" t="s">
        <v>134</v>
      </c>
    </row>
    <row r="4" spans="1:10" s="33" customFormat="1" ht="9.9499999999999993" customHeight="1"/>
    <row r="5" spans="1:10" ht="11.25" customHeight="1">
      <c r="A5" s="3" t="s">
        <v>116</v>
      </c>
    </row>
    <row r="6" spans="1:10" ht="11.25" customHeight="1">
      <c r="A6" s="484" t="s">
        <v>136</v>
      </c>
      <c r="B6" s="485"/>
      <c r="C6" s="485"/>
      <c r="D6" s="485"/>
      <c r="E6" s="485"/>
      <c r="F6" s="485"/>
      <c r="G6" s="485"/>
      <c r="H6" s="485"/>
      <c r="I6" s="485"/>
      <c r="J6" s="485"/>
    </row>
    <row r="7" spans="1:10" ht="11.25" customHeight="1"/>
    <row r="8" spans="1:10" ht="11.25" customHeight="1">
      <c r="A8" s="38" t="s">
        <v>66</v>
      </c>
      <c r="J8" s="36"/>
    </row>
    <row r="9" spans="1:10" ht="16.5" customHeight="1">
      <c r="A9" s="479" t="s">
        <v>0</v>
      </c>
      <c r="B9" s="474" t="s">
        <v>61</v>
      </c>
      <c r="C9" s="476" t="s">
        <v>62</v>
      </c>
      <c r="D9" s="481" t="s">
        <v>63</v>
      </c>
      <c r="E9" s="482"/>
      <c r="F9" s="483"/>
      <c r="G9" s="474" t="s">
        <v>113</v>
      </c>
      <c r="H9" s="474" t="s">
        <v>1</v>
      </c>
      <c r="I9" s="476" t="s">
        <v>128</v>
      </c>
      <c r="J9" s="486" t="s">
        <v>64</v>
      </c>
    </row>
    <row r="10" spans="1:10" ht="16.5" customHeight="1">
      <c r="A10" s="480"/>
      <c r="B10" s="475"/>
      <c r="C10" s="475"/>
      <c r="D10" s="5" t="s">
        <v>2</v>
      </c>
      <c r="E10" s="5" t="s">
        <v>3</v>
      </c>
      <c r="F10" s="5" t="s">
        <v>4</v>
      </c>
      <c r="G10" s="475"/>
      <c r="H10" s="475"/>
      <c r="I10" s="475"/>
      <c r="J10" s="487"/>
    </row>
    <row r="11" spans="1:10" ht="12.4" customHeight="1">
      <c r="A11" s="22" t="s">
        <v>11</v>
      </c>
      <c r="B11" s="23">
        <v>203.04</v>
      </c>
      <c r="C11" s="24">
        <v>813750</v>
      </c>
      <c r="D11" s="24">
        <v>3140670</v>
      </c>
      <c r="E11" s="24">
        <v>1598325</v>
      </c>
      <c r="F11" s="24">
        <v>1542345</v>
      </c>
      <c r="G11" s="24">
        <v>15468</v>
      </c>
      <c r="H11" s="24">
        <v>25231</v>
      </c>
      <c r="I11" s="25">
        <v>8.1</v>
      </c>
      <c r="J11" s="27" t="s">
        <v>99</v>
      </c>
    </row>
    <row r="12" spans="1:10" ht="12.4" customHeight="1">
      <c r="A12" s="22" t="s">
        <v>38</v>
      </c>
      <c r="B12" s="23">
        <v>203.04</v>
      </c>
      <c r="C12" s="24">
        <v>834229</v>
      </c>
      <c r="D12" s="24">
        <v>3154371</v>
      </c>
      <c r="E12" s="24">
        <v>1601730</v>
      </c>
      <c r="F12" s="24">
        <v>1552641</v>
      </c>
      <c r="G12" s="24">
        <v>15536</v>
      </c>
      <c r="H12" s="24">
        <v>13701</v>
      </c>
      <c r="I12" s="25">
        <v>4.4000000000000004</v>
      </c>
      <c r="J12" s="26" t="s">
        <v>5</v>
      </c>
    </row>
    <row r="13" spans="1:10" ht="12.4" customHeight="1">
      <c r="A13" s="22" t="s">
        <v>39</v>
      </c>
      <c r="B13" s="23">
        <v>203.04</v>
      </c>
      <c r="C13" s="24">
        <v>852825</v>
      </c>
      <c r="D13" s="24">
        <v>3156222</v>
      </c>
      <c r="E13" s="24">
        <v>1598376</v>
      </c>
      <c r="F13" s="24">
        <v>1557846</v>
      </c>
      <c r="G13" s="24">
        <v>15545</v>
      </c>
      <c r="H13" s="24">
        <v>1851</v>
      </c>
      <c r="I13" s="25">
        <v>0.6</v>
      </c>
      <c r="J13" s="26" t="s">
        <v>102</v>
      </c>
    </row>
    <row r="14" spans="1:10" ht="12.4" customHeight="1">
      <c r="A14" s="22" t="s">
        <v>40</v>
      </c>
      <c r="B14" s="23">
        <v>203.04</v>
      </c>
      <c r="C14" s="24">
        <v>864808</v>
      </c>
      <c r="D14" s="24">
        <v>3133084</v>
      </c>
      <c r="E14" s="24">
        <v>1583931</v>
      </c>
      <c r="F14" s="24">
        <v>1549153</v>
      </c>
      <c r="G14" s="24">
        <v>15431</v>
      </c>
      <c r="H14" s="24">
        <v>-23138</v>
      </c>
      <c r="I14" s="25">
        <v>-7.3</v>
      </c>
      <c r="J14" s="26" t="s">
        <v>99</v>
      </c>
    </row>
    <row r="15" spans="1:10" ht="12.4" customHeight="1">
      <c r="A15" s="22" t="s">
        <v>41</v>
      </c>
      <c r="B15" s="23">
        <v>203.04</v>
      </c>
      <c r="C15" s="24">
        <v>883020</v>
      </c>
      <c r="D15" s="24">
        <v>3106085</v>
      </c>
      <c r="E15" s="24">
        <v>1566854</v>
      </c>
      <c r="F15" s="24">
        <v>1539231</v>
      </c>
      <c r="G15" s="24">
        <v>15298</v>
      </c>
      <c r="H15" s="24">
        <v>-26999</v>
      </c>
      <c r="I15" s="25">
        <v>-8.6</v>
      </c>
      <c r="J15" s="27" t="s">
        <v>5</v>
      </c>
    </row>
    <row r="16" spans="1:10" ht="12.4" customHeight="1">
      <c r="A16" s="22" t="s">
        <v>12</v>
      </c>
      <c r="B16" s="23">
        <v>203.04</v>
      </c>
      <c r="C16" s="24">
        <v>890519</v>
      </c>
      <c r="D16" s="24">
        <v>3077751</v>
      </c>
      <c r="E16" s="24">
        <v>1549165</v>
      </c>
      <c r="F16" s="24">
        <v>1528586</v>
      </c>
      <c r="G16" s="24">
        <v>15158</v>
      </c>
      <c r="H16" s="28">
        <v>-28334</v>
      </c>
      <c r="I16" s="25">
        <v>-9.1</v>
      </c>
      <c r="J16" s="27" t="s">
        <v>5</v>
      </c>
    </row>
    <row r="17" spans="1:10" ht="12.4" customHeight="1">
      <c r="A17" s="22" t="s">
        <v>13</v>
      </c>
      <c r="B17" s="23">
        <v>203.04</v>
      </c>
      <c r="C17" s="24">
        <v>894781</v>
      </c>
      <c r="D17" s="24">
        <v>3018175</v>
      </c>
      <c r="E17" s="24">
        <v>1515848</v>
      </c>
      <c r="F17" s="24">
        <v>1502327</v>
      </c>
      <c r="G17" s="24">
        <v>14865</v>
      </c>
      <c r="H17" s="28">
        <v>-59576</v>
      </c>
      <c r="I17" s="25">
        <v>-19.399999999999999</v>
      </c>
      <c r="J17" s="26" t="s">
        <v>5</v>
      </c>
    </row>
    <row r="18" spans="1:10" ht="12.4" customHeight="1">
      <c r="A18" s="22" t="s">
        <v>42</v>
      </c>
      <c r="B18" s="23">
        <v>205.6</v>
      </c>
      <c r="C18" s="24">
        <v>891966</v>
      </c>
      <c r="D18" s="24">
        <v>2980487</v>
      </c>
      <c r="E18" s="24">
        <v>1490779</v>
      </c>
      <c r="F18" s="24">
        <v>1489708</v>
      </c>
      <c r="G18" s="24">
        <v>14497</v>
      </c>
      <c r="H18" s="28">
        <v>-37688</v>
      </c>
      <c r="I18" s="25">
        <v>-12.5</v>
      </c>
      <c r="J18" s="26" t="s">
        <v>103</v>
      </c>
    </row>
    <row r="19" spans="1:10" ht="12.4" customHeight="1">
      <c r="A19" s="22" t="s">
        <v>43</v>
      </c>
      <c r="B19" s="23">
        <v>205.6</v>
      </c>
      <c r="C19" s="24">
        <v>895443</v>
      </c>
      <c r="D19" s="24">
        <v>2942404</v>
      </c>
      <c r="E19" s="24">
        <v>1469226</v>
      </c>
      <c r="F19" s="24">
        <v>1473178</v>
      </c>
      <c r="G19" s="24">
        <v>14311</v>
      </c>
      <c r="H19" s="28">
        <v>-38083</v>
      </c>
      <c r="I19" s="25">
        <v>-12.8</v>
      </c>
      <c r="J19" s="26" t="s">
        <v>99</v>
      </c>
    </row>
    <row r="20" spans="1:10" ht="12.4" customHeight="1">
      <c r="A20" s="22" t="s">
        <v>44</v>
      </c>
      <c r="B20" s="23">
        <v>206.06</v>
      </c>
      <c r="C20" s="24">
        <v>895939</v>
      </c>
      <c r="D20" s="24">
        <v>2894509</v>
      </c>
      <c r="E20" s="24">
        <v>1442851</v>
      </c>
      <c r="F20" s="24">
        <v>1451658</v>
      </c>
      <c r="G20" s="24">
        <v>14047</v>
      </c>
      <c r="H20" s="28">
        <v>-47895</v>
      </c>
      <c r="I20" s="25">
        <v>-16.3</v>
      </c>
      <c r="J20" s="27" t="s">
        <v>5</v>
      </c>
    </row>
    <row r="21" spans="1:10" ht="12.4" customHeight="1">
      <c r="A21" s="22" t="s">
        <v>45</v>
      </c>
      <c r="B21" s="23">
        <v>206.06</v>
      </c>
      <c r="C21" s="24">
        <v>897233</v>
      </c>
      <c r="D21" s="24">
        <v>2849102</v>
      </c>
      <c r="E21" s="24">
        <v>1417812</v>
      </c>
      <c r="F21" s="24">
        <v>1431290</v>
      </c>
      <c r="G21" s="24">
        <v>13827</v>
      </c>
      <c r="H21" s="28">
        <v>-45407</v>
      </c>
      <c r="I21" s="25">
        <v>-15.7</v>
      </c>
      <c r="J21" s="27" t="s">
        <v>5</v>
      </c>
    </row>
    <row r="22" spans="1:10" ht="12.4" customHeight="1">
      <c r="A22" s="22" t="s">
        <v>46</v>
      </c>
      <c r="B22" s="23">
        <v>206.1</v>
      </c>
      <c r="C22" s="24">
        <v>900614</v>
      </c>
      <c r="D22" s="24">
        <v>2810322</v>
      </c>
      <c r="E22" s="24">
        <v>1396162</v>
      </c>
      <c r="F22" s="24">
        <v>1414160</v>
      </c>
      <c r="G22" s="24">
        <v>13636</v>
      </c>
      <c r="H22" s="28">
        <v>-38780</v>
      </c>
      <c r="I22" s="25">
        <v>-13.6</v>
      </c>
      <c r="J22" s="26" t="s">
        <v>5</v>
      </c>
    </row>
    <row r="23" spans="1:10" ht="12.4" customHeight="1">
      <c r="A23" s="22" t="s">
        <v>47</v>
      </c>
      <c r="B23" s="23">
        <v>208.11</v>
      </c>
      <c r="C23" s="24">
        <v>906749</v>
      </c>
      <c r="D23" s="24">
        <v>2778987</v>
      </c>
      <c r="E23" s="24">
        <v>1378287</v>
      </c>
      <c r="F23" s="24">
        <v>1400700</v>
      </c>
      <c r="G23" s="24">
        <v>13353</v>
      </c>
      <c r="H23" s="28">
        <v>-31335</v>
      </c>
      <c r="I23" s="25">
        <v>-11.1</v>
      </c>
      <c r="J23" s="26" t="s">
        <v>104</v>
      </c>
    </row>
    <row r="24" spans="1:10" ht="12.4" customHeight="1">
      <c r="A24" s="22" t="s">
        <v>48</v>
      </c>
      <c r="B24" s="23">
        <v>209.44</v>
      </c>
      <c r="C24" s="24">
        <v>911339</v>
      </c>
      <c r="D24" s="24">
        <v>2748781</v>
      </c>
      <c r="E24" s="24">
        <v>1361156</v>
      </c>
      <c r="F24" s="24">
        <v>1387625</v>
      </c>
      <c r="G24" s="24">
        <v>13124</v>
      </c>
      <c r="H24" s="28">
        <v>-30206</v>
      </c>
      <c r="I24" s="25">
        <v>-10.9</v>
      </c>
      <c r="J24" s="26" t="s">
        <v>99</v>
      </c>
    </row>
    <row r="25" spans="1:10" ht="12.4" customHeight="1">
      <c r="A25" s="22" t="s">
        <v>49</v>
      </c>
      <c r="B25" s="23">
        <v>209.5</v>
      </c>
      <c r="C25" s="24">
        <v>916813</v>
      </c>
      <c r="D25" s="24">
        <v>2720651</v>
      </c>
      <c r="E25" s="24">
        <v>1345569</v>
      </c>
      <c r="F25" s="24">
        <v>1375082</v>
      </c>
      <c r="G25" s="24">
        <v>12986</v>
      </c>
      <c r="H25" s="28">
        <v>-28130</v>
      </c>
      <c r="I25" s="25">
        <v>-10.199999999999999</v>
      </c>
      <c r="J25" s="27" t="s">
        <v>5</v>
      </c>
    </row>
    <row r="26" spans="1:10" ht="12.4" customHeight="1">
      <c r="A26" s="22" t="s">
        <v>50</v>
      </c>
      <c r="B26" s="23">
        <v>209.89</v>
      </c>
      <c r="C26" s="24">
        <v>923680</v>
      </c>
      <c r="D26" s="24">
        <v>2694091</v>
      </c>
      <c r="E26" s="24">
        <v>1330745</v>
      </c>
      <c r="F26" s="24">
        <v>1363346</v>
      </c>
      <c r="G26" s="24">
        <v>12836</v>
      </c>
      <c r="H26" s="28">
        <v>-26560</v>
      </c>
      <c r="I26" s="25">
        <v>-9.8000000000000007</v>
      </c>
      <c r="J26" s="27" t="s">
        <v>5</v>
      </c>
    </row>
    <row r="27" spans="1:10" ht="12.4" customHeight="1">
      <c r="A27" s="22" t="s">
        <v>51</v>
      </c>
      <c r="B27" s="23">
        <v>210.41</v>
      </c>
      <c r="C27" s="24">
        <v>932907</v>
      </c>
      <c r="D27" s="24">
        <v>2671163</v>
      </c>
      <c r="E27" s="24">
        <v>1317708</v>
      </c>
      <c r="F27" s="24">
        <v>1353455</v>
      </c>
      <c r="G27" s="24">
        <v>12695</v>
      </c>
      <c r="H27" s="28">
        <v>-22928</v>
      </c>
      <c r="I27" s="25">
        <v>-8.5</v>
      </c>
      <c r="J27" s="26" t="s">
        <v>5</v>
      </c>
    </row>
    <row r="28" spans="1:10" ht="12.4" customHeight="1">
      <c r="A28" s="22" t="s">
        <v>52</v>
      </c>
      <c r="B28" s="23">
        <v>210.95</v>
      </c>
      <c r="C28" s="24">
        <v>938541</v>
      </c>
      <c r="D28" s="24">
        <v>2648180</v>
      </c>
      <c r="E28" s="24">
        <v>1304599</v>
      </c>
      <c r="F28" s="24">
        <v>1343581</v>
      </c>
      <c r="G28" s="24">
        <v>12554</v>
      </c>
      <c r="H28" s="28">
        <v>-22983</v>
      </c>
      <c r="I28" s="25">
        <v>-8.6</v>
      </c>
      <c r="J28" s="26" t="s">
        <v>105</v>
      </c>
    </row>
    <row r="29" spans="1:10" ht="12.4" customHeight="1">
      <c r="A29" s="22" t="s">
        <v>53</v>
      </c>
      <c r="B29" s="23">
        <v>212</v>
      </c>
      <c r="C29" s="24">
        <v>938484</v>
      </c>
      <c r="D29" s="24">
        <v>2635211</v>
      </c>
      <c r="E29" s="24">
        <v>1296515</v>
      </c>
      <c r="F29" s="24">
        <v>1338696</v>
      </c>
      <c r="G29" s="24">
        <v>12430</v>
      </c>
      <c r="H29" s="28">
        <v>-12969</v>
      </c>
      <c r="I29" s="25">
        <v>-4.9000000000000004</v>
      </c>
      <c r="J29" s="26" t="s">
        <v>99</v>
      </c>
    </row>
    <row r="30" spans="1:10" ht="12.4" customHeight="1">
      <c r="A30" s="22" t="s">
        <v>54</v>
      </c>
      <c r="B30" s="23">
        <v>212.1</v>
      </c>
      <c r="C30" s="24">
        <v>942369</v>
      </c>
      <c r="D30" s="24">
        <v>2623124</v>
      </c>
      <c r="E30" s="24">
        <v>1288970</v>
      </c>
      <c r="F30" s="24">
        <v>1334154</v>
      </c>
      <c r="G30" s="24">
        <v>12367</v>
      </c>
      <c r="H30" s="28">
        <v>-12087</v>
      </c>
      <c r="I30" s="25">
        <v>-4.5999999999999996</v>
      </c>
      <c r="J30" s="27" t="s">
        <v>5</v>
      </c>
    </row>
    <row r="31" spans="1:10" ht="12.4" customHeight="1">
      <c r="A31" s="22" t="s">
        <v>55</v>
      </c>
      <c r="B31" s="23">
        <v>212.1</v>
      </c>
      <c r="C31" s="24">
        <v>951000</v>
      </c>
      <c r="D31" s="24">
        <v>2624911</v>
      </c>
      <c r="E31" s="24">
        <v>1288184</v>
      </c>
      <c r="F31" s="24">
        <v>1336727</v>
      </c>
      <c r="G31" s="24">
        <v>12376</v>
      </c>
      <c r="H31" s="28">
        <v>1787</v>
      </c>
      <c r="I31" s="25">
        <v>0.7</v>
      </c>
      <c r="J31" s="27" t="s">
        <v>5</v>
      </c>
    </row>
    <row r="32" spans="1:10" ht="12.4" customHeight="1">
      <c r="A32" s="22" t="s">
        <v>56</v>
      </c>
      <c r="B32" s="23">
        <v>212.1</v>
      </c>
      <c r="C32" s="24">
        <v>963689</v>
      </c>
      <c r="D32" s="24">
        <v>2631317</v>
      </c>
      <c r="E32" s="24">
        <v>1290051</v>
      </c>
      <c r="F32" s="24">
        <v>1341266</v>
      </c>
      <c r="G32" s="24">
        <v>12406</v>
      </c>
      <c r="H32" s="28">
        <v>6406</v>
      </c>
      <c r="I32" s="25">
        <v>2.4</v>
      </c>
      <c r="J32" s="26" t="s">
        <v>5</v>
      </c>
    </row>
    <row r="33" spans="1:10" ht="12.4" customHeight="1">
      <c r="A33" s="22" t="s">
        <v>57</v>
      </c>
      <c r="B33" s="23">
        <v>213.08</v>
      </c>
      <c r="C33" s="24">
        <v>976978</v>
      </c>
      <c r="D33" s="24">
        <v>2636249</v>
      </c>
      <c r="E33" s="24">
        <v>1295771</v>
      </c>
      <c r="F33" s="24">
        <v>1340478</v>
      </c>
      <c r="G33" s="24">
        <v>12372</v>
      </c>
      <c r="H33" s="28">
        <v>4932</v>
      </c>
      <c r="I33" s="25">
        <v>1.9</v>
      </c>
      <c r="J33" s="26" t="s">
        <v>106</v>
      </c>
    </row>
    <row r="34" spans="1:10" ht="12.4" customHeight="1">
      <c r="A34" s="22" t="s">
        <v>58</v>
      </c>
      <c r="B34" s="23">
        <v>213.08</v>
      </c>
      <c r="C34" s="24">
        <v>995605</v>
      </c>
      <c r="D34" s="24">
        <v>2643780</v>
      </c>
      <c r="E34" s="24">
        <v>1299999</v>
      </c>
      <c r="F34" s="24">
        <v>1343781</v>
      </c>
      <c r="G34" s="24">
        <v>12407</v>
      </c>
      <c r="H34" s="28">
        <v>7531</v>
      </c>
      <c r="I34" s="25">
        <v>2.9</v>
      </c>
      <c r="J34" s="26" t="s">
        <v>99</v>
      </c>
    </row>
    <row r="35" spans="1:10" ht="12.4" customHeight="1">
      <c r="A35" s="22" t="s">
        <v>59</v>
      </c>
      <c r="B35" s="23">
        <v>213.11</v>
      </c>
      <c r="C35" s="24">
        <v>1012983</v>
      </c>
      <c r="D35" s="24">
        <v>2649758</v>
      </c>
      <c r="E35" s="24">
        <v>1303574</v>
      </c>
      <c r="F35" s="24">
        <v>1346184</v>
      </c>
      <c r="G35" s="24">
        <v>12434</v>
      </c>
      <c r="H35" s="28">
        <v>5978</v>
      </c>
      <c r="I35" s="25">
        <v>2.2999999999999998</v>
      </c>
      <c r="J35" s="27" t="s">
        <v>5</v>
      </c>
    </row>
    <row r="36" spans="1:10" ht="12.4" customHeight="1">
      <c r="A36" s="22" t="s">
        <v>60</v>
      </c>
      <c r="B36" s="23">
        <v>220.37</v>
      </c>
      <c r="C36" s="24">
        <v>1025942</v>
      </c>
      <c r="D36" s="24">
        <v>2646399</v>
      </c>
      <c r="E36" s="24">
        <v>1302588</v>
      </c>
      <c r="F36" s="24">
        <v>1343811</v>
      </c>
      <c r="G36" s="24">
        <v>12009</v>
      </c>
      <c r="H36" s="28">
        <v>-3359</v>
      </c>
      <c r="I36" s="25">
        <v>-1.3</v>
      </c>
      <c r="J36" s="27" t="s">
        <v>5</v>
      </c>
    </row>
    <row r="37" spans="1:10" ht="12.4" customHeight="1">
      <c r="A37" s="22" t="s">
        <v>107</v>
      </c>
      <c r="B37" s="23">
        <v>220.37</v>
      </c>
      <c r="C37" s="24">
        <v>1038353</v>
      </c>
      <c r="D37" s="24">
        <v>2637434</v>
      </c>
      <c r="E37" s="24">
        <v>1298782</v>
      </c>
      <c r="F37" s="24">
        <v>1338652</v>
      </c>
      <c r="G37" s="24">
        <v>11968</v>
      </c>
      <c r="H37" s="28">
        <v>-8965</v>
      </c>
      <c r="I37" s="25">
        <v>-3.4</v>
      </c>
      <c r="J37" s="26" t="s">
        <v>5</v>
      </c>
    </row>
    <row r="38" spans="1:10" ht="12.4" customHeight="1">
      <c r="A38" s="22" t="s">
        <v>108</v>
      </c>
      <c r="B38" s="23">
        <v>220.37</v>
      </c>
      <c r="C38" s="24">
        <v>1050560</v>
      </c>
      <c r="D38" s="24">
        <v>2623801</v>
      </c>
      <c r="E38" s="24">
        <v>1292747</v>
      </c>
      <c r="F38" s="24">
        <v>1331054</v>
      </c>
      <c r="G38" s="24">
        <v>11906</v>
      </c>
      <c r="H38" s="28">
        <v>-13633</v>
      </c>
      <c r="I38" s="25">
        <v>-5.2</v>
      </c>
      <c r="J38" s="26" t="s">
        <v>109</v>
      </c>
    </row>
    <row r="39" spans="1:10" ht="12.4" customHeight="1">
      <c r="A39" s="22" t="s">
        <v>14</v>
      </c>
      <c r="B39" s="23">
        <v>220.45</v>
      </c>
      <c r="C39" s="24">
        <v>1059727</v>
      </c>
      <c r="D39" s="24">
        <v>2613199</v>
      </c>
      <c r="E39" s="24">
        <v>1285778</v>
      </c>
      <c r="F39" s="24">
        <v>1327421</v>
      </c>
      <c r="G39" s="24">
        <v>11854</v>
      </c>
      <c r="H39" s="28">
        <v>-10602</v>
      </c>
      <c r="I39" s="25">
        <v>-4</v>
      </c>
      <c r="J39" s="26" t="s">
        <v>99</v>
      </c>
    </row>
    <row r="40" spans="1:10" ht="12.4" customHeight="1">
      <c r="A40" s="22" t="s">
        <v>15</v>
      </c>
      <c r="B40" s="23">
        <v>220.45</v>
      </c>
      <c r="C40" s="24">
        <v>1070412</v>
      </c>
      <c r="D40" s="24">
        <v>2603272</v>
      </c>
      <c r="E40" s="24">
        <v>1279109</v>
      </c>
      <c r="F40" s="24">
        <v>1324163</v>
      </c>
      <c r="G40" s="24">
        <v>11809</v>
      </c>
      <c r="H40" s="28">
        <v>-9927</v>
      </c>
      <c r="I40" s="25">
        <v>-3.8</v>
      </c>
      <c r="J40" s="27" t="s">
        <v>5</v>
      </c>
    </row>
    <row r="41" spans="1:10" ht="12.4" customHeight="1">
      <c r="A41" s="22" t="s">
        <v>16</v>
      </c>
      <c r="B41" s="23">
        <v>220.53</v>
      </c>
      <c r="C41" s="24">
        <v>1078307</v>
      </c>
      <c r="D41" s="24">
        <v>2595584</v>
      </c>
      <c r="E41" s="24">
        <v>1276535</v>
      </c>
      <c r="F41" s="24">
        <v>1319049</v>
      </c>
      <c r="G41" s="24">
        <v>11770</v>
      </c>
      <c r="H41" s="28">
        <v>-7688</v>
      </c>
      <c r="I41" s="25">
        <v>-3</v>
      </c>
      <c r="J41" s="27" t="s">
        <v>5</v>
      </c>
    </row>
    <row r="42" spans="1:10" ht="12.4" customHeight="1">
      <c r="A42" s="22" t="s">
        <v>17</v>
      </c>
      <c r="B42" s="23">
        <v>220.66</v>
      </c>
      <c r="C42" s="24">
        <v>1086726</v>
      </c>
      <c r="D42" s="24">
        <v>2590270</v>
      </c>
      <c r="E42" s="24">
        <v>1273114</v>
      </c>
      <c r="F42" s="24">
        <v>1317156</v>
      </c>
      <c r="G42" s="24">
        <v>11739</v>
      </c>
      <c r="H42" s="28">
        <v>-5314</v>
      </c>
      <c r="I42" s="25">
        <v>-2</v>
      </c>
      <c r="J42" s="26" t="s">
        <v>5</v>
      </c>
    </row>
    <row r="43" spans="1:10" ht="12.4" customHeight="1">
      <c r="A43" s="22" t="s">
        <v>18</v>
      </c>
      <c r="B43" s="23">
        <v>220.66</v>
      </c>
      <c r="C43" s="24">
        <v>1105351</v>
      </c>
      <c r="D43" s="24">
        <v>2602421</v>
      </c>
      <c r="E43" s="24">
        <v>1278212</v>
      </c>
      <c r="F43" s="24">
        <v>1324209</v>
      </c>
      <c r="G43" s="24">
        <v>11794</v>
      </c>
      <c r="H43" s="28">
        <v>12151</v>
      </c>
      <c r="I43" s="25">
        <v>4.7</v>
      </c>
      <c r="J43" s="26" t="s">
        <v>110</v>
      </c>
    </row>
    <row r="44" spans="1:10" ht="12.4" customHeight="1">
      <c r="A44" s="22" t="s">
        <v>19</v>
      </c>
      <c r="B44" s="23">
        <v>221.27</v>
      </c>
      <c r="C44" s="24">
        <v>1116813</v>
      </c>
      <c r="D44" s="24">
        <v>2600058</v>
      </c>
      <c r="E44" s="24">
        <v>1276407</v>
      </c>
      <c r="F44" s="24">
        <v>1323651</v>
      </c>
      <c r="G44" s="24">
        <v>11751</v>
      </c>
      <c r="H44" s="28">
        <v>-2363</v>
      </c>
      <c r="I44" s="25">
        <v>-0.9</v>
      </c>
      <c r="J44" s="26" t="s">
        <v>99</v>
      </c>
    </row>
    <row r="45" spans="1:10" ht="12.4" customHeight="1">
      <c r="A45" s="22" t="s">
        <v>20</v>
      </c>
      <c r="B45" s="23">
        <v>221.27</v>
      </c>
      <c r="C45" s="24">
        <v>1128947</v>
      </c>
      <c r="D45" s="24">
        <v>2596502</v>
      </c>
      <c r="E45" s="24">
        <v>1273988</v>
      </c>
      <c r="F45" s="24">
        <v>1322514</v>
      </c>
      <c r="G45" s="24">
        <v>11735</v>
      </c>
      <c r="H45" s="28">
        <v>-3556</v>
      </c>
      <c r="I45" s="25">
        <v>-1.4</v>
      </c>
      <c r="J45" s="27" t="s">
        <v>5</v>
      </c>
    </row>
    <row r="46" spans="1:10" ht="12.4" customHeight="1">
      <c r="A46" s="22" t="s">
        <v>111</v>
      </c>
      <c r="B46" s="29">
        <v>221.27</v>
      </c>
      <c r="C46" s="30">
        <v>1141825</v>
      </c>
      <c r="D46" s="30">
        <v>2596276</v>
      </c>
      <c r="E46" s="30">
        <v>1273255</v>
      </c>
      <c r="F46" s="30">
        <v>1323021</v>
      </c>
      <c r="G46" s="30">
        <v>11734</v>
      </c>
      <c r="H46" s="28">
        <v>-226</v>
      </c>
      <c r="I46" s="25">
        <v>-0.1</v>
      </c>
      <c r="J46" s="26" t="s">
        <v>5</v>
      </c>
    </row>
    <row r="47" spans="1:10" ht="12.4" customHeight="1">
      <c r="A47" s="22" t="s">
        <v>21</v>
      </c>
      <c r="B47" s="29">
        <v>221.27</v>
      </c>
      <c r="C47" s="30">
        <v>1154482</v>
      </c>
      <c r="D47" s="30">
        <v>2595155</v>
      </c>
      <c r="E47" s="30">
        <v>1272025</v>
      </c>
      <c r="F47" s="30">
        <v>1323130</v>
      </c>
      <c r="G47" s="30">
        <v>11728</v>
      </c>
      <c r="H47" s="28">
        <v>-1121</v>
      </c>
      <c r="I47" s="25">
        <v>-0.4</v>
      </c>
      <c r="J47" s="26" t="s">
        <v>5</v>
      </c>
    </row>
    <row r="48" spans="1:10" ht="12.4" customHeight="1">
      <c r="A48" s="22" t="s">
        <v>22</v>
      </c>
      <c r="B48" s="29">
        <v>221.3</v>
      </c>
      <c r="C48" s="30">
        <v>1169621</v>
      </c>
      <c r="D48" s="30">
        <v>2598774</v>
      </c>
      <c r="E48" s="30">
        <v>1273121</v>
      </c>
      <c r="F48" s="30">
        <v>1325653</v>
      </c>
      <c r="G48" s="30">
        <v>11743</v>
      </c>
      <c r="H48" s="28">
        <v>3619</v>
      </c>
      <c r="I48" s="25">
        <v>1.4</v>
      </c>
      <c r="J48" s="26" t="s">
        <v>121</v>
      </c>
    </row>
    <row r="49" spans="1:12" ht="12.4" customHeight="1">
      <c r="A49" s="22" t="s">
        <v>23</v>
      </c>
      <c r="B49" s="29">
        <v>221.59</v>
      </c>
      <c r="C49" s="30">
        <v>1187131</v>
      </c>
      <c r="D49" s="30">
        <v>2607059</v>
      </c>
      <c r="E49" s="30">
        <v>1275786</v>
      </c>
      <c r="F49" s="30">
        <v>1331273</v>
      </c>
      <c r="G49" s="24">
        <v>11765</v>
      </c>
      <c r="H49" s="28">
        <v>8285</v>
      </c>
      <c r="I49" s="25">
        <v>3.2</v>
      </c>
      <c r="J49" s="26" t="s">
        <v>99</v>
      </c>
    </row>
    <row r="50" spans="1:12" ht="12.4" customHeight="1">
      <c r="A50" s="22" t="s">
        <v>24</v>
      </c>
      <c r="B50" s="23">
        <v>221.82</v>
      </c>
      <c r="C50" s="24">
        <v>1203898</v>
      </c>
      <c r="D50" s="24">
        <v>2614875</v>
      </c>
      <c r="E50" s="24">
        <v>1278203</v>
      </c>
      <c r="F50" s="24">
        <v>1336672</v>
      </c>
      <c r="G50" s="24">
        <v>11788</v>
      </c>
      <c r="H50" s="28">
        <v>7816</v>
      </c>
      <c r="I50" s="25">
        <v>3</v>
      </c>
      <c r="J50" s="27" t="s">
        <v>5</v>
      </c>
      <c r="L50" s="42"/>
    </row>
    <row r="51" spans="1:12" ht="12.4" customHeight="1">
      <c r="A51" s="22" t="s">
        <v>112</v>
      </c>
      <c r="B51" s="23">
        <v>221.96</v>
      </c>
      <c r="C51" s="24">
        <v>1218313</v>
      </c>
      <c r="D51" s="24">
        <v>2619955</v>
      </c>
      <c r="E51" s="24">
        <v>1279217</v>
      </c>
      <c r="F51" s="24">
        <v>1340738</v>
      </c>
      <c r="G51" s="24">
        <v>11804</v>
      </c>
      <c r="H51" s="28">
        <v>5080</v>
      </c>
      <c r="I51" s="25">
        <v>1.9</v>
      </c>
      <c r="J51" s="27" t="s">
        <v>5</v>
      </c>
      <c r="L51" s="42"/>
    </row>
    <row r="52" spans="1:12" ht="12.4" customHeight="1">
      <c r="A52" s="22" t="s">
        <v>26</v>
      </c>
      <c r="B52" s="23">
        <v>221.96</v>
      </c>
      <c r="C52" s="24">
        <v>1232982</v>
      </c>
      <c r="D52" s="24">
        <v>2624775</v>
      </c>
      <c r="E52" s="24">
        <v>1280023</v>
      </c>
      <c r="F52" s="24">
        <v>1344752</v>
      </c>
      <c r="G52" s="24">
        <v>11825</v>
      </c>
      <c r="H52" s="28">
        <v>4820</v>
      </c>
      <c r="I52" s="25">
        <v>1.8</v>
      </c>
      <c r="J52" s="26" t="s">
        <v>5</v>
      </c>
      <c r="K52" s="67"/>
      <c r="L52" s="42"/>
    </row>
    <row r="53" spans="1:12" ht="12.4" customHeight="1">
      <c r="A53" s="22" t="s">
        <v>118</v>
      </c>
      <c r="B53" s="23">
        <v>222.11</v>
      </c>
      <c r="C53" s="24">
        <v>1245012</v>
      </c>
      <c r="D53" s="24">
        <v>2628811</v>
      </c>
      <c r="E53" s="24">
        <v>1280325</v>
      </c>
      <c r="F53" s="24">
        <v>1348486</v>
      </c>
      <c r="G53" s="24">
        <v>11836</v>
      </c>
      <c r="H53" s="28">
        <v>4036</v>
      </c>
      <c r="I53" s="25">
        <v>1.5</v>
      </c>
      <c r="J53" s="26" t="s">
        <v>122</v>
      </c>
      <c r="K53" s="67"/>
      <c r="L53" s="42"/>
    </row>
    <row r="54" spans="1:12" ht="12.4" customHeight="1">
      <c r="A54" s="22" t="s">
        <v>28</v>
      </c>
      <c r="B54" s="23">
        <v>222.11</v>
      </c>
      <c r="C54" s="24">
        <v>1261113</v>
      </c>
      <c r="D54" s="24">
        <v>2634944</v>
      </c>
      <c r="E54" s="24">
        <v>1280924</v>
      </c>
      <c r="F54" s="24">
        <v>1354020</v>
      </c>
      <c r="G54" s="24">
        <v>11863</v>
      </c>
      <c r="H54" s="28">
        <v>6133</v>
      </c>
      <c r="I54" s="25">
        <v>2.2999999999999998</v>
      </c>
      <c r="J54" s="26" t="s">
        <v>99</v>
      </c>
      <c r="K54" s="67"/>
      <c r="L54" s="42"/>
    </row>
    <row r="55" spans="1:12" ht="12.4" customHeight="1">
      <c r="A55" s="22" t="s">
        <v>29</v>
      </c>
      <c r="B55" s="23">
        <v>222.3</v>
      </c>
      <c r="C55" s="24">
        <v>1273724</v>
      </c>
      <c r="D55" s="24">
        <v>2642854</v>
      </c>
      <c r="E55" s="24">
        <v>1284596</v>
      </c>
      <c r="F55" s="24">
        <v>1358258</v>
      </c>
      <c r="G55" s="24">
        <v>11889</v>
      </c>
      <c r="H55" s="28">
        <v>7910</v>
      </c>
      <c r="I55" s="25">
        <v>3</v>
      </c>
      <c r="J55" s="27" t="s">
        <v>5</v>
      </c>
      <c r="K55" s="67"/>
      <c r="L55" s="42"/>
    </row>
    <row r="56" spans="1:12" ht="12.4" customHeight="1">
      <c r="A56" s="22" t="s">
        <v>30</v>
      </c>
      <c r="B56" s="23">
        <v>222.3</v>
      </c>
      <c r="C56" s="24">
        <v>1289751</v>
      </c>
      <c r="D56" s="24">
        <v>2650670</v>
      </c>
      <c r="E56" s="24">
        <v>1287428</v>
      </c>
      <c r="F56" s="24">
        <v>1363242</v>
      </c>
      <c r="G56" s="24">
        <v>11924</v>
      </c>
      <c r="H56" s="28">
        <v>7816</v>
      </c>
      <c r="I56" s="25">
        <v>3</v>
      </c>
      <c r="J56" s="27" t="s">
        <v>5</v>
      </c>
      <c r="K56" s="67"/>
      <c r="L56" s="42"/>
    </row>
    <row r="57" spans="1:12" ht="12.4" customHeight="1">
      <c r="A57" s="22" t="s">
        <v>124</v>
      </c>
      <c r="B57" s="47">
        <v>222.43</v>
      </c>
      <c r="C57" s="46">
        <v>1305639</v>
      </c>
      <c r="D57" s="46">
        <v>2659796</v>
      </c>
      <c r="E57" s="46">
        <v>1291950</v>
      </c>
      <c r="F57" s="46">
        <v>1367846</v>
      </c>
      <c r="G57" s="46">
        <v>11958</v>
      </c>
      <c r="H57" s="28">
        <v>9126</v>
      </c>
      <c r="I57" s="25">
        <v>3.4</v>
      </c>
      <c r="J57" s="41" t="s">
        <v>126</v>
      </c>
      <c r="K57" s="67"/>
      <c r="L57" s="42"/>
    </row>
    <row r="58" spans="1:12" ht="12.4" customHeight="1">
      <c r="A58" s="22" t="s">
        <v>32</v>
      </c>
      <c r="B58" s="48">
        <v>222.47</v>
      </c>
      <c r="C58" s="46">
        <v>1317990</v>
      </c>
      <c r="D58" s="46">
        <v>2665314</v>
      </c>
      <c r="E58" s="46">
        <v>1293798</v>
      </c>
      <c r="F58" s="46">
        <v>1371516</v>
      </c>
      <c r="G58" s="46">
        <v>11981</v>
      </c>
      <c r="H58" s="28">
        <v>5518</v>
      </c>
      <c r="I58" s="25">
        <v>2.1</v>
      </c>
      <c r="J58" s="26" t="s">
        <v>125</v>
      </c>
      <c r="K58" s="67"/>
      <c r="L58" s="43"/>
    </row>
    <row r="59" spans="1:12" ht="12.4" customHeight="1">
      <c r="A59" s="22" t="s">
        <v>127</v>
      </c>
      <c r="B59" s="48">
        <v>223</v>
      </c>
      <c r="C59" s="46">
        <v>1324740</v>
      </c>
      <c r="D59" s="46">
        <v>2668972</v>
      </c>
      <c r="E59" s="46">
        <v>1294751</v>
      </c>
      <c r="F59" s="46">
        <v>1374221</v>
      </c>
      <c r="G59" s="46">
        <v>11968</v>
      </c>
      <c r="H59" s="28">
        <v>3658</v>
      </c>
      <c r="I59" s="25">
        <v>1.4</v>
      </c>
      <c r="J59" s="26" t="s">
        <v>99</v>
      </c>
      <c r="K59" s="67"/>
      <c r="L59" s="43"/>
    </row>
    <row r="60" spans="1:12" ht="12.4" customHeight="1">
      <c r="A60" s="22" t="s">
        <v>33</v>
      </c>
      <c r="B60" s="48">
        <v>223</v>
      </c>
      <c r="C60" s="46">
        <v>1332002</v>
      </c>
      <c r="D60" s="46">
        <v>2674154</v>
      </c>
      <c r="E60" s="46">
        <v>1296740</v>
      </c>
      <c r="F60" s="46">
        <v>1377414</v>
      </c>
      <c r="G60" s="46">
        <v>11992</v>
      </c>
      <c r="H60" s="28">
        <v>5182</v>
      </c>
      <c r="I60" s="25">
        <v>1.9</v>
      </c>
      <c r="J60" s="26" t="s">
        <v>5</v>
      </c>
      <c r="K60" s="67"/>
      <c r="L60" s="43"/>
    </row>
    <row r="61" spans="1:12" ht="12.4" customHeight="1">
      <c r="A61" s="22" t="s">
        <v>132</v>
      </c>
      <c r="B61" s="47">
        <v>223</v>
      </c>
      <c r="C61" s="46">
        <v>1338910</v>
      </c>
      <c r="D61" s="46">
        <v>2678663</v>
      </c>
      <c r="E61" s="46">
        <v>1297931</v>
      </c>
      <c r="F61" s="46">
        <v>1380732</v>
      </c>
      <c r="G61" s="46">
        <v>12012</v>
      </c>
      <c r="H61" s="60">
        <f>D61-D60</f>
        <v>4509</v>
      </c>
      <c r="I61" s="25">
        <v>1.7</v>
      </c>
      <c r="J61" s="26" t="s">
        <v>5</v>
      </c>
      <c r="K61" s="67"/>
      <c r="L61" s="42"/>
    </row>
    <row r="62" spans="1:12" ht="12.4" customHeight="1">
      <c r="A62" s="22" t="s">
        <v>131</v>
      </c>
      <c r="B62" s="47">
        <v>225.21</v>
      </c>
      <c r="C62" s="46">
        <v>1345055</v>
      </c>
      <c r="D62" s="46">
        <v>2679808</v>
      </c>
      <c r="E62" s="46">
        <v>1297452</v>
      </c>
      <c r="F62" s="46">
        <v>1382356</v>
      </c>
      <c r="G62" s="46">
        <v>11899</v>
      </c>
      <c r="H62" s="60">
        <f>D62-D61</f>
        <v>1145</v>
      </c>
      <c r="I62" s="25">
        <v>0.4</v>
      </c>
      <c r="J62" s="26" t="s">
        <v>5</v>
      </c>
      <c r="K62" s="67"/>
      <c r="L62" s="42"/>
    </row>
    <row r="63" spans="1:12" s="50" customFormat="1" ht="12.4" customHeight="1">
      <c r="A63" s="22" t="s">
        <v>135</v>
      </c>
      <c r="B63" s="48">
        <v>225.21</v>
      </c>
      <c r="C63" s="46">
        <v>1354793</v>
      </c>
      <c r="D63" s="46">
        <v>2691185</v>
      </c>
      <c r="E63" s="59">
        <v>1302562</v>
      </c>
      <c r="F63" s="59">
        <v>1388623</v>
      </c>
      <c r="G63" s="46">
        <v>11950</v>
      </c>
      <c r="H63" s="60">
        <v>11377</v>
      </c>
      <c r="I63" s="25">
        <v>4.2</v>
      </c>
      <c r="J63" s="26" t="s">
        <v>137</v>
      </c>
      <c r="K63" s="67"/>
      <c r="L63" s="43"/>
    </row>
    <row r="64" spans="1:12" s="50" customFormat="1" ht="12.4" customHeight="1">
      <c r="A64" s="22" t="s">
        <v>138</v>
      </c>
      <c r="B64" s="48">
        <v>225.21</v>
      </c>
      <c r="C64" s="46">
        <v>1373670</v>
      </c>
      <c r="D64" s="46">
        <v>2702033</v>
      </c>
      <c r="E64" s="59">
        <v>1307162</v>
      </c>
      <c r="F64" s="59">
        <v>1394871</v>
      </c>
      <c r="G64" s="46">
        <v>11998</v>
      </c>
      <c r="H64" s="60">
        <v>10848</v>
      </c>
      <c r="I64" s="64">
        <v>4</v>
      </c>
      <c r="J64" s="26" t="s">
        <v>99</v>
      </c>
      <c r="K64" s="67"/>
      <c r="L64" s="43"/>
    </row>
    <row r="65" spans="1:12" s="50" customFormat="1" ht="12.4" customHeight="1">
      <c r="A65" s="22" t="s">
        <v>139</v>
      </c>
      <c r="B65" s="48">
        <v>225.21</v>
      </c>
      <c r="C65" s="46">
        <v>1392900</v>
      </c>
      <c r="D65" s="46">
        <v>2713157</v>
      </c>
      <c r="E65" s="59">
        <v>1311285</v>
      </c>
      <c r="F65" s="59">
        <v>1401872</v>
      </c>
      <c r="G65" s="46">
        <v>12047</v>
      </c>
      <c r="H65" s="60">
        <v>11124</v>
      </c>
      <c r="I65" s="64">
        <v>4.0999999999999996</v>
      </c>
      <c r="J65" s="26" t="s">
        <v>5</v>
      </c>
      <c r="K65" s="67"/>
      <c r="L65" s="43"/>
    </row>
    <row r="66" spans="1:12" s="50" customFormat="1" ht="12.4" customHeight="1">
      <c r="A66" s="22" t="s">
        <v>117</v>
      </c>
      <c r="B66" s="48">
        <v>225.3</v>
      </c>
      <c r="C66" s="46">
        <v>1412983</v>
      </c>
      <c r="D66" s="46">
        <v>2725006</v>
      </c>
      <c r="E66" s="59">
        <v>1315742</v>
      </c>
      <c r="F66" s="59">
        <v>1409264</v>
      </c>
      <c r="G66" s="46">
        <v>12095</v>
      </c>
      <c r="H66" s="60">
        <v>11849</v>
      </c>
      <c r="I66" s="64">
        <v>4.4000000000000004</v>
      </c>
      <c r="J66" s="26" t="s">
        <v>5</v>
      </c>
      <c r="K66" s="67"/>
      <c r="L66" s="43"/>
    </row>
    <row r="67" spans="1:12" s="50" customFormat="1" ht="12.4" customHeight="1">
      <c r="A67" s="22" t="s">
        <v>142</v>
      </c>
      <c r="B67" s="48">
        <v>225.3</v>
      </c>
      <c r="C67" s="46">
        <v>1437612</v>
      </c>
      <c r="D67" s="46">
        <v>2740202</v>
      </c>
      <c r="E67" s="59">
        <v>1322223</v>
      </c>
      <c r="F67" s="59">
        <v>1417979</v>
      </c>
      <c r="G67" s="46">
        <v>12162</v>
      </c>
      <c r="H67" s="60">
        <v>15196</v>
      </c>
      <c r="I67" s="64">
        <v>5.6</v>
      </c>
      <c r="J67" s="26" t="s">
        <v>5</v>
      </c>
      <c r="K67" s="67"/>
      <c r="L67" s="43"/>
    </row>
    <row r="68" spans="1:12" s="50" customFormat="1" ht="12.4" customHeight="1">
      <c r="A68" s="49" t="s">
        <v>146</v>
      </c>
      <c r="B68" s="63">
        <v>225.32</v>
      </c>
      <c r="C68" s="51">
        <v>1458859</v>
      </c>
      <c r="D68" s="51">
        <v>2750995</v>
      </c>
      <c r="E68" s="52">
        <v>1327248</v>
      </c>
      <c r="F68" s="52">
        <v>1423747</v>
      </c>
      <c r="G68" s="51">
        <v>12209</v>
      </c>
      <c r="H68" s="62">
        <v>10793</v>
      </c>
      <c r="I68" s="53">
        <v>3.9</v>
      </c>
      <c r="J68" s="61" t="s">
        <v>5</v>
      </c>
      <c r="K68" s="67"/>
      <c r="L68" s="43"/>
    </row>
    <row r="69" spans="1:12" s="50" customFormat="1" ht="12.4" customHeight="1">
      <c r="A69" s="69"/>
      <c r="B69" s="70"/>
      <c r="C69" s="71"/>
      <c r="D69" s="71"/>
      <c r="E69" s="72"/>
      <c r="F69" s="72"/>
      <c r="G69" s="71"/>
      <c r="H69" s="73"/>
      <c r="I69" s="74"/>
      <c r="J69" s="75"/>
      <c r="K69" s="67"/>
      <c r="L69" s="43"/>
    </row>
    <row r="70" spans="1:12" ht="11.25" customHeight="1">
      <c r="A70" s="2" t="s">
        <v>143</v>
      </c>
    </row>
    <row r="71" spans="1:12" ht="11.25" customHeight="1">
      <c r="A71" s="2" t="s">
        <v>145</v>
      </c>
    </row>
    <row r="72" spans="1:12" ht="11.25" customHeight="1"/>
    <row r="73" spans="1:12" ht="12.75" customHeight="1"/>
    <row r="74" spans="1:12" ht="11.25" customHeight="1"/>
  </sheetData>
  <mergeCells count="9">
    <mergeCell ref="A6:J6"/>
    <mergeCell ref="A9:A10"/>
    <mergeCell ref="B9:B10"/>
    <mergeCell ref="C9:C10"/>
    <mergeCell ref="D9:F9"/>
    <mergeCell ref="G9:G10"/>
    <mergeCell ref="H9:H10"/>
    <mergeCell ref="I9:I10"/>
    <mergeCell ref="J9:J10"/>
  </mergeCells>
  <phoneticPr fontId="4"/>
  <printOptions horizontalCentered="1"/>
  <pageMargins left="0.39370078740157483" right="0.39370078740157483" top="0.39370078740157483" bottom="0.39370078740157483" header="0.51181102362204722" footer="0.51181102362204722"/>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7"/>
  <sheetViews>
    <sheetView showGridLines="0" view="pageBreakPreview" zoomScaleNormal="100" zoomScaleSheetLayoutView="100" workbookViewId="0">
      <pane xSplit="2" ySplit="6" topLeftCell="C52" activePane="bottomRight" state="frozen"/>
      <selection activeCell="AA50" sqref="AA50:AC50"/>
      <selection pane="topRight" activeCell="AA50" sqref="AA50:AC50"/>
      <selection pane="bottomLeft" activeCell="AA50" sqref="AA50:AC50"/>
      <selection pane="bottomRight" activeCell="AA50" sqref="AA50:AC50"/>
    </sheetView>
  </sheetViews>
  <sheetFormatPr defaultRowHeight="11.25"/>
  <cols>
    <col min="1" max="1" width="3.125" style="78" customWidth="1"/>
    <col min="2" max="2" width="6.125" style="78" customWidth="1"/>
    <col min="3" max="12" width="8.75" style="78" customWidth="1"/>
    <col min="13" max="22" width="8.875" style="78" customWidth="1"/>
    <col min="23" max="23" width="8" style="78" customWidth="1"/>
    <col min="24" max="16384" width="9" style="78"/>
  </cols>
  <sheetData>
    <row r="1" spans="1:23" ht="15" customHeight="1">
      <c r="W1" s="79"/>
    </row>
    <row r="2" spans="1:23" ht="11.25" customHeight="1">
      <c r="W2" s="79"/>
    </row>
    <row r="3" spans="1:23" s="80" customFormat="1" ht="19.5" customHeight="1">
      <c r="H3" s="80" t="s">
        <v>148</v>
      </c>
    </row>
    <row r="4" spans="1:23" s="80" customFormat="1" ht="11.25" customHeight="1">
      <c r="L4" s="81"/>
    </row>
    <row r="5" spans="1:23" s="82" customFormat="1" ht="11.25" customHeight="1">
      <c r="L5" s="83" t="s">
        <v>149</v>
      </c>
      <c r="M5" s="82" t="s">
        <v>150</v>
      </c>
    </row>
    <row r="6" spans="1:23" s="82" customFormat="1" ht="11.25" customHeight="1">
      <c r="A6" s="82" t="s">
        <v>151</v>
      </c>
      <c r="K6" s="84"/>
      <c r="L6" s="84"/>
    </row>
    <row r="7" spans="1:23" s="82" customFormat="1" ht="13.5" customHeight="1">
      <c r="A7" s="490" t="s">
        <v>152</v>
      </c>
      <c r="B7" s="491"/>
      <c r="C7" s="85"/>
      <c r="D7" s="86" t="s">
        <v>153</v>
      </c>
      <c r="E7" s="86" t="s">
        <v>154</v>
      </c>
      <c r="F7" s="87"/>
      <c r="G7" s="85"/>
      <c r="H7" s="86" t="s">
        <v>153</v>
      </c>
      <c r="I7" s="86" t="s">
        <v>155</v>
      </c>
      <c r="J7" s="87"/>
      <c r="K7" s="85"/>
      <c r="L7" s="86" t="s">
        <v>153</v>
      </c>
      <c r="M7" s="86" t="s">
        <v>156</v>
      </c>
      <c r="N7" s="87"/>
      <c r="O7" s="85"/>
      <c r="P7" s="86" t="s">
        <v>153</v>
      </c>
      <c r="Q7" s="86" t="s">
        <v>157</v>
      </c>
      <c r="R7" s="87"/>
      <c r="S7" s="85"/>
      <c r="T7" s="86" t="s">
        <v>153</v>
      </c>
      <c r="U7" s="86" t="s">
        <v>158</v>
      </c>
      <c r="V7" s="87"/>
      <c r="W7" s="88" t="s">
        <v>159</v>
      </c>
    </row>
    <row r="8" spans="1:23" s="82" customFormat="1" ht="13.5" customHeight="1">
      <c r="A8" s="490" t="s">
        <v>160</v>
      </c>
      <c r="B8" s="491"/>
      <c r="C8" s="89" t="s">
        <v>161</v>
      </c>
      <c r="D8" s="88"/>
      <c r="E8" s="90" t="s">
        <v>162</v>
      </c>
      <c r="F8" s="91"/>
      <c r="G8" s="89" t="s">
        <v>161</v>
      </c>
      <c r="H8" s="92"/>
      <c r="I8" s="92" t="s">
        <v>162</v>
      </c>
      <c r="J8" s="92"/>
      <c r="K8" s="89" t="s">
        <v>161</v>
      </c>
      <c r="L8" s="88"/>
      <c r="M8" s="90" t="s">
        <v>163</v>
      </c>
      <c r="N8" s="91"/>
      <c r="O8" s="492" t="s">
        <v>161</v>
      </c>
      <c r="P8" s="85"/>
      <c r="Q8" s="90" t="s">
        <v>164</v>
      </c>
      <c r="R8" s="91"/>
      <c r="S8" s="492" t="s">
        <v>161</v>
      </c>
      <c r="T8" s="85"/>
      <c r="U8" s="90" t="s">
        <v>164</v>
      </c>
      <c r="V8" s="91"/>
      <c r="W8" s="488" t="s">
        <v>165</v>
      </c>
    </row>
    <row r="9" spans="1:23" s="82" customFormat="1" ht="13.5" customHeight="1">
      <c r="A9" s="490"/>
      <c r="B9" s="491"/>
      <c r="C9" s="93"/>
      <c r="D9" s="92" t="s">
        <v>166</v>
      </c>
      <c r="E9" s="92" t="s">
        <v>167</v>
      </c>
      <c r="F9" s="92" t="s">
        <v>168</v>
      </c>
      <c r="G9" s="93"/>
      <c r="H9" s="92" t="s">
        <v>166</v>
      </c>
      <c r="I9" s="92" t="s">
        <v>167</v>
      </c>
      <c r="J9" s="92" t="s">
        <v>168</v>
      </c>
      <c r="K9" s="94"/>
      <c r="L9" s="92" t="s">
        <v>166</v>
      </c>
      <c r="M9" s="92" t="s">
        <v>167</v>
      </c>
      <c r="N9" s="92" t="s">
        <v>168</v>
      </c>
      <c r="O9" s="493"/>
      <c r="P9" s="92" t="s">
        <v>166</v>
      </c>
      <c r="Q9" s="92" t="s">
        <v>167</v>
      </c>
      <c r="R9" s="92" t="s">
        <v>168</v>
      </c>
      <c r="S9" s="494"/>
      <c r="T9" s="92" t="s">
        <v>166</v>
      </c>
      <c r="U9" s="92" t="s">
        <v>167</v>
      </c>
      <c r="V9" s="92" t="s">
        <v>168</v>
      </c>
      <c r="W9" s="489"/>
    </row>
    <row r="10" spans="1:23" s="100" customFormat="1" ht="13.5" customHeight="1">
      <c r="A10" s="95" t="s">
        <v>169</v>
      </c>
      <c r="B10" s="96" t="s">
        <v>170</v>
      </c>
      <c r="C10" s="97">
        <v>1324740</v>
      </c>
      <c r="D10" s="98">
        <v>2668972</v>
      </c>
      <c r="E10" s="98">
        <v>1294751</v>
      </c>
      <c r="F10" s="98">
        <v>1374221</v>
      </c>
      <c r="G10" s="97">
        <v>1332002</v>
      </c>
      <c r="H10" s="98">
        <v>2674154</v>
      </c>
      <c r="I10" s="98">
        <v>1296740</v>
      </c>
      <c r="J10" s="98">
        <v>1377414</v>
      </c>
      <c r="K10" s="97">
        <v>1338910</v>
      </c>
      <c r="L10" s="98">
        <v>2678663</v>
      </c>
      <c r="M10" s="98">
        <v>1297931</v>
      </c>
      <c r="N10" s="98">
        <v>1380732</v>
      </c>
      <c r="O10" s="97">
        <v>1345055</v>
      </c>
      <c r="P10" s="98">
        <v>2679808</v>
      </c>
      <c r="Q10" s="98">
        <v>1297452</v>
      </c>
      <c r="R10" s="98">
        <v>1382356</v>
      </c>
      <c r="S10" s="97">
        <v>1354793</v>
      </c>
      <c r="T10" s="98">
        <v>2691185</v>
      </c>
      <c r="U10" s="98">
        <v>1302562</v>
      </c>
      <c r="V10" s="98">
        <v>1388623</v>
      </c>
      <c r="W10" s="99" t="s">
        <v>166</v>
      </c>
    </row>
    <row r="11" spans="1:23" s="82" customFormat="1" ht="9.9499999999999993" customHeight="1">
      <c r="A11" s="101"/>
      <c r="B11" s="102"/>
      <c r="C11" s="103"/>
      <c r="D11" s="103"/>
      <c r="E11" s="103"/>
      <c r="F11" s="103"/>
      <c r="G11" s="103"/>
      <c r="H11" s="103"/>
      <c r="I11" s="103"/>
      <c r="J11" s="103"/>
      <c r="K11" s="103"/>
      <c r="L11" s="103"/>
      <c r="M11" s="103"/>
      <c r="N11" s="103"/>
      <c r="O11" s="103"/>
      <c r="P11" s="103"/>
      <c r="Q11" s="103"/>
      <c r="R11" s="103"/>
      <c r="S11" s="103"/>
      <c r="T11" s="103"/>
      <c r="U11" s="103"/>
      <c r="V11" s="103"/>
      <c r="W11" s="104"/>
    </row>
    <row r="12" spans="1:23" s="82" customFormat="1" ht="13.35" customHeight="1">
      <c r="A12" s="101" t="s">
        <v>171</v>
      </c>
      <c r="B12" s="105" t="s">
        <v>172</v>
      </c>
      <c r="C12" s="106">
        <v>66617</v>
      </c>
      <c r="D12" s="106">
        <v>112643</v>
      </c>
      <c r="E12" s="106">
        <v>54006</v>
      </c>
      <c r="F12" s="106">
        <v>58637</v>
      </c>
      <c r="G12" s="106">
        <v>68296</v>
      </c>
      <c r="H12" s="106">
        <v>114629</v>
      </c>
      <c r="I12" s="106">
        <v>55087</v>
      </c>
      <c r="J12" s="106">
        <v>59542</v>
      </c>
      <c r="K12" s="106">
        <v>69988</v>
      </c>
      <c r="L12" s="106">
        <v>117502</v>
      </c>
      <c r="M12" s="106">
        <v>56534</v>
      </c>
      <c r="N12" s="106">
        <v>60968</v>
      </c>
      <c r="O12" s="106">
        <v>72075</v>
      </c>
      <c r="P12" s="106">
        <v>120672</v>
      </c>
      <c r="Q12" s="106">
        <v>58186</v>
      </c>
      <c r="R12" s="106">
        <v>62486</v>
      </c>
      <c r="S12" s="106">
        <v>74182</v>
      </c>
      <c r="T12" s="106">
        <v>123667</v>
      </c>
      <c r="U12" s="106">
        <v>59820</v>
      </c>
      <c r="V12" s="106">
        <v>63847</v>
      </c>
      <c r="W12" s="104" t="s">
        <v>171</v>
      </c>
    </row>
    <row r="13" spans="1:23" s="82" customFormat="1" ht="13.35" customHeight="1">
      <c r="A13" s="101" t="s">
        <v>173</v>
      </c>
      <c r="B13" s="105" t="s">
        <v>174</v>
      </c>
      <c r="C13" s="106">
        <v>50379</v>
      </c>
      <c r="D13" s="106">
        <v>103190</v>
      </c>
      <c r="E13" s="106">
        <v>49767</v>
      </c>
      <c r="F13" s="106">
        <v>53423</v>
      </c>
      <c r="G13" s="106">
        <v>50780</v>
      </c>
      <c r="H13" s="106">
        <v>104077</v>
      </c>
      <c r="I13" s="106">
        <v>50167</v>
      </c>
      <c r="J13" s="106">
        <v>53910</v>
      </c>
      <c r="K13" s="106">
        <v>51068</v>
      </c>
      <c r="L13" s="106">
        <v>104358</v>
      </c>
      <c r="M13" s="106">
        <v>50313</v>
      </c>
      <c r="N13" s="106">
        <v>54045</v>
      </c>
      <c r="O13" s="106">
        <v>51275</v>
      </c>
      <c r="P13" s="106">
        <v>104546</v>
      </c>
      <c r="Q13" s="106">
        <v>50383</v>
      </c>
      <c r="R13" s="106">
        <v>54163</v>
      </c>
      <c r="S13" s="106">
        <v>51549</v>
      </c>
      <c r="T13" s="106">
        <v>104727</v>
      </c>
      <c r="U13" s="106">
        <v>50528</v>
      </c>
      <c r="V13" s="106">
        <v>54199</v>
      </c>
      <c r="W13" s="104" t="s">
        <v>173</v>
      </c>
    </row>
    <row r="14" spans="1:23" s="82" customFormat="1" ht="13.35" customHeight="1">
      <c r="A14" s="101" t="s">
        <v>175</v>
      </c>
      <c r="B14" s="105" t="s">
        <v>176</v>
      </c>
      <c r="C14" s="106">
        <v>35239</v>
      </c>
      <c r="D14" s="106">
        <v>68905</v>
      </c>
      <c r="E14" s="106">
        <v>32572</v>
      </c>
      <c r="F14" s="106">
        <v>36333</v>
      </c>
      <c r="G14" s="106">
        <v>35823</v>
      </c>
      <c r="H14" s="106">
        <v>69804</v>
      </c>
      <c r="I14" s="106">
        <v>32952</v>
      </c>
      <c r="J14" s="106">
        <v>36852</v>
      </c>
      <c r="K14" s="106">
        <v>36718</v>
      </c>
      <c r="L14" s="106">
        <v>71259</v>
      </c>
      <c r="M14" s="106">
        <v>33670</v>
      </c>
      <c r="N14" s="106">
        <v>37589</v>
      </c>
      <c r="O14" s="106">
        <v>37091</v>
      </c>
      <c r="P14" s="106">
        <v>71765</v>
      </c>
      <c r="Q14" s="106">
        <v>33873</v>
      </c>
      <c r="R14" s="106">
        <v>37892</v>
      </c>
      <c r="S14" s="106">
        <v>37510</v>
      </c>
      <c r="T14" s="106">
        <v>72484</v>
      </c>
      <c r="U14" s="106">
        <v>34168</v>
      </c>
      <c r="V14" s="106">
        <v>38316</v>
      </c>
      <c r="W14" s="104" t="s">
        <v>175</v>
      </c>
    </row>
    <row r="15" spans="1:23" s="82" customFormat="1" ht="13.35" customHeight="1">
      <c r="A15" s="101" t="s">
        <v>177</v>
      </c>
      <c r="B15" s="105" t="s">
        <v>178</v>
      </c>
      <c r="C15" s="106">
        <v>29881</v>
      </c>
      <c r="D15" s="106">
        <v>66163</v>
      </c>
      <c r="E15" s="106">
        <v>32273</v>
      </c>
      <c r="F15" s="106">
        <v>33890</v>
      </c>
      <c r="G15" s="106">
        <v>30093</v>
      </c>
      <c r="H15" s="106">
        <v>66540</v>
      </c>
      <c r="I15" s="106">
        <v>32432</v>
      </c>
      <c r="J15" s="106">
        <v>34108</v>
      </c>
      <c r="K15" s="106">
        <v>30269</v>
      </c>
      <c r="L15" s="106">
        <v>66609</v>
      </c>
      <c r="M15" s="106">
        <v>32506</v>
      </c>
      <c r="N15" s="106">
        <v>34103</v>
      </c>
      <c r="O15" s="106">
        <v>30493</v>
      </c>
      <c r="P15" s="106">
        <v>66542</v>
      </c>
      <c r="Q15" s="106">
        <v>32453</v>
      </c>
      <c r="R15" s="106">
        <v>34089</v>
      </c>
      <c r="S15" s="106">
        <v>30712</v>
      </c>
      <c r="T15" s="106">
        <v>66656</v>
      </c>
      <c r="U15" s="106">
        <v>32580</v>
      </c>
      <c r="V15" s="106">
        <v>34076</v>
      </c>
      <c r="W15" s="104" t="s">
        <v>177</v>
      </c>
    </row>
    <row r="16" spans="1:23" s="82" customFormat="1" ht="13.35" customHeight="1">
      <c r="A16" s="101" t="s">
        <v>179</v>
      </c>
      <c r="B16" s="105" t="s">
        <v>180</v>
      </c>
      <c r="C16" s="106">
        <v>50800</v>
      </c>
      <c r="D16" s="106">
        <v>81017</v>
      </c>
      <c r="E16" s="106">
        <v>38010</v>
      </c>
      <c r="F16" s="106">
        <v>43007</v>
      </c>
      <c r="G16" s="106">
        <v>52468</v>
      </c>
      <c r="H16" s="106">
        <v>83101</v>
      </c>
      <c r="I16" s="106">
        <v>38888</v>
      </c>
      <c r="J16" s="106">
        <v>44213</v>
      </c>
      <c r="K16" s="106">
        <v>54529</v>
      </c>
      <c r="L16" s="106">
        <v>86141</v>
      </c>
      <c r="M16" s="106">
        <v>40338</v>
      </c>
      <c r="N16" s="106">
        <v>45803</v>
      </c>
      <c r="O16" s="106">
        <v>56537</v>
      </c>
      <c r="P16" s="106">
        <v>88963</v>
      </c>
      <c r="Q16" s="106">
        <v>41580</v>
      </c>
      <c r="R16" s="106">
        <v>47383</v>
      </c>
      <c r="S16" s="106">
        <v>59084</v>
      </c>
      <c r="T16" s="106">
        <v>93069</v>
      </c>
      <c r="U16" s="106">
        <v>43528</v>
      </c>
      <c r="V16" s="106">
        <v>49541</v>
      </c>
      <c r="W16" s="104" t="s">
        <v>179</v>
      </c>
    </row>
    <row r="17" spans="1:23" s="82" customFormat="1" ht="13.35" customHeight="1">
      <c r="A17" s="101" t="s">
        <v>181</v>
      </c>
      <c r="B17" s="105" t="s">
        <v>182</v>
      </c>
      <c r="C17" s="106">
        <v>47972</v>
      </c>
      <c r="D17" s="106">
        <v>84663</v>
      </c>
      <c r="E17" s="106">
        <v>40047</v>
      </c>
      <c r="F17" s="106">
        <v>44616</v>
      </c>
      <c r="G17" s="106">
        <v>48940</v>
      </c>
      <c r="H17" s="106">
        <v>86302</v>
      </c>
      <c r="I17" s="106">
        <v>40768</v>
      </c>
      <c r="J17" s="106">
        <v>45534</v>
      </c>
      <c r="K17" s="106">
        <v>49623</v>
      </c>
      <c r="L17" s="106">
        <v>87645</v>
      </c>
      <c r="M17" s="106">
        <v>41378</v>
      </c>
      <c r="N17" s="106">
        <v>46267</v>
      </c>
      <c r="O17" s="106">
        <v>50734</v>
      </c>
      <c r="P17" s="106">
        <v>89740</v>
      </c>
      <c r="Q17" s="106">
        <v>42387</v>
      </c>
      <c r="R17" s="106">
        <v>47353</v>
      </c>
      <c r="S17" s="106">
        <v>52138</v>
      </c>
      <c r="T17" s="106">
        <v>92430</v>
      </c>
      <c r="U17" s="106">
        <v>43582</v>
      </c>
      <c r="V17" s="106">
        <v>48848</v>
      </c>
      <c r="W17" s="104" t="s">
        <v>181</v>
      </c>
    </row>
    <row r="18" spans="1:23" s="82" customFormat="1" ht="13.35" customHeight="1">
      <c r="A18" s="101" t="s">
        <v>183</v>
      </c>
      <c r="B18" s="105" t="s">
        <v>184</v>
      </c>
      <c r="C18" s="106">
        <v>40565</v>
      </c>
      <c r="D18" s="106">
        <v>84280</v>
      </c>
      <c r="E18" s="106">
        <v>41321</v>
      </c>
      <c r="F18" s="106">
        <v>42959</v>
      </c>
      <c r="G18" s="106">
        <v>40410</v>
      </c>
      <c r="H18" s="106">
        <v>83487</v>
      </c>
      <c r="I18" s="106">
        <v>40900</v>
      </c>
      <c r="J18" s="106">
        <v>42587</v>
      </c>
      <c r="K18" s="106">
        <v>40283</v>
      </c>
      <c r="L18" s="106">
        <v>82785</v>
      </c>
      <c r="M18" s="106">
        <v>40552</v>
      </c>
      <c r="N18" s="106">
        <v>42233</v>
      </c>
      <c r="O18" s="106">
        <v>40216</v>
      </c>
      <c r="P18" s="106">
        <v>82067</v>
      </c>
      <c r="Q18" s="106">
        <v>40146</v>
      </c>
      <c r="R18" s="106">
        <v>41921</v>
      </c>
      <c r="S18" s="106">
        <v>40348</v>
      </c>
      <c r="T18" s="106">
        <v>82035</v>
      </c>
      <c r="U18" s="106">
        <v>40096</v>
      </c>
      <c r="V18" s="106">
        <v>41939</v>
      </c>
      <c r="W18" s="104" t="s">
        <v>183</v>
      </c>
    </row>
    <row r="19" spans="1:23" s="82" customFormat="1" ht="13.35" customHeight="1">
      <c r="A19" s="101" t="s">
        <v>185</v>
      </c>
      <c r="B19" s="105" t="s">
        <v>186</v>
      </c>
      <c r="C19" s="106">
        <v>30300</v>
      </c>
      <c r="D19" s="106">
        <v>68600</v>
      </c>
      <c r="E19" s="106">
        <v>33595</v>
      </c>
      <c r="F19" s="106">
        <v>35005</v>
      </c>
      <c r="G19" s="106">
        <v>30020</v>
      </c>
      <c r="H19" s="106">
        <v>67712</v>
      </c>
      <c r="I19" s="106">
        <v>33179</v>
      </c>
      <c r="J19" s="106">
        <v>34533</v>
      </c>
      <c r="K19" s="106">
        <v>29711</v>
      </c>
      <c r="L19" s="106">
        <v>66769</v>
      </c>
      <c r="M19" s="106">
        <v>32634</v>
      </c>
      <c r="N19" s="106">
        <v>34135</v>
      </c>
      <c r="O19" s="106">
        <v>29480</v>
      </c>
      <c r="P19" s="106">
        <v>65929</v>
      </c>
      <c r="Q19" s="106">
        <v>32178</v>
      </c>
      <c r="R19" s="106">
        <v>33751</v>
      </c>
      <c r="S19" s="106">
        <v>29209</v>
      </c>
      <c r="T19" s="106">
        <v>65141</v>
      </c>
      <c r="U19" s="106">
        <v>31794</v>
      </c>
      <c r="V19" s="106">
        <v>33347</v>
      </c>
      <c r="W19" s="104" t="s">
        <v>185</v>
      </c>
    </row>
    <row r="20" spans="1:23" s="82" customFormat="1" ht="13.35" customHeight="1">
      <c r="A20" s="101" t="s">
        <v>187</v>
      </c>
      <c r="B20" s="105" t="s">
        <v>188</v>
      </c>
      <c r="C20" s="106">
        <v>35293</v>
      </c>
      <c r="D20" s="106">
        <v>70853</v>
      </c>
      <c r="E20" s="106">
        <v>32850</v>
      </c>
      <c r="F20" s="106">
        <v>38003</v>
      </c>
      <c r="G20" s="106">
        <v>36154</v>
      </c>
      <c r="H20" s="106">
        <v>72266</v>
      </c>
      <c r="I20" s="106">
        <v>33575</v>
      </c>
      <c r="J20" s="106">
        <v>38691</v>
      </c>
      <c r="K20" s="106">
        <v>36850</v>
      </c>
      <c r="L20" s="106">
        <v>73561</v>
      </c>
      <c r="M20" s="106">
        <v>34180</v>
      </c>
      <c r="N20" s="106">
        <v>39381</v>
      </c>
      <c r="O20" s="106">
        <v>37379</v>
      </c>
      <c r="P20" s="106">
        <v>74499</v>
      </c>
      <c r="Q20" s="106">
        <v>34650</v>
      </c>
      <c r="R20" s="106">
        <v>39849</v>
      </c>
      <c r="S20" s="106">
        <v>38058</v>
      </c>
      <c r="T20" s="106">
        <v>75729</v>
      </c>
      <c r="U20" s="106">
        <v>35201</v>
      </c>
      <c r="V20" s="106">
        <v>40528</v>
      </c>
      <c r="W20" s="104" t="s">
        <v>187</v>
      </c>
    </row>
    <row r="21" spans="1:23" s="82" customFormat="1" ht="13.35" customHeight="1">
      <c r="A21" s="101" t="s">
        <v>189</v>
      </c>
      <c r="B21" s="105" t="s">
        <v>190</v>
      </c>
      <c r="C21" s="106">
        <v>43399</v>
      </c>
      <c r="D21" s="106">
        <v>63158</v>
      </c>
      <c r="E21" s="106">
        <v>32043</v>
      </c>
      <c r="F21" s="106">
        <v>31115</v>
      </c>
      <c r="G21" s="106">
        <v>44060</v>
      </c>
      <c r="H21" s="106">
        <v>64449</v>
      </c>
      <c r="I21" s="106">
        <v>32718</v>
      </c>
      <c r="J21" s="106">
        <v>31731</v>
      </c>
      <c r="K21" s="106">
        <v>45508</v>
      </c>
      <c r="L21" s="106">
        <v>66273</v>
      </c>
      <c r="M21" s="106">
        <v>33706</v>
      </c>
      <c r="N21" s="106">
        <v>32567</v>
      </c>
      <c r="O21" s="106">
        <v>46149</v>
      </c>
      <c r="P21" s="106">
        <v>67169</v>
      </c>
      <c r="Q21" s="106">
        <v>34123</v>
      </c>
      <c r="R21" s="106">
        <v>33046</v>
      </c>
      <c r="S21" s="106">
        <v>47541</v>
      </c>
      <c r="T21" s="106">
        <v>69766</v>
      </c>
      <c r="U21" s="106">
        <v>35475</v>
      </c>
      <c r="V21" s="106">
        <v>34291</v>
      </c>
      <c r="W21" s="104" t="s">
        <v>189</v>
      </c>
    </row>
    <row r="22" spans="1:23" s="82" customFormat="1" ht="13.35" customHeight="1">
      <c r="A22" s="101" t="s">
        <v>191</v>
      </c>
      <c r="B22" s="105" t="s">
        <v>192</v>
      </c>
      <c r="C22" s="106">
        <v>43457</v>
      </c>
      <c r="D22" s="106">
        <v>97314</v>
      </c>
      <c r="E22" s="106">
        <v>48203</v>
      </c>
      <c r="F22" s="106">
        <v>49111</v>
      </c>
      <c r="G22" s="106">
        <v>43389</v>
      </c>
      <c r="H22" s="106">
        <v>97039</v>
      </c>
      <c r="I22" s="106">
        <v>47972</v>
      </c>
      <c r="J22" s="106">
        <v>49067</v>
      </c>
      <c r="K22" s="106">
        <v>43140</v>
      </c>
      <c r="L22" s="106">
        <v>96417</v>
      </c>
      <c r="M22" s="106">
        <v>47576</v>
      </c>
      <c r="N22" s="106">
        <v>48841</v>
      </c>
      <c r="O22" s="106">
        <v>42979</v>
      </c>
      <c r="P22" s="106">
        <v>95762</v>
      </c>
      <c r="Q22" s="106">
        <v>47218</v>
      </c>
      <c r="R22" s="106">
        <v>48544</v>
      </c>
      <c r="S22" s="106">
        <v>42924</v>
      </c>
      <c r="T22" s="106">
        <v>95490</v>
      </c>
      <c r="U22" s="106">
        <v>46979</v>
      </c>
      <c r="V22" s="106">
        <v>48511</v>
      </c>
      <c r="W22" s="104" t="s">
        <v>191</v>
      </c>
    </row>
    <row r="23" spans="1:23" s="82" customFormat="1" ht="13.35" customHeight="1">
      <c r="A23" s="101" t="s">
        <v>193</v>
      </c>
      <c r="B23" s="105" t="s">
        <v>194</v>
      </c>
      <c r="C23" s="106">
        <v>91483</v>
      </c>
      <c r="D23" s="106">
        <v>172415</v>
      </c>
      <c r="E23" s="106">
        <v>85265</v>
      </c>
      <c r="F23" s="106">
        <v>87150</v>
      </c>
      <c r="G23" s="106">
        <v>91957</v>
      </c>
      <c r="H23" s="106">
        <v>172945</v>
      </c>
      <c r="I23" s="106">
        <v>85650</v>
      </c>
      <c r="J23" s="106">
        <v>87295</v>
      </c>
      <c r="K23" s="106">
        <v>92922</v>
      </c>
      <c r="L23" s="106">
        <v>174401</v>
      </c>
      <c r="M23" s="106">
        <v>86285</v>
      </c>
      <c r="N23" s="106">
        <v>88116</v>
      </c>
      <c r="O23" s="106">
        <v>93472</v>
      </c>
      <c r="P23" s="106">
        <v>175013</v>
      </c>
      <c r="Q23" s="106">
        <v>86590</v>
      </c>
      <c r="R23" s="106">
        <v>88423</v>
      </c>
      <c r="S23" s="106">
        <v>94460</v>
      </c>
      <c r="T23" s="106">
        <v>176201</v>
      </c>
      <c r="U23" s="106">
        <v>87316</v>
      </c>
      <c r="V23" s="106">
        <v>88885</v>
      </c>
      <c r="W23" s="104" t="s">
        <v>193</v>
      </c>
    </row>
    <row r="24" spans="1:23" s="82" customFormat="1" ht="13.35" customHeight="1">
      <c r="A24" s="101" t="s">
        <v>195</v>
      </c>
      <c r="B24" s="105" t="s">
        <v>196</v>
      </c>
      <c r="C24" s="106">
        <v>92107</v>
      </c>
      <c r="D24" s="106">
        <v>176719</v>
      </c>
      <c r="E24" s="106">
        <v>86926</v>
      </c>
      <c r="F24" s="106">
        <v>89793</v>
      </c>
      <c r="G24" s="106">
        <v>92582</v>
      </c>
      <c r="H24" s="106">
        <v>177201</v>
      </c>
      <c r="I24" s="106">
        <v>87235</v>
      </c>
      <c r="J24" s="106">
        <v>89966</v>
      </c>
      <c r="K24" s="106">
        <v>92472</v>
      </c>
      <c r="L24" s="106">
        <v>176657</v>
      </c>
      <c r="M24" s="106">
        <v>86975</v>
      </c>
      <c r="N24" s="106">
        <v>89682</v>
      </c>
      <c r="O24" s="106">
        <v>92311</v>
      </c>
      <c r="P24" s="106">
        <v>175668</v>
      </c>
      <c r="Q24" s="106">
        <v>86378</v>
      </c>
      <c r="R24" s="106">
        <v>89290</v>
      </c>
      <c r="S24" s="106">
        <v>92536</v>
      </c>
      <c r="T24" s="106">
        <v>175530</v>
      </c>
      <c r="U24" s="106">
        <v>86372</v>
      </c>
      <c r="V24" s="106">
        <v>89158</v>
      </c>
      <c r="W24" s="104" t="s">
        <v>195</v>
      </c>
    </row>
    <row r="25" spans="1:23" s="82" customFormat="1" ht="13.35" customHeight="1">
      <c r="A25" s="101" t="s">
        <v>197</v>
      </c>
      <c r="B25" s="105" t="s">
        <v>198</v>
      </c>
      <c r="C25" s="106">
        <v>39100</v>
      </c>
      <c r="D25" s="106">
        <v>80437</v>
      </c>
      <c r="E25" s="106">
        <v>38537</v>
      </c>
      <c r="F25" s="106">
        <v>41900</v>
      </c>
      <c r="G25" s="106">
        <v>39335</v>
      </c>
      <c r="H25" s="106">
        <v>80652</v>
      </c>
      <c r="I25" s="106">
        <v>38625</v>
      </c>
      <c r="J25" s="106">
        <v>42027</v>
      </c>
      <c r="K25" s="106">
        <v>39450</v>
      </c>
      <c r="L25" s="106">
        <v>80538</v>
      </c>
      <c r="M25" s="106">
        <v>38499</v>
      </c>
      <c r="N25" s="106">
        <v>42039</v>
      </c>
      <c r="O25" s="106">
        <v>39465</v>
      </c>
      <c r="P25" s="106">
        <v>80263</v>
      </c>
      <c r="Q25" s="106">
        <v>38380</v>
      </c>
      <c r="R25" s="106">
        <v>41883</v>
      </c>
      <c r="S25" s="106">
        <v>39683</v>
      </c>
      <c r="T25" s="106">
        <v>80563</v>
      </c>
      <c r="U25" s="106">
        <v>38547</v>
      </c>
      <c r="V25" s="106">
        <v>42016</v>
      </c>
      <c r="W25" s="104" t="s">
        <v>197</v>
      </c>
    </row>
    <row r="26" spans="1:23" s="82" customFormat="1" ht="13.35" customHeight="1">
      <c r="A26" s="101" t="s">
        <v>199</v>
      </c>
      <c r="B26" s="105" t="s">
        <v>200</v>
      </c>
      <c r="C26" s="106">
        <v>63080</v>
      </c>
      <c r="D26" s="106">
        <v>132884</v>
      </c>
      <c r="E26" s="106">
        <v>63834</v>
      </c>
      <c r="F26" s="106">
        <v>69050</v>
      </c>
      <c r="G26" s="106">
        <v>63220</v>
      </c>
      <c r="H26" s="106">
        <v>132316</v>
      </c>
      <c r="I26" s="106">
        <v>63467</v>
      </c>
      <c r="J26" s="106">
        <v>68849</v>
      </c>
      <c r="K26" s="106">
        <v>63285</v>
      </c>
      <c r="L26" s="106">
        <v>131506</v>
      </c>
      <c r="M26" s="106">
        <v>63200</v>
      </c>
      <c r="N26" s="106">
        <v>68306</v>
      </c>
      <c r="O26" s="106">
        <v>63442</v>
      </c>
      <c r="P26" s="106">
        <v>130520</v>
      </c>
      <c r="Q26" s="106">
        <v>62786</v>
      </c>
      <c r="R26" s="106">
        <v>67734</v>
      </c>
      <c r="S26" s="106">
        <v>63622</v>
      </c>
      <c r="T26" s="106">
        <v>130167</v>
      </c>
      <c r="U26" s="106">
        <v>62670</v>
      </c>
      <c r="V26" s="106">
        <v>67497</v>
      </c>
      <c r="W26" s="104" t="s">
        <v>199</v>
      </c>
    </row>
    <row r="27" spans="1:23" s="82" customFormat="1" ht="13.35" customHeight="1">
      <c r="A27" s="101" t="s">
        <v>201</v>
      </c>
      <c r="B27" s="105" t="s">
        <v>202</v>
      </c>
      <c r="C27" s="106">
        <v>43829</v>
      </c>
      <c r="D27" s="106">
        <v>92188</v>
      </c>
      <c r="E27" s="106">
        <v>44085</v>
      </c>
      <c r="F27" s="106">
        <v>48103</v>
      </c>
      <c r="G27" s="106">
        <v>43755</v>
      </c>
      <c r="H27" s="106">
        <v>92046</v>
      </c>
      <c r="I27" s="106">
        <v>44015</v>
      </c>
      <c r="J27" s="106">
        <v>48031</v>
      </c>
      <c r="K27" s="106">
        <v>43699</v>
      </c>
      <c r="L27" s="106">
        <v>91826</v>
      </c>
      <c r="M27" s="106">
        <v>43869</v>
      </c>
      <c r="N27" s="106">
        <v>47957</v>
      </c>
      <c r="O27" s="106">
        <v>43630</v>
      </c>
      <c r="P27" s="106">
        <v>91591</v>
      </c>
      <c r="Q27" s="106">
        <v>43759</v>
      </c>
      <c r="R27" s="106">
        <v>47832</v>
      </c>
      <c r="S27" s="106">
        <v>43700</v>
      </c>
      <c r="T27" s="106">
        <v>91608</v>
      </c>
      <c r="U27" s="106">
        <v>43760</v>
      </c>
      <c r="V27" s="106">
        <v>47848</v>
      </c>
      <c r="W27" s="104" t="s">
        <v>201</v>
      </c>
    </row>
    <row r="28" spans="1:23" s="82" customFormat="1" ht="13.35" customHeight="1">
      <c r="A28" s="101" t="s">
        <v>203</v>
      </c>
      <c r="B28" s="105" t="s">
        <v>204</v>
      </c>
      <c r="C28" s="106">
        <v>76010</v>
      </c>
      <c r="D28" s="106">
        <v>165266</v>
      </c>
      <c r="E28" s="106">
        <v>79193</v>
      </c>
      <c r="F28" s="106">
        <v>86073</v>
      </c>
      <c r="G28" s="106">
        <v>75885</v>
      </c>
      <c r="H28" s="106">
        <v>164892</v>
      </c>
      <c r="I28" s="106">
        <v>78931</v>
      </c>
      <c r="J28" s="106">
        <v>85961</v>
      </c>
      <c r="K28" s="106">
        <v>75701</v>
      </c>
      <c r="L28" s="106">
        <v>164200</v>
      </c>
      <c r="M28" s="106">
        <v>78398</v>
      </c>
      <c r="N28" s="106">
        <v>85802</v>
      </c>
      <c r="O28" s="106">
        <v>76033</v>
      </c>
      <c r="P28" s="106">
        <v>164251</v>
      </c>
      <c r="Q28" s="106">
        <v>78275</v>
      </c>
      <c r="R28" s="106">
        <v>85976</v>
      </c>
      <c r="S28" s="106">
        <v>76455</v>
      </c>
      <c r="T28" s="106">
        <v>164697</v>
      </c>
      <c r="U28" s="106">
        <v>78463</v>
      </c>
      <c r="V28" s="106">
        <v>86234</v>
      </c>
      <c r="W28" s="104" t="s">
        <v>203</v>
      </c>
    </row>
    <row r="29" spans="1:23" s="82" customFormat="1" ht="13.35" customHeight="1">
      <c r="A29" s="101" t="s">
        <v>205</v>
      </c>
      <c r="B29" s="105" t="s">
        <v>206</v>
      </c>
      <c r="C29" s="106">
        <v>45239</v>
      </c>
      <c r="D29" s="106">
        <v>111053</v>
      </c>
      <c r="E29" s="106">
        <v>53156</v>
      </c>
      <c r="F29" s="106">
        <v>57897</v>
      </c>
      <c r="G29" s="106">
        <v>45602</v>
      </c>
      <c r="H29" s="106">
        <v>111289</v>
      </c>
      <c r="I29" s="106">
        <v>53306</v>
      </c>
      <c r="J29" s="106">
        <v>57983</v>
      </c>
      <c r="K29" s="106">
        <v>45772</v>
      </c>
      <c r="L29" s="106">
        <v>111286</v>
      </c>
      <c r="M29" s="106">
        <v>53285</v>
      </c>
      <c r="N29" s="106">
        <v>58001</v>
      </c>
      <c r="O29" s="106">
        <v>45962</v>
      </c>
      <c r="P29" s="106">
        <v>111199</v>
      </c>
      <c r="Q29" s="106">
        <v>53255</v>
      </c>
      <c r="R29" s="106">
        <v>57944</v>
      </c>
      <c r="S29" s="106">
        <v>46358</v>
      </c>
      <c r="T29" s="106">
        <v>111557</v>
      </c>
      <c r="U29" s="106">
        <v>53439</v>
      </c>
      <c r="V29" s="106">
        <v>58118</v>
      </c>
      <c r="W29" s="104" t="s">
        <v>205</v>
      </c>
    </row>
    <row r="30" spans="1:23" s="82" customFormat="1" ht="13.35" customHeight="1">
      <c r="A30" s="101" t="s">
        <v>207</v>
      </c>
      <c r="B30" s="105" t="s">
        <v>208</v>
      </c>
      <c r="C30" s="106">
        <v>49498</v>
      </c>
      <c r="D30" s="106">
        <v>106283</v>
      </c>
      <c r="E30" s="106">
        <v>48898</v>
      </c>
      <c r="F30" s="106">
        <v>57385</v>
      </c>
      <c r="G30" s="106">
        <v>49779</v>
      </c>
      <c r="H30" s="106">
        <v>106587</v>
      </c>
      <c r="I30" s="106">
        <v>49105</v>
      </c>
      <c r="J30" s="106">
        <v>57482</v>
      </c>
      <c r="K30" s="106">
        <v>49889</v>
      </c>
      <c r="L30" s="106">
        <v>106754</v>
      </c>
      <c r="M30" s="106">
        <v>49123</v>
      </c>
      <c r="N30" s="106">
        <v>57631</v>
      </c>
      <c r="O30" s="106">
        <v>50168</v>
      </c>
      <c r="P30" s="106">
        <v>107320</v>
      </c>
      <c r="Q30" s="106">
        <v>49388</v>
      </c>
      <c r="R30" s="106">
        <v>57932</v>
      </c>
      <c r="S30" s="106">
        <v>50104</v>
      </c>
      <c r="T30" s="106">
        <v>107626</v>
      </c>
      <c r="U30" s="106">
        <v>49519</v>
      </c>
      <c r="V30" s="106">
        <v>58107</v>
      </c>
      <c r="W30" s="104" t="s">
        <v>207</v>
      </c>
    </row>
    <row r="31" spans="1:23" s="82" customFormat="1" ht="13.35" customHeight="1">
      <c r="A31" s="101" t="s">
        <v>209</v>
      </c>
      <c r="B31" s="105" t="s">
        <v>210</v>
      </c>
      <c r="C31" s="106">
        <v>56546</v>
      </c>
      <c r="D31" s="106">
        <v>126421</v>
      </c>
      <c r="E31" s="106">
        <v>60635</v>
      </c>
      <c r="F31" s="106">
        <v>65786</v>
      </c>
      <c r="G31" s="106">
        <v>56819</v>
      </c>
      <c r="H31" s="106">
        <v>125839</v>
      </c>
      <c r="I31" s="106">
        <v>60410</v>
      </c>
      <c r="J31" s="106">
        <v>65429</v>
      </c>
      <c r="K31" s="106">
        <v>56920</v>
      </c>
      <c r="L31" s="106">
        <v>125029</v>
      </c>
      <c r="M31" s="106">
        <v>60028</v>
      </c>
      <c r="N31" s="106">
        <v>65001</v>
      </c>
      <c r="O31" s="106">
        <v>56889</v>
      </c>
      <c r="P31" s="106">
        <v>123910</v>
      </c>
      <c r="Q31" s="106">
        <v>59469</v>
      </c>
      <c r="R31" s="106">
        <v>64441</v>
      </c>
      <c r="S31" s="106">
        <v>56920</v>
      </c>
      <c r="T31" s="106">
        <v>122988</v>
      </c>
      <c r="U31" s="106">
        <v>59131</v>
      </c>
      <c r="V31" s="106">
        <v>63857</v>
      </c>
      <c r="W31" s="104" t="s">
        <v>209</v>
      </c>
    </row>
    <row r="32" spans="1:23" s="82" customFormat="1" ht="13.35" customHeight="1">
      <c r="A32" s="101" t="s">
        <v>211</v>
      </c>
      <c r="B32" s="105" t="s">
        <v>212</v>
      </c>
      <c r="C32" s="106">
        <v>73555</v>
      </c>
      <c r="D32" s="106">
        <v>155188</v>
      </c>
      <c r="E32" s="106">
        <v>72845</v>
      </c>
      <c r="F32" s="106">
        <v>82343</v>
      </c>
      <c r="G32" s="106">
        <v>73136</v>
      </c>
      <c r="H32" s="106">
        <v>155010</v>
      </c>
      <c r="I32" s="106">
        <v>72683</v>
      </c>
      <c r="J32" s="106">
        <v>82327</v>
      </c>
      <c r="K32" s="106">
        <v>72555</v>
      </c>
      <c r="L32" s="106">
        <v>154696</v>
      </c>
      <c r="M32" s="106">
        <v>72453</v>
      </c>
      <c r="N32" s="106">
        <v>82243</v>
      </c>
      <c r="O32" s="106">
        <v>71934</v>
      </c>
      <c r="P32" s="106">
        <v>154052</v>
      </c>
      <c r="Q32" s="106">
        <v>72148</v>
      </c>
      <c r="R32" s="106">
        <v>81904</v>
      </c>
      <c r="S32" s="106">
        <v>71718</v>
      </c>
      <c r="T32" s="106">
        <v>154239</v>
      </c>
      <c r="U32" s="106">
        <v>72068</v>
      </c>
      <c r="V32" s="106">
        <v>82171</v>
      </c>
      <c r="W32" s="104" t="s">
        <v>211</v>
      </c>
    </row>
    <row r="33" spans="1:23" s="82" customFormat="1" ht="13.35" customHeight="1">
      <c r="A33" s="101" t="s">
        <v>213</v>
      </c>
      <c r="B33" s="105" t="s">
        <v>214</v>
      </c>
      <c r="C33" s="106">
        <v>59514</v>
      </c>
      <c r="D33" s="106">
        <v>129664</v>
      </c>
      <c r="E33" s="106">
        <v>61384</v>
      </c>
      <c r="F33" s="106">
        <v>68280</v>
      </c>
      <c r="G33" s="106">
        <v>59011</v>
      </c>
      <c r="H33" s="106">
        <v>128738</v>
      </c>
      <c r="I33" s="106">
        <v>60953</v>
      </c>
      <c r="J33" s="106">
        <v>67785</v>
      </c>
      <c r="K33" s="106">
        <v>58463</v>
      </c>
      <c r="L33" s="106">
        <v>127740</v>
      </c>
      <c r="M33" s="106">
        <v>60456</v>
      </c>
      <c r="N33" s="106">
        <v>67284</v>
      </c>
      <c r="O33" s="106">
        <v>58135</v>
      </c>
      <c r="P33" s="106">
        <v>126911</v>
      </c>
      <c r="Q33" s="106">
        <v>60008</v>
      </c>
      <c r="R33" s="106">
        <v>66903</v>
      </c>
      <c r="S33" s="106">
        <v>57797</v>
      </c>
      <c r="T33" s="106">
        <v>126299</v>
      </c>
      <c r="U33" s="106">
        <v>59645</v>
      </c>
      <c r="V33" s="106">
        <v>66654</v>
      </c>
      <c r="W33" s="104" t="s">
        <v>213</v>
      </c>
    </row>
    <row r="34" spans="1:23" s="82" customFormat="1" ht="13.35" customHeight="1">
      <c r="A34" s="101" t="s">
        <v>215</v>
      </c>
      <c r="B34" s="105" t="s">
        <v>216</v>
      </c>
      <c r="C34" s="106">
        <v>86997</v>
      </c>
      <c r="D34" s="106">
        <v>199482</v>
      </c>
      <c r="E34" s="106">
        <v>94716</v>
      </c>
      <c r="F34" s="106">
        <v>104766</v>
      </c>
      <c r="G34" s="106">
        <v>87481</v>
      </c>
      <c r="H34" s="106">
        <v>199036</v>
      </c>
      <c r="I34" s="106">
        <v>94494</v>
      </c>
      <c r="J34" s="106">
        <v>104542</v>
      </c>
      <c r="K34" s="106">
        <v>87954</v>
      </c>
      <c r="L34" s="106">
        <v>198384</v>
      </c>
      <c r="M34" s="106">
        <v>94032</v>
      </c>
      <c r="N34" s="106">
        <v>104352</v>
      </c>
      <c r="O34" s="106">
        <v>88477</v>
      </c>
      <c r="P34" s="106">
        <v>197428</v>
      </c>
      <c r="Q34" s="106">
        <v>93572</v>
      </c>
      <c r="R34" s="106">
        <v>103856</v>
      </c>
      <c r="S34" s="106">
        <v>88960</v>
      </c>
      <c r="T34" s="106">
        <v>196633</v>
      </c>
      <c r="U34" s="106">
        <v>93242</v>
      </c>
      <c r="V34" s="106">
        <v>103391</v>
      </c>
      <c r="W34" s="104" t="s">
        <v>215</v>
      </c>
    </row>
    <row r="35" spans="1:23" s="82" customFormat="1" ht="13.35" customHeight="1">
      <c r="A35" s="107" t="s">
        <v>217</v>
      </c>
      <c r="B35" s="108" t="s">
        <v>218</v>
      </c>
      <c r="C35" s="109">
        <v>73880</v>
      </c>
      <c r="D35" s="109">
        <v>120186</v>
      </c>
      <c r="E35" s="109">
        <v>70590</v>
      </c>
      <c r="F35" s="109">
        <v>49596</v>
      </c>
      <c r="G35" s="109">
        <v>73007</v>
      </c>
      <c r="H35" s="109">
        <v>118197</v>
      </c>
      <c r="I35" s="109">
        <v>69228</v>
      </c>
      <c r="J35" s="109">
        <v>48969</v>
      </c>
      <c r="K35" s="109">
        <v>72141</v>
      </c>
      <c r="L35" s="109">
        <v>116327</v>
      </c>
      <c r="M35" s="109">
        <v>67941</v>
      </c>
      <c r="N35" s="109">
        <v>48386</v>
      </c>
      <c r="O35" s="109">
        <v>70729</v>
      </c>
      <c r="P35" s="109">
        <v>114028</v>
      </c>
      <c r="Q35" s="109">
        <v>66267</v>
      </c>
      <c r="R35" s="109">
        <v>47761</v>
      </c>
      <c r="S35" s="109">
        <v>69225</v>
      </c>
      <c r="T35" s="109">
        <v>111883</v>
      </c>
      <c r="U35" s="109">
        <v>64639</v>
      </c>
      <c r="V35" s="109">
        <v>47244</v>
      </c>
      <c r="W35" s="110" t="s">
        <v>217</v>
      </c>
    </row>
    <row r="36" spans="1:23" s="82" customFormat="1" ht="11.45" customHeight="1"/>
    <row r="37" spans="1:23" s="82" customFormat="1" ht="13.5" customHeight="1">
      <c r="A37" s="490" t="s">
        <v>152</v>
      </c>
      <c r="B37" s="491"/>
      <c r="C37" s="85"/>
      <c r="D37" s="86" t="s">
        <v>153</v>
      </c>
      <c r="E37" s="86" t="s">
        <v>219</v>
      </c>
      <c r="F37" s="87"/>
      <c r="G37" s="85"/>
      <c r="H37" s="86" t="s">
        <v>220</v>
      </c>
      <c r="I37" s="86" t="s">
        <v>221</v>
      </c>
      <c r="J37" s="87"/>
      <c r="K37" s="85"/>
      <c r="L37" s="86" t="s">
        <v>220</v>
      </c>
      <c r="M37" s="86" t="s">
        <v>222</v>
      </c>
      <c r="N37" s="87"/>
      <c r="O37" s="85"/>
      <c r="P37" s="86" t="s">
        <v>223</v>
      </c>
      <c r="Q37" s="86" t="s">
        <v>224</v>
      </c>
      <c r="R37" s="87"/>
      <c r="S37" s="85"/>
      <c r="T37" s="86" t="s">
        <v>223</v>
      </c>
      <c r="U37" s="86" t="s">
        <v>225</v>
      </c>
      <c r="V37" s="87"/>
      <c r="W37" s="88" t="s">
        <v>159</v>
      </c>
    </row>
    <row r="38" spans="1:23" s="82" customFormat="1" ht="13.5" customHeight="1">
      <c r="A38" s="490" t="s">
        <v>160</v>
      </c>
      <c r="B38" s="491"/>
      <c r="C38" s="89" t="s">
        <v>161</v>
      </c>
      <c r="E38" s="92" t="s">
        <v>164</v>
      </c>
      <c r="F38" s="92"/>
      <c r="G38" s="89" t="s">
        <v>161</v>
      </c>
      <c r="H38" s="88"/>
      <c r="I38" s="92" t="s">
        <v>162</v>
      </c>
      <c r="J38" s="91"/>
      <c r="K38" s="89" t="s">
        <v>161</v>
      </c>
      <c r="L38" s="111"/>
      <c r="M38" s="112" t="s">
        <v>226</v>
      </c>
      <c r="N38" s="91"/>
      <c r="O38" s="492" t="s">
        <v>161</v>
      </c>
      <c r="P38" s="495" t="s">
        <v>164</v>
      </c>
      <c r="Q38" s="496"/>
      <c r="R38" s="490"/>
      <c r="S38" s="492" t="s">
        <v>161</v>
      </c>
      <c r="T38" s="495" t="s">
        <v>164</v>
      </c>
      <c r="U38" s="496"/>
      <c r="V38" s="490"/>
      <c r="W38" s="488" t="s">
        <v>165</v>
      </c>
    </row>
    <row r="39" spans="1:23" s="82" customFormat="1" ht="13.5" customHeight="1">
      <c r="A39" s="490"/>
      <c r="B39" s="491"/>
      <c r="C39" s="93"/>
      <c r="D39" s="92" t="s">
        <v>166</v>
      </c>
      <c r="E39" s="92" t="s">
        <v>167</v>
      </c>
      <c r="F39" s="92" t="s">
        <v>168</v>
      </c>
      <c r="G39" s="93"/>
      <c r="H39" s="92" t="s">
        <v>166</v>
      </c>
      <c r="I39" s="92" t="s">
        <v>167</v>
      </c>
      <c r="J39" s="92" t="s">
        <v>168</v>
      </c>
      <c r="K39" s="94"/>
      <c r="L39" s="92" t="s">
        <v>166</v>
      </c>
      <c r="M39" s="92" t="s">
        <v>167</v>
      </c>
      <c r="N39" s="92" t="s">
        <v>168</v>
      </c>
      <c r="O39" s="493"/>
      <c r="P39" s="92" t="s">
        <v>166</v>
      </c>
      <c r="Q39" s="92" t="s">
        <v>167</v>
      </c>
      <c r="R39" s="92" t="s">
        <v>168</v>
      </c>
      <c r="S39" s="493"/>
      <c r="T39" s="92" t="s">
        <v>166</v>
      </c>
      <c r="U39" s="92" t="s">
        <v>167</v>
      </c>
      <c r="V39" s="92" t="s">
        <v>168</v>
      </c>
      <c r="W39" s="489"/>
    </row>
    <row r="40" spans="1:23" s="100" customFormat="1" ht="13.5" customHeight="1">
      <c r="A40" s="113" t="s">
        <v>169</v>
      </c>
      <c r="B40" s="114" t="s">
        <v>170</v>
      </c>
      <c r="C40" s="97">
        <v>1373670</v>
      </c>
      <c r="D40" s="98">
        <v>2702033</v>
      </c>
      <c r="E40" s="98">
        <v>1307162</v>
      </c>
      <c r="F40" s="98">
        <v>1394871</v>
      </c>
      <c r="G40" s="97">
        <v>1392900</v>
      </c>
      <c r="H40" s="98">
        <v>2713157</v>
      </c>
      <c r="I40" s="98">
        <v>1311285</v>
      </c>
      <c r="J40" s="98">
        <v>1401872</v>
      </c>
      <c r="K40" s="97">
        <v>1412983</v>
      </c>
      <c r="L40" s="98">
        <v>2725006</v>
      </c>
      <c r="M40" s="115">
        <v>1315742</v>
      </c>
      <c r="N40" s="115">
        <v>1409264</v>
      </c>
      <c r="O40" s="97">
        <v>1437612</v>
      </c>
      <c r="P40" s="98">
        <v>2740202</v>
      </c>
      <c r="Q40" s="115">
        <v>1322223</v>
      </c>
      <c r="R40" s="115">
        <v>1417979</v>
      </c>
      <c r="S40" s="97">
        <v>1458859</v>
      </c>
      <c r="T40" s="98">
        <v>2750995</v>
      </c>
      <c r="U40" s="115">
        <v>1327248</v>
      </c>
      <c r="V40" s="115">
        <v>1423747</v>
      </c>
      <c r="W40" s="99" t="s">
        <v>166</v>
      </c>
    </row>
    <row r="41" spans="1:23" s="82" customFormat="1" ht="9.9499999999999993" customHeight="1">
      <c r="A41" s="101"/>
      <c r="B41" s="102"/>
      <c r="C41" s="103"/>
      <c r="D41" s="103"/>
      <c r="E41" s="103"/>
      <c r="F41" s="103"/>
      <c r="G41" s="103"/>
      <c r="H41" s="103"/>
      <c r="I41" s="103"/>
      <c r="J41" s="103"/>
      <c r="K41" s="103"/>
      <c r="L41" s="103"/>
      <c r="M41" s="103"/>
      <c r="N41" s="103"/>
      <c r="O41" s="116"/>
      <c r="P41" s="116"/>
      <c r="Q41" s="116"/>
      <c r="R41" s="116"/>
      <c r="S41" s="116"/>
      <c r="T41" s="116"/>
      <c r="U41" s="116"/>
      <c r="V41" s="116"/>
      <c r="W41" s="104"/>
    </row>
    <row r="42" spans="1:23" s="82" customFormat="1" ht="13.35" customHeight="1">
      <c r="A42" s="101" t="s">
        <v>171</v>
      </c>
      <c r="B42" s="105" t="s">
        <v>172</v>
      </c>
      <c r="C42" s="106">
        <v>75756</v>
      </c>
      <c r="D42" s="106">
        <v>125983</v>
      </c>
      <c r="E42" s="106">
        <v>60881</v>
      </c>
      <c r="F42" s="106">
        <v>65102</v>
      </c>
      <c r="G42" s="106">
        <v>77956</v>
      </c>
      <c r="H42" s="106">
        <v>129412</v>
      </c>
      <c r="I42" s="106">
        <v>62603</v>
      </c>
      <c r="J42" s="106">
        <v>66809</v>
      </c>
      <c r="K42" s="106">
        <v>80383</v>
      </c>
      <c r="L42" s="106">
        <v>133123</v>
      </c>
      <c r="M42" s="117">
        <v>64410</v>
      </c>
      <c r="N42" s="117">
        <v>68713</v>
      </c>
      <c r="O42" s="106">
        <v>82657</v>
      </c>
      <c r="P42" s="106">
        <v>136288</v>
      </c>
      <c r="Q42" s="117">
        <v>66025</v>
      </c>
      <c r="R42" s="117">
        <v>70263</v>
      </c>
      <c r="S42" s="106">
        <v>85076</v>
      </c>
      <c r="T42" s="106">
        <v>139187</v>
      </c>
      <c r="U42" s="117">
        <v>67618</v>
      </c>
      <c r="V42" s="117">
        <v>71569</v>
      </c>
      <c r="W42" s="104" t="s">
        <v>171</v>
      </c>
    </row>
    <row r="43" spans="1:23" s="82" customFormat="1" ht="13.35" customHeight="1">
      <c r="A43" s="101" t="s">
        <v>173</v>
      </c>
      <c r="B43" s="105" t="s">
        <v>174</v>
      </c>
      <c r="C43" s="106">
        <v>52714</v>
      </c>
      <c r="D43" s="106">
        <v>105779</v>
      </c>
      <c r="E43" s="106">
        <v>51038</v>
      </c>
      <c r="F43" s="106">
        <v>54741</v>
      </c>
      <c r="G43" s="106">
        <v>53790</v>
      </c>
      <c r="H43" s="106">
        <v>106523</v>
      </c>
      <c r="I43" s="106">
        <v>51298</v>
      </c>
      <c r="J43" s="106">
        <v>55225</v>
      </c>
      <c r="K43" s="106">
        <v>54424</v>
      </c>
      <c r="L43" s="106">
        <v>106858</v>
      </c>
      <c r="M43" s="117">
        <v>51429</v>
      </c>
      <c r="N43" s="117">
        <v>55429</v>
      </c>
      <c r="O43" s="106">
        <v>55400</v>
      </c>
      <c r="P43" s="106">
        <v>107430</v>
      </c>
      <c r="Q43" s="117">
        <v>51705</v>
      </c>
      <c r="R43" s="117">
        <v>55725</v>
      </c>
      <c r="S43" s="106">
        <v>56093</v>
      </c>
      <c r="T43" s="106">
        <v>107481</v>
      </c>
      <c r="U43" s="117">
        <v>51699</v>
      </c>
      <c r="V43" s="117">
        <v>55782</v>
      </c>
      <c r="W43" s="104" t="s">
        <v>173</v>
      </c>
    </row>
    <row r="44" spans="1:23" s="82" customFormat="1" ht="13.35" customHeight="1">
      <c r="A44" s="101" t="s">
        <v>175</v>
      </c>
      <c r="B44" s="105" t="s">
        <v>176</v>
      </c>
      <c r="C44" s="106">
        <v>38281</v>
      </c>
      <c r="D44" s="106">
        <v>73352</v>
      </c>
      <c r="E44" s="106">
        <v>34616</v>
      </c>
      <c r="F44" s="106">
        <v>38736</v>
      </c>
      <c r="G44" s="106">
        <v>39069</v>
      </c>
      <c r="H44" s="106">
        <v>74381</v>
      </c>
      <c r="I44" s="106">
        <v>35068</v>
      </c>
      <c r="J44" s="106">
        <v>39313</v>
      </c>
      <c r="K44" s="106">
        <v>40201</v>
      </c>
      <c r="L44" s="106">
        <v>75896</v>
      </c>
      <c r="M44" s="117">
        <v>35908</v>
      </c>
      <c r="N44" s="117">
        <v>39988</v>
      </c>
      <c r="O44" s="106">
        <v>41449</v>
      </c>
      <c r="P44" s="106">
        <v>77636</v>
      </c>
      <c r="Q44" s="117">
        <v>36773</v>
      </c>
      <c r="R44" s="117">
        <v>40863</v>
      </c>
      <c r="S44" s="106">
        <v>42626</v>
      </c>
      <c r="T44" s="106">
        <v>79513</v>
      </c>
      <c r="U44" s="117">
        <v>37641</v>
      </c>
      <c r="V44" s="117">
        <v>41872</v>
      </c>
      <c r="W44" s="104" t="s">
        <v>175</v>
      </c>
    </row>
    <row r="45" spans="1:23" s="82" customFormat="1" ht="13.35" customHeight="1">
      <c r="A45" s="101" t="s">
        <v>177</v>
      </c>
      <c r="B45" s="105" t="s">
        <v>178</v>
      </c>
      <c r="C45" s="106">
        <v>30937</v>
      </c>
      <c r="D45" s="106">
        <v>66421</v>
      </c>
      <c r="E45" s="106">
        <v>32461</v>
      </c>
      <c r="F45" s="106">
        <v>33960</v>
      </c>
      <c r="G45" s="106">
        <v>31309</v>
      </c>
      <c r="H45" s="106">
        <v>66362</v>
      </c>
      <c r="I45" s="106">
        <v>32435</v>
      </c>
      <c r="J45" s="106">
        <v>33927</v>
      </c>
      <c r="K45" s="106">
        <v>31505</v>
      </c>
      <c r="L45" s="106">
        <v>65914</v>
      </c>
      <c r="M45" s="117">
        <v>32201</v>
      </c>
      <c r="N45" s="117">
        <v>33713</v>
      </c>
      <c r="O45" s="106">
        <v>31505</v>
      </c>
      <c r="P45" s="106">
        <v>65228</v>
      </c>
      <c r="Q45" s="117">
        <v>31866</v>
      </c>
      <c r="R45" s="117">
        <v>33362</v>
      </c>
      <c r="S45" s="106">
        <v>31802</v>
      </c>
      <c r="T45" s="106">
        <v>64870</v>
      </c>
      <c r="U45" s="117">
        <v>31687</v>
      </c>
      <c r="V45" s="117">
        <v>33183</v>
      </c>
      <c r="W45" s="104" t="s">
        <v>177</v>
      </c>
    </row>
    <row r="46" spans="1:23" s="82" customFormat="1" ht="13.35" customHeight="1">
      <c r="A46" s="101" t="s">
        <v>179</v>
      </c>
      <c r="B46" s="105" t="s">
        <v>180</v>
      </c>
      <c r="C46" s="106">
        <v>60775</v>
      </c>
      <c r="D46" s="106">
        <v>95457</v>
      </c>
      <c r="E46" s="106">
        <v>44556</v>
      </c>
      <c r="F46" s="106">
        <v>50901</v>
      </c>
      <c r="G46" s="106">
        <v>61558</v>
      </c>
      <c r="H46" s="106">
        <v>96438</v>
      </c>
      <c r="I46" s="106">
        <v>44951</v>
      </c>
      <c r="J46" s="106">
        <v>51487</v>
      </c>
      <c r="K46" s="106">
        <v>62681</v>
      </c>
      <c r="L46" s="106">
        <v>98094</v>
      </c>
      <c r="M46" s="117">
        <v>45746</v>
      </c>
      <c r="N46" s="117">
        <v>52348</v>
      </c>
      <c r="O46" s="106">
        <v>64643</v>
      </c>
      <c r="P46" s="106">
        <v>100561</v>
      </c>
      <c r="Q46" s="117">
        <v>46980</v>
      </c>
      <c r="R46" s="117">
        <v>53581</v>
      </c>
      <c r="S46" s="106">
        <v>67138</v>
      </c>
      <c r="T46" s="106">
        <v>103681</v>
      </c>
      <c r="U46" s="117">
        <v>48569</v>
      </c>
      <c r="V46" s="117">
        <v>55112</v>
      </c>
      <c r="W46" s="104" t="s">
        <v>179</v>
      </c>
    </row>
    <row r="47" spans="1:23" s="82" customFormat="1" ht="13.35" customHeight="1">
      <c r="A47" s="101" t="s">
        <v>181</v>
      </c>
      <c r="B47" s="105" t="s">
        <v>182</v>
      </c>
      <c r="C47" s="106">
        <v>54104</v>
      </c>
      <c r="D47" s="106">
        <v>95522</v>
      </c>
      <c r="E47" s="106">
        <v>45030</v>
      </c>
      <c r="F47" s="106">
        <v>50492</v>
      </c>
      <c r="G47" s="106">
        <v>55644</v>
      </c>
      <c r="H47" s="106">
        <v>97667</v>
      </c>
      <c r="I47" s="106">
        <v>45919</v>
      </c>
      <c r="J47" s="106">
        <v>51748</v>
      </c>
      <c r="K47" s="106">
        <v>57766</v>
      </c>
      <c r="L47" s="106">
        <v>100437</v>
      </c>
      <c r="M47" s="117">
        <v>47082</v>
      </c>
      <c r="N47" s="117">
        <v>53355</v>
      </c>
      <c r="O47" s="106">
        <v>59847</v>
      </c>
      <c r="P47" s="106">
        <v>102733</v>
      </c>
      <c r="Q47" s="117">
        <v>48094</v>
      </c>
      <c r="R47" s="117">
        <v>54639</v>
      </c>
      <c r="S47" s="106">
        <v>61563</v>
      </c>
      <c r="T47" s="106">
        <v>104811</v>
      </c>
      <c r="U47" s="117">
        <v>48992</v>
      </c>
      <c r="V47" s="117">
        <v>55819</v>
      </c>
      <c r="W47" s="104" t="s">
        <v>181</v>
      </c>
    </row>
    <row r="48" spans="1:23" s="82" customFormat="1" ht="13.35" customHeight="1">
      <c r="A48" s="101" t="s">
        <v>183</v>
      </c>
      <c r="B48" s="105" t="s">
        <v>184</v>
      </c>
      <c r="C48" s="106">
        <v>40448</v>
      </c>
      <c r="D48" s="106">
        <v>81551</v>
      </c>
      <c r="E48" s="106">
        <v>39829</v>
      </c>
      <c r="F48" s="106">
        <v>41722</v>
      </c>
      <c r="G48" s="106">
        <v>40505</v>
      </c>
      <c r="H48" s="106">
        <v>81065</v>
      </c>
      <c r="I48" s="106">
        <v>39627</v>
      </c>
      <c r="J48" s="106">
        <v>41438</v>
      </c>
      <c r="K48" s="106">
        <v>40981</v>
      </c>
      <c r="L48" s="106">
        <v>81076</v>
      </c>
      <c r="M48" s="117">
        <v>39514</v>
      </c>
      <c r="N48" s="117">
        <v>41562</v>
      </c>
      <c r="O48" s="106">
        <v>41379</v>
      </c>
      <c r="P48" s="106">
        <v>80757</v>
      </c>
      <c r="Q48" s="117">
        <v>39315</v>
      </c>
      <c r="R48" s="117">
        <v>41442</v>
      </c>
      <c r="S48" s="106">
        <v>41683</v>
      </c>
      <c r="T48" s="106">
        <v>80500</v>
      </c>
      <c r="U48" s="117">
        <v>39160</v>
      </c>
      <c r="V48" s="117">
        <v>41340</v>
      </c>
      <c r="W48" s="104" t="s">
        <v>183</v>
      </c>
    </row>
    <row r="49" spans="1:23" s="82" customFormat="1" ht="13.35" customHeight="1">
      <c r="A49" s="101" t="s">
        <v>185</v>
      </c>
      <c r="B49" s="105" t="s">
        <v>186</v>
      </c>
      <c r="C49" s="106">
        <v>29338</v>
      </c>
      <c r="D49" s="106">
        <v>64672</v>
      </c>
      <c r="E49" s="106">
        <v>31560</v>
      </c>
      <c r="F49" s="106">
        <v>33112</v>
      </c>
      <c r="G49" s="106">
        <v>29561</v>
      </c>
      <c r="H49" s="106">
        <v>64355</v>
      </c>
      <c r="I49" s="106">
        <v>31397</v>
      </c>
      <c r="J49" s="106">
        <v>32958</v>
      </c>
      <c r="K49" s="106">
        <v>29674</v>
      </c>
      <c r="L49" s="106">
        <v>63741</v>
      </c>
      <c r="M49" s="117">
        <v>31056</v>
      </c>
      <c r="N49" s="117">
        <v>32685</v>
      </c>
      <c r="O49" s="106">
        <v>29713</v>
      </c>
      <c r="P49" s="106">
        <v>62939</v>
      </c>
      <c r="Q49" s="117">
        <v>30659</v>
      </c>
      <c r="R49" s="117">
        <v>32280</v>
      </c>
      <c r="S49" s="106">
        <v>29661</v>
      </c>
      <c r="T49" s="106">
        <v>62271</v>
      </c>
      <c r="U49" s="117">
        <v>30299</v>
      </c>
      <c r="V49" s="117">
        <v>31972</v>
      </c>
      <c r="W49" s="104" t="s">
        <v>185</v>
      </c>
    </row>
    <row r="50" spans="1:23" s="82" customFormat="1" ht="13.35" customHeight="1">
      <c r="A50" s="101" t="s">
        <v>187</v>
      </c>
      <c r="B50" s="105" t="s">
        <v>188</v>
      </c>
      <c r="C50" s="106">
        <v>38938</v>
      </c>
      <c r="D50" s="106">
        <v>77290</v>
      </c>
      <c r="E50" s="106">
        <v>35932</v>
      </c>
      <c r="F50" s="106">
        <v>41358</v>
      </c>
      <c r="G50" s="106">
        <v>39604</v>
      </c>
      <c r="H50" s="106">
        <v>78372</v>
      </c>
      <c r="I50" s="106">
        <v>36377</v>
      </c>
      <c r="J50" s="106">
        <v>41995</v>
      </c>
      <c r="K50" s="106">
        <v>40066</v>
      </c>
      <c r="L50" s="106">
        <v>79177</v>
      </c>
      <c r="M50" s="117">
        <v>36763</v>
      </c>
      <c r="N50" s="117">
        <v>42414</v>
      </c>
      <c r="O50" s="106">
        <v>41099</v>
      </c>
      <c r="P50" s="106">
        <v>80800</v>
      </c>
      <c r="Q50" s="117">
        <v>37533</v>
      </c>
      <c r="R50" s="117">
        <v>43267</v>
      </c>
      <c r="S50" s="106">
        <v>42010</v>
      </c>
      <c r="T50" s="106">
        <v>81959</v>
      </c>
      <c r="U50" s="117">
        <v>38067</v>
      </c>
      <c r="V50" s="117">
        <v>43892</v>
      </c>
      <c r="W50" s="104" t="s">
        <v>187</v>
      </c>
    </row>
    <row r="51" spans="1:23" s="82" customFormat="1" ht="13.35" customHeight="1">
      <c r="A51" s="101" t="s">
        <v>189</v>
      </c>
      <c r="B51" s="105" t="s">
        <v>190</v>
      </c>
      <c r="C51" s="106">
        <v>48645</v>
      </c>
      <c r="D51" s="106">
        <v>71001</v>
      </c>
      <c r="E51" s="106">
        <v>36060</v>
      </c>
      <c r="F51" s="106">
        <v>34941</v>
      </c>
      <c r="G51" s="106">
        <v>49925</v>
      </c>
      <c r="H51" s="106">
        <v>72350</v>
      </c>
      <c r="I51" s="106">
        <v>36653</v>
      </c>
      <c r="J51" s="106">
        <v>35697</v>
      </c>
      <c r="K51" s="106">
        <v>50595</v>
      </c>
      <c r="L51" s="106">
        <v>72991</v>
      </c>
      <c r="M51" s="117">
        <v>36909</v>
      </c>
      <c r="N51" s="117">
        <v>36082</v>
      </c>
      <c r="O51" s="106">
        <v>52348</v>
      </c>
      <c r="P51" s="106">
        <v>74725</v>
      </c>
      <c r="Q51" s="117">
        <v>37603</v>
      </c>
      <c r="R51" s="117">
        <v>37122</v>
      </c>
      <c r="S51" s="106">
        <v>53564</v>
      </c>
      <c r="T51" s="106">
        <v>75618</v>
      </c>
      <c r="U51" s="117">
        <v>38206</v>
      </c>
      <c r="V51" s="117">
        <v>37412</v>
      </c>
      <c r="W51" s="104" t="s">
        <v>189</v>
      </c>
    </row>
    <row r="52" spans="1:23" s="82" customFormat="1" ht="13.35" customHeight="1">
      <c r="A52" s="101" t="s">
        <v>191</v>
      </c>
      <c r="B52" s="105" t="s">
        <v>192</v>
      </c>
      <c r="C52" s="106">
        <v>43358</v>
      </c>
      <c r="D52" s="106">
        <v>95374</v>
      </c>
      <c r="E52" s="106">
        <v>46917</v>
      </c>
      <c r="F52" s="106">
        <v>48457</v>
      </c>
      <c r="G52" s="106">
        <v>43985</v>
      </c>
      <c r="H52" s="106">
        <v>95518</v>
      </c>
      <c r="I52" s="106">
        <v>46957</v>
      </c>
      <c r="J52" s="106">
        <v>48561</v>
      </c>
      <c r="K52" s="106">
        <v>44732</v>
      </c>
      <c r="L52" s="106">
        <v>95749</v>
      </c>
      <c r="M52" s="117">
        <v>47015</v>
      </c>
      <c r="N52" s="117">
        <v>48734</v>
      </c>
      <c r="O52" s="106">
        <v>45650</v>
      </c>
      <c r="P52" s="106">
        <v>96066</v>
      </c>
      <c r="Q52" s="117">
        <v>47114</v>
      </c>
      <c r="R52" s="117">
        <v>48952</v>
      </c>
      <c r="S52" s="106">
        <v>46447</v>
      </c>
      <c r="T52" s="106">
        <v>96131</v>
      </c>
      <c r="U52" s="117">
        <v>47162</v>
      </c>
      <c r="V52" s="117">
        <v>48969</v>
      </c>
      <c r="W52" s="104" t="s">
        <v>191</v>
      </c>
    </row>
    <row r="53" spans="1:23" s="82" customFormat="1" ht="13.35" customHeight="1">
      <c r="A53" s="101" t="s">
        <v>193</v>
      </c>
      <c r="B53" s="105" t="s">
        <v>194</v>
      </c>
      <c r="C53" s="106">
        <v>96394</v>
      </c>
      <c r="D53" s="106">
        <v>177868</v>
      </c>
      <c r="E53" s="106">
        <v>88241</v>
      </c>
      <c r="F53" s="106">
        <v>89627</v>
      </c>
      <c r="G53" s="106">
        <v>97988</v>
      </c>
      <c r="H53" s="106">
        <v>179136</v>
      </c>
      <c r="I53" s="106">
        <v>88848</v>
      </c>
      <c r="J53" s="106">
        <v>90288</v>
      </c>
      <c r="K53" s="106">
        <v>99874</v>
      </c>
      <c r="L53" s="106">
        <v>180998</v>
      </c>
      <c r="M53" s="117">
        <v>89861</v>
      </c>
      <c r="N53" s="117">
        <v>91137</v>
      </c>
      <c r="O53" s="106">
        <v>101563</v>
      </c>
      <c r="P53" s="106">
        <v>181983</v>
      </c>
      <c r="Q53" s="117">
        <v>90400</v>
      </c>
      <c r="R53" s="117">
        <v>91583</v>
      </c>
      <c r="S53" s="106">
        <v>103698</v>
      </c>
      <c r="T53" s="106">
        <v>183740</v>
      </c>
      <c r="U53" s="117">
        <v>91314</v>
      </c>
      <c r="V53" s="117">
        <v>92426</v>
      </c>
      <c r="W53" s="104" t="s">
        <v>193</v>
      </c>
    </row>
    <row r="54" spans="1:23" s="82" customFormat="1" ht="13.35" customHeight="1">
      <c r="A54" s="101" t="s">
        <v>195</v>
      </c>
      <c r="B54" s="105" t="s">
        <v>196</v>
      </c>
      <c r="C54" s="106">
        <v>93936</v>
      </c>
      <c r="D54" s="106">
        <v>175631</v>
      </c>
      <c r="E54" s="106">
        <v>86444</v>
      </c>
      <c r="F54" s="106">
        <v>89187</v>
      </c>
      <c r="G54" s="106">
        <v>95174</v>
      </c>
      <c r="H54" s="106">
        <v>175827</v>
      </c>
      <c r="I54" s="106">
        <v>86488</v>
      </c>
      <c r="J54" s="106">
        <v>89339</v>
      </c>
      <c r="K54" s="106">
        <v>96308</v>
      </c>
      <c r="L54" s="106">
        <v>176031</v>
      </c>
      <c r="M54" s="117">
        <v>86474</v>
      </c>
      <c r="N54" s="117">
        <v>89557</v>
      </c>
      <c r="O54" s="106">
        <v>97990</v>
      </c>
      <c r="P54" s="106">
        <v>176790</v>
      </c>
      <c r="Q54" s="117">
        <v>86916</v>
      </c>
      <c r="R54" s="117">
        <v>89874</v>
      </c>
      <c r="S54" s="106">
        <v>99298</v>
      </c>
      <c r="T54" s="106">
        <v>177160</v>
      </c>
      <c r="U54" s="117">
        <v>87057</v>
      </c>
      <c r="V54" s="117">
        <v>90103</v>
      </c>
      <c r="W54" s="104" t="s">
        <v>195</v>
      </c>
    </row>
    <row r="55" spans="1:23" s="82" customFormat="1" ht="13.35" customHeight="1">
      <c r="A55" s="101" t="s">
        <v>197</v>
      </c>
      <c r="B55" s="105" t="s">
        <v>198</v>
      </c>
      <c r="C55" s="106">
        <v>40262</v>
      </c>
      <c r="D55" s="106">
        <v>80733</v>
      </c>
      <c r="E55" s="106">
        <v>38573</v>
      </c>
      <c r="F55" s="106">
        <v>42160</v>
      </c>
      <c r="G55" s="106">
        <v>41718</v>
      </c>
      <c r="H55" s="106">
        <v>81881</v>
      </c>
      <c r="I55" s="106">
        <v>39151</v>
      </c>
      <c r="J55" s="106">
        <v>42730</v>
      </c>
      <c r="K55" s="106">
        <v>42949</v>
      </c>
      <c r="L55" s="106">
        <v>82857</v>
      </c>
      <c r="M55" s="117">
        <v>39453</v>
      </c>
      <c r="N55" s="117">
        <v>43404</v>
      </c>
      <c r="O55" s="106">
        <v>43920</v>
      </c>
      <c r="P55" s="106">
        <v>83495</v>
      </c>
      <c r="Q55" s="117">
        <v>39709</v>
      </c>
      <c r="R55" s="117">
        <v>43786</v>
      </c>
      <c r="S55" s="106">
        <v>44723</v>
      </c>
      <c r="T55" s="106">
        <v>83926</v>
      </c>
      <c r="U55" s="117">
        <v>39764</v>
      </c>
      <c r="V55" s="117">
        <v>44162</v>
      </c>
      <c r="W55" s="104" t="s">
        <v>197</v>
      </c>
    </row>
    <row r="56" spans="1:23" s="82" customFormat="1" ht="13.35" customHeight="1">
      <c r="A56" s="101" t="s">
        <v>199</v>
      </c>
      <c r="B56" s="105" t="s">
        <v>200</v>
      </c>
      <c r="C56" s="106">
        <v>64388</v>
      </c>
      <c r="D56" s="106">
        <v>129838</v>
      </c>
      <c r="E56" s="106">
        <v>62496</v>
      </c>
      <c r="F56" s="106">
        <v>67342</v>
      </c>
      <c r="G56" s="106">
        <v>65351</v>
      </c>
      <c r="H56" s="106">
        <v>129693</v>
      </c>
      <c r="I56" s="106">
        <v>62386</v>
      </c>
      <c r="J56" s="106">
        <v>67307</v>
      </c>
      <c r="K56" s="106">
        <v>66128</v>
      </c>
      <c r="L56" s="106">
        <v>129379</v>
      </c>
      <c r="M56" s="117">
        <v>62249</v>
      </c>
      <c r="N56" s="117">
        <v>67130</v>
      </c>
      <c r="O56" s="106">
        <v>67081</v>
      </c>
      <c r="P56" s="106">
        <v>129508</v>
      </c>
      <c r="Q56" s="117">
        <v>62168</v>
      </c>
      <c r="R56" s="117">
        <v>67340</v>
      </c>
      <c r="S56" s="106">
        <v>67315</v>
      </c>
      <c r="T56" s="106">
        <v>128835</v>
      </c>
      <c r="U56" s="117">
        <v>61852</v>
      </c>
      <c r="V56" s="117">
        <v>66983</v>
      </c>
      <c r="W56" s="104" t="s">
        <v>199</v>
      </c>
    </row>
    <row r="57" spans="1:23" s="82" customFormat="1" ht="13.35" customHeight="1">
      <c r="A57" s="101" t="s">
        <v>201</v>
      </c>
      <c r="B57" s="105" t="s">
        <v>202</v>
      </c>
      <c r="C57" s="106">
        <v>43909</v>
      </c>
      <c r="D57" s="106">
        <v>91458</v>
      </c>
      <c r="E57" s="106">
        <v>43558</v>
      </c>
      <c r="F57" s="106">
        <v>47900</v>
      </c>
      <c r="G57" s="106">
        <v>44128</v>
      </c>
      <c r="H57" s="106">
        <v>91069</v>
      </c>
      <c r="I57" s="106">
        <v>43349</v>
      </c>
      <c r="J57" s="106">
        <v>47720</v>
      </c>
      <c r="K57" s="106">
        <v>44533</v>
      </c>
      <c r="L57" s="106">
        <v>91072</v>
      </c>
      <c r="M57" s="117">
        <v>43250</v>
      </c>
      <c r="N57" s="117">
        <v>47822</v>
      </c>
      <c r="O57" s="106">
        <v>44812</v>
      </c>
      <c r="P57" s="106">
        <v>90826</v>
      </c>
      <c r="Q57" s="117">
        <v>43069</v>
      </c>
      <c r="R57" s="117">
        <v>47757</v>
      </c>
      <c r="S57" s="106">
        <v>45349</v>
      </c>
      <c r="T57" s="106">
        <v>90779</v>
      </c>
      <c r="U57" s="117">
        <v>43004</v>
      </c>
      <c r="V57" s="117">
        <v>47775</v>
      </c>
      <c r="W57" s="104" t="s">
        <v>201</v>
      </c>
    </row>
    <row r="58" spans="1:23" s="82" customFormat="1" ht="13.35" customHeight="1">
      <c r="A58" s="101" t="s">
        <v>203</v>
      </c>
      <c r="B58" s="105" t="s">
        <v>204</v>
      </c>
      <c r="C58" s="106">
        <v>77497</v>
      </c>
      <c r="D58" s="106">
        <v>165360</v>
      </c>
      <c r="E58" s="106">
        <v>78711</v>
      </c>
      <c r="F58" s="106">
        <v>86649</v>
      </c>
      <c r="G58" s="106">
        <v>78478</v>
      </c>
      <c r="H58" s="106">
        <v>166242</v>
      </c>
      <c r="I58" s="106">
        <v>79049</v>
      </c>
      <c r="J58" s="106">
        <v>87193</v>
      </c>
      <c r="K58" s="106">
        <v>79448</v>
      </c>
      <c r="L58" s="106">
        <v>166852</v>
      </c>
      <c r="M58" s="117">
        <v>79295</v>
      </c>
      <c r="N58" s="117">
        <v>87557</v>
      </c>
      <c r="O58" s="106">
        <v>80787</v>
      </c>
      <c r="P58" s="106">
        <v>167815</v>
      </c>
      <c r="Q58" s="117">
        <v>79677</v>
      </c>
      <c r="R58" s="117">
        <v>88138</v>
      </c>
      <c r="S58" s="106">
        <v>81577</v>
      </c>
      <c r="T58" s="106">
        <v>168129</v>
      </c>
      <c r="U58" s="117">
        <v>79712</v>
      </c>
      <c r="V58" s="117">
        <v>88417</v>
      </c>
      <c r="W58" s="104" t="s">
        <v>203</v>
      </c>
    </row>
    <row r="59" spans="1:23" s="82" customFormat="1" ht="13.35" customHeight="1">
      <c r="A59" s="101" t="s">
        <v>205</v>
      </c>
      <c r="B59" s="105" t="s">
        <v>206</v>
      </c>
      <c r="C59" s="106">
        <v>46732</v>
      </c>
      <c r="D59" s="106">
        <v>111575</v>
      </c>
      <c r="E59" s="106">
        <v>53455</v>
      </c>
      <c r="F59" s="106">
        <v>58120</v>
      </c>
      <c r="G59" s="106">
        <v>47076</v>
      </c>
      <c r="H59" s="106">
        <v>111563</v>
      </c>
      <c r="I59" s="106">
        <v>53275</v>
      </c>
      <c r="J59" s="106">
        <v>58288</v>
      </c>
      <c r="K59" s="106">
        <v>47356</v>
      </c>
      <c r="L59" s="106">
        <v>111268</v>
      </c>
      <c r="M59" s="117">
        <v>53145</v>
      </c>
      <c r="N59" s="117">
        <v>58123</v>
      </c>
      <c r="O59" s="106">
        <v>48014</v>
      </c>
      <c r="P59" s="106">
        <v>111480</v>
      </c>
      <c r="Q59" s="117">
        <v>53154</v>
      </c>
      <c r="R59" s="117">
        <v>58326</v>
      </c>
      <c r="S59" s="106">
        <v>48645</v>
      </c>
      <c r="T59" s="106">
        <v>111744</v>
      </c>
      <c r="U59" s="117">
        <v>53173</v>
      </c>
      <c r="V59" s="117">
        <v>58571</v>
      </c>
      <c r="W59" s="104" t="s">
        <v>205</v>
      </c>
    </row>
    <row r="60" spans="1:23" s="82" customFormat="1" ht="13.35" customHeight="1">
      <c r="A60" s="101" t="s">
        <v>207</v>
      </c>
      <c r="B60" s="105" t="s">
        <v>208</v>
      </c>
      <c r="C60" s="106">
        <v>50692</v>
      </c>
      <c r="D60" s="106">
        <v>108193</v>
      </c>
      <c r="E60" s="106">
        <v>49915</v>
      </c>
      <c r="F60" s="106">
        <v>58278</v>
      </c>
      <c r="G60" s="106">
        <v>51145</v>
      </c>
      <c r="H60" s="106">
        <v>108642</v>
      </c>
      <c r="I60" s="106">
        <v>50079</v>
      </c>
      <c r="J60" s="106">
        <v>58563</v>
      </c>
      <c r="K60" s="106">
        <v>51650</v>
      </c>
      <c r="L60" s="106">
        <v>109172</v>
      </c>
      <c r="M60" s="117">
        <v>50252</v>
      </c>
      <c r="N60" s="117">
        <v>58920</v>
      </c>
      <c r="O60" s="106">
        <v>52665</v>
      </c>
      <c r="P60" s="106">
        <v>110457</v>
      </c>
      <c r="Q60" s="117">
        <v>50880</v>
      </c>
      <c r="R60" s="117">
        <v>59577</v>
      </c>
      <c r="S60" s="106">
        <v>53146</v>
      </c>
      <c r="T60" s="106">
        <v>110883</v>
      </c>
      <c r="U60" s="117">
        <v>51088</v>
      </c>
      <c r="V60" s="117">
        <v>59795</v>
      </c>
      <c r="W60" s="104" t="s">
        <v>207</v>
      </c>
    </row>
    <row r="61" spans="1:23" s="82" customFormat="1" ht="13.35" customHeight="1">
      <c r="A61" s="101" t="s">
        <v>209</v>
      </c>
      <c r="B61" s="105" t="s">
        <v>210</v>
      </c>
      <c r="C61" s="106">
        <v>57408</v>
      </c>
      <c r="D61" s="106">
        <v>122195</v>
      </c>
      <c r="E61" s="106">
        <v>58715</v>
      </c>
      <c r="F61" s="106">
        <v>63480</v>
      </c>
      <c r="G61" s="106">
        <v>57851</v>
      </c>
      <c r="H61" s="106">
        <v>121785</v>
      </c>
      <c r="I61" s="106">
        <v>58467</v>
      </c>
      <c r="J61" s="106">
        <v>63318</v>
      </c>
      <c r="K61" s="106">
        <v>58323</v>
      </c>
      <c r="L61" s="106">
        <v>121364</v>
      </c>
      <c r="M61" s="117">
        <v>58218</v>
      </c>
      <c r="N61" s="117">
        <v>63146</v>
      </c>
      <c r="O61" s="106">
        <v>58764</v>
      </c>
      <c r="P61" s="106">
        <v>120585</v>
      </c>
      <c r="Q61" s="117">
        <v>57791</v>
      </c>
      <c r="R61" s="117">
        <v>62794</v>
      </c>
      <c r="S61" s="106">
        <v>59088</v>
      </c>
      <c r="T61" s="106">
        <v>119561</v>
      </c>
      <c r="U61" s="117">
        <v>57246</v>
      </c>
      <c r="V61" s="117">
        <v>62315</v>
      </c>
      <c r="W61" s="104" t="s">
        <v>209</v>
      </c>
    </row>
    <row r="62" spans="1:23" s="82" customFormat="1" ht="13.35" customHeight="1">
      <c r="A62" s="101" t="s">
        <v>211</v>
      </c>
      <c r="B62" s="105" t="s">
        <v>212</v>
      </c>
      <c r="C62" s="106">
        <v>72034</v>
      </c>
      <c r="D62" s="106">
        <v>153869</v>
      </c>
      <c r="E62" s="106">
        <v>71856</v>
      </c>
      <c r="F62" s="106">
        <v>82013</v>
      </c>
      <c r="G62" s="106">
        <v>72401</v>
      </c>
      <c r="H62" s="106">
        <v>153350</v>
      </c>
      <c r="I62" s="106">
        <v>71615</v>
      </c>
      <c r="J62" s="106">
        <v>81735</v>
      </c>
      <c r="K62" s="106">
        <v>73184</v>
      </c>
      <c r="L62" s="106">
        <v>153361</v>
      </c>
      <c r="M62" s="117">
        <v>71491</v>
      </c>
      <c r="N62" s="117">
        <v>81870</v>
      </c>
      <c r="O62" s="106">
        <v>73905</v>
      </c>
      <c r="P62" s="106">
        <v>153414</v>
      </c>
      <c r="Q62" s="117">
        <v>71346</v>
      </c>
      <c r="R62" s="117">
        <v>82068</v>
      </c>
      <c r="S62" s="106">
        <v>74276</v>
      </c>
      <c r="T62" s="106">
        <v>152991</v>
      </c>
      <c r="U62" s="117">
        <v>71221</v>
      </c>
      <c r="V62" s="117">
        <v>81770</v>
      </c>
      <c r="W62" s="104" t="s">
        <v>211</v>
      </c>
    </row>
    <row r="63" spans="1:23" s="82" customFormat="1" ht="13.35" customHeight="1">
      <c r="A63" s="101" t="s">
        <v>213</v>
      </c>
      <c r="B63" s="105" t="s">
        <v>214</v>
      </c>
      <c r="C63" s="106">
        <v>58262</v>
      </c>
      <c r="D63" s="106">
        <v>126231</v>
      </c>
      <c r="E63" s="106">
        <v>59482</v>
      </c>
      <c r="F63" s="106">
        <v>66749</v>
      </c>
      <c r="G63" s="106">
        <v>58747</v>
      </c>
      <c r="H63" s="106">
        <v>126161</v>
      </c>
      <c r="I63" s="106">
        <v>59320</v>
      </c>
      <c r="J63" s="106">
        <v>66841</v>
      </c>
      <c r="K63" s="106">
        <v>59333</v>
      </c>
      <c r="L63" s="106">
        <v>125907</v>
      </c>
      <c r="M63" s="117">
        <v>59051</v>
      </c>
      <c r="N63" s="117">
        <v>66856</v>
      </c>
      <c r="O63" s="106">
        <v>60314</v>
      </c>
      <c r="P63" s="106">
        <v>126563</v>
      </c>
      <c r="Q63" s="117">
        <v>59367</v>
      </c>
      <c r="R63" s="117">
        <v>67196</v>
      </c>
      <c r="S63" s="106">
        <v>61476</v>
      </c>
      <c r="T63" s="106">
        <v>127447</v>
      </c>
      <c r="U63" s="117">
        <v>59862</v>
      </c>
      <c r="V63" s="117">
        <v>67585</v>
      </c>
      <c r="W63" s="104" t="s">
        <v>213</v>
      </c>
    </row>
    <row r="64" spans="1:23" s="82" customFormat="1" ht="13.35" customHeight="1">
      <c r="A64" s="101" t="s">
        <v>215</v>
      </c>
      <c r="B64" s="105" t="s">
        <v>216</v>
      </c>
      <c r="C64" s="106">
        <v>89736</v>
      </c>
      <c r="D64" s="106">
        <v>195755</v>
      </c>
      <c r="E64" s="106">
        <v>92752</v>
      </c>
      <c r="F64" s="106">
        <v>103003</v>
      </c>
      <c r="G64" s="106">
        <v>90536</v>
      </c>
      <c r="H64" s="106">
        <v>194955</v>
      </c>
      <c r="I64" s="106">
        <v>92226</v>
      </c>
      <c r="J64" s="106">
        <v>102729</v>
      </c>
      <c r="K64" s="106">
        <v>91178</v>
      </c>
      <c r="L64" s="106">
        <v>193925</v>
      </c>
      <c r="M64" s="117">
        <v>91664</v>
      </c>
      <c r="N64" s="117">
        <v>102261</v>
      </c>
      <c r="O64" s="106">
        <v>92427</v>
      </c>
      <c r="P64" s="106">
        <v>193399</v>
      </c>
      <c r="Q64" s="117">
        <v>91430</v>
      </c>
      <c r="R64" s="117">
        <v>101969</v>
      </c>
      <c r="S64" s="106">
        <v>92841</v>
      </c>
      <c r="T64" s="106">
        <v>191664</v>
      </c>
      <c r="U64" s="117">
        <v>90422</v>
      </c>
      <c r="V64" s="117">
        <v>101242</v>
      </c>
      <c r="W64" s="104" t="s">
        <v>215</v>
      </c>
    </row>
    <row r="65" spans="1:23" s="82" customFormat="1" ht="13.35" customHeight="1">
      <c r="A65" s="107" t="s">
        <v>217</v>
      </c>
      <c r="B65" s="108" t="s">
        <v>218</v>
      </c>
      <c r="C65" s="109">
        <v>69126</v>
      </c>
      <c r="D65" s="109">
        <v>110925</v>
      </c>
      <c r="E65" s="109">
        <v>64084</v>
      </c>
      <c r="F65" s="109">
        <v>46841</v>
      </c>
      <c r="G65" s="109">
        <v>69401</v>
      </c>
      <c r="H65" s="109">
        <v>110410</v>
      </c>
      <c r="I65" s="109">
        <v>63747</v>
      </c>
      <c r="J65" s="109">
        <v>46663</v>
      </c>
      <c r="K65" s="109">
        <v>69711</v>
      </c>
      <c r="L65" s="109">
        <v>109764</v>
      </c>
      <c r="M65" s="118">
        <v>63306</v>
      </c>
      <c r="N65" s="118">
        <v>46458</v>
      </c>
      <c r="O65" s="109">
        <v>69680</v>
      </c>
      <c r="P65" s="109">
        <v>108724</v>
      </c>
      <c r="Q65" s="118">
        <v>62649</v>
      </c>
      <c r="R65" s="118">
        <v>46075</v>
      </c>
      <c r="S65" s="109">
        <v>69764</v>
      </c>
      <c r="T65" s="109">
        <v>108114</v>
      </c>
      <c r="U65" s="118">
        <v>62433</v>
      </c>
      <c r="V65" s="118">
        <v>45681</v>
      </c>
      <c r="W65" s="110" t="s">
        <v>217</v>
      </c>
    </row>
    <row r="66" spans="1:23" s="82" customFormat="1" ht="11.25" customHeight="1">
      <c r="A66" s="82" t="s">
        <v>227</v>
      </c>
      <c r="L66" s="83"/>
      <c r="M66" s="82" t="s">
        <v>228</v>
      </c>
    </row>
    <row r="67" spans="1:23" s="82" customFormat="1" ht="10.5" customHeight="1">
      <c r="A67" s="82" t="s">
        <v>277</v>
      </c>
      <c r="B67" s="101"/>
      <c r="C67" s="103"/>
      <c r="D67" s="103"/>
      <c r="E67" s="103"/>
      <c r="F67" s="103"/>
      <c r="G67" s="103"/>
      <c r="H67" s="103"/>
      <c r="I67" s="103"/>
      <c r="J67" s="103"/>
      <c r="K67" s="103"/>
      <c r="L67" s="103"/>
      <c r="M67" s="2"/>
      <c r="N67" s="103"/>
      <c r="O67" s="56"/>
      <c r="P67" s="56"/>
      <c r="Q67" s="56"/>
      <c r="R67" s="56"/>
      <c r="S67" s="119"/>
      <c r="T67" s="119"/>
      <c r="U67" s="119"/>
      <c r="V67" s="119"/>
      <c r="W67" s="101"/>
    </row>
  </sheetData>
  <mergeCells count="12">
    <mergeCell ref="W38:W39"/>
    <mergeCell ref="A7:B7"/>
    <mergeCell ref="A8:B9"/>
    <mergeCell ref="O8:O9"/>
    <mergeCell ref="S8:S9"/>
    <mergeCell ref="W8:W9"/>
    <mergeCell ref="A37:B37"/>
    <mergeCell ref="A38:B39"/>
    <mergeCell ref="O38:O39"/>
    <mergeCell ref="P38:R38"/>
    <mergeCell ref="S38:S39"/>
    <mergeCell ref="T38:V38"/>
  </mergeCells>
  <phoneticPr fontId="13"/>
  <pageMargins left="0.39370078740157483" right="0.39370078740157483" top="0.39370078740157483"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BreakPreview" zoomScale="60" zoomScaleNormal="100" workbookViewId="0"/>
  </sheetViews>
  <sheetFormatPr defaultColWidth="8.875" defaultRowHeight="25.15" customHeight="1"/>
  <cols>
    <col min="1" max="1" width="11.875" style="121" customWidth="1"/>
    <col min="2" max="9" width="10.625" style="121" customWidth="1"/>
    <col min="10" max="16384" width="8.875" style="121"/>
  </cols>
  <sheetData>
    <row r="1" spans="1:10" ht="15" customHeight="1">
      <c r="A1" s="120"/>
    </row>
    <row r="2" spans="1:10" ht="15" customHeight="1">
      <c r="A2" s="120"/>
    </row>
    <row r="3" spans="1:10" ht="20.25" customHeight="1">
      <c r="A3" s="122" t="s">
        <v>229</v>
      </c>
      <c r="B3" s="123"/>
      <c r="C3" s="123"/>
      <c r="D3" s="123"/>
      <c r="E3" s="123"/>
      <c r="F3" s="123"/>
      <c r="G3" s="123"/>
      <c r="H3" s="123"/>
      <c r="I3" s="123"/>
    </row>
    <row r="4" spans="1:10" ht="11.25" customHeight="1">
      <c r="A4" s="122"/>
      <c r="B4" s="123"/>
      <c r="C4" s="123"/>
      <c r="D4" s="123"/>
      <c r="E4" s="123"/>
      <c r="F4" s="123"/>
      <c r="G4" s="123"/>
      <c r="H4" s="123"/>
      <c r="I4" s="123"/>
    </row>
    <row r="5" spans="1:10" s="124" customFormat="1" ht="11.25" customHeight="1">
      <c r="A5" s="497" t="s">
        <v>230</v>
      </c>
      <c r="B5" s="497"/>
      <c r="C5" s="497"/>
      <c r="D5" s="497"/>
      <c r="E5" s="497"/>
      <c r="F5" s="497"/>
      <c r="G5" s="497"/>
      <c r="H5" s="497"/>
      <c r="I5" s="497"/>
    </row>
    <row r="6" spans="1:10" s="124" customFormat="1" ht="11.25" customHeight="1">
      <c r="A6" s="498" t="s">
        <v>231</v>
      </c>
      <c r="B6" s="498"/>
      <c r="C6" s="498"/>
      <c r="D6" s="498"/>
      <c r="E6" s="498"/>
      <c r="F6" s="498"/>
      <c r="G6" s="498"/>
      <c r="H6" s="498"/>
      <c r="I6" s="498"/>
    </row>
    <row r="7" spans="1:10" s="124" customFormat="1" ht="11.25" customHeight="1">
      <c r="A7" s="498" t="s">
        <v>232</v>
      </c>
      <c r="B7" s="498"/>
      <c r="C7" s="498"/>
      <c r="D7" s="498"/>
      <c r="E7" s="498"/>
      <c r="F7" s="498"/>
      <c r="G7" s="498"/>
      <c r="H7" s="498"/>
      <c r="I7" s="498"/>
    </row>
    <row r="8" spans="1:10" s="124" customFormat="1" ht="11.25" customHeight="1">
      <c r="A8" s="125" t="s">
        <v>233</v>
      </c>
      <c r="B8" s="125"/>
      <c r="C8" s="125"/>
      <c r="D8" s="125"/>
      <c r="E8" s="125"/>
      <c r="F8" s="125"/>
      <c r="G8" s="125"/>
      <c r="H8" s="125"/>
      <c r="I8" s="125"/>
    </row>
    <row r="9" spans="1:10" s="129" customFormat="1" ht="23.25" customHeight="1">
      <c r="A9" s="126" t="s">
        <v>234</v>
      </c>
      <c r="B9" s="127" t="s">
        <v>235</v>
      </c>
      <c r="C9" s="127"/>
      <c r="D9" s="128"/>
      <c r="E9" s="127" t="s">
        <v>236</v>
      </c>
      <c r="F9" s="127"/>
      <c r="G9" s="128"/>
      <c r="H9" s="128"/>
      <c r="I9" s="499" t="s">
        <v>237</v>
      </c>
    </row>
    <row r="10" spans="1:10" s="129" customFormat="1" ht="23.25" customHeight="1">
      <c r="A10" s="130" t="s">
        <v>238</v>
      </c>
      <c r="B10" s="131" t="s">
        <v>239</v>
      </c>
      <c r="C10" s="132" t="s">
        <v>240</v>
      </c>
      <c r="D10" s="132" t="s">
        <v>241</v>
      </c>
      <c r="E10" s="132" t="s">
        <v>242</v>
      </c>
      <c r="F10" s="132" t="s">
        <v>243</v>
      </c>
      <c r="G10" s="133" t="s">
        <v>244</v>
      </c>
      <c r="H10" s="133" t="s">
        <v>245</v>
      </c>
      <c r="I10" s="500"/>
    </row>
    <row r="11" spans="1:10" s="129" customFormat="1" ht="23.25" customHeight="1">
      <c r="A11" s="134" t="s">
        <v>246</v>
      </c>
      <c r="B11" s="135">
        <v>22973</v>
      </c>
      <c r="C11" s="135">
        <v>28679</v>
      </c>
      <c r="D11" s="136">
        <v>-5706</v>
      </c>
      <c r="E11" s="135">
        <v>190481</v>
      </c>
      <c r="F11" s="135">
        <v>169606</v>
      </c>
      <c r="G11" s="136">
        <v>-875</v>
      </c>
      <c r="H11" s="135">
        <v>20000</v>
      </c>
      <c r="I11" s="135">
        <v>14294</v>
      </c>
      <c r="J11" s="135"/>
    </row>
    <row r="12" spans="1:10" s="129" customFormat="1" ht="23.25" customHeight="1">
      <c r="A12" s="134" t="s">
        <v>247</v>
      </c>
      <c r="B12" s="135">
        <v>22889</v>
      </c>
      <c r="C12" s="135">
        <v>28852</v>
      </c>
      <c r="D12" s="135">
        <v>-5963</v>
      </c>
      <c r="E12" s="135">
        <v>188408</v>
      </c>
      <c r="F12" s="135">
        <v>168979</v>
      </c>
      <c r="G12" s="136">
        <v>-3252</v>
      </c>
      <c r="H12" s="135">
        <v>16177</v>
      </c>
      <c r="I12" s="135">
        <v>10214</v>
      </c>
      <c r="J12" s="135"/>
    </row>
    <row r="13" spans="1:10" s="129" customFormat="1" ht="23.25" customHeight="1">
      <c r="A13" s="134" t="s">
        <v>248</v>
      </c>
      <c r="B13" s="137">
        <v>22046</v>
      </c>
      <c r="C13" s="137">
        <v>29392</v>
      </c>
      <c r="D13" s="137">
        <v>-7346</v>
      </c>
      <c r="E13" s="137">
        <v>193363</v>
      </c>
      <c r="F13" s="137">
        <v>171394</v>
      </c>
      <c r="G13" s="137">
        <v>-3258</v>
      </c>
      <c r="H13" s="137">
        <v>18711</v>
      </c>
      <c r="I13" s="137">
        <v>11365</v>
      </c>
      <c r="J13" s="135"/>
    </row>
    <row r="14" spans="1:10" s="129" customFormat="1" ht="23.25" customHeight="1">
      <c r="A14" s="134" t="s">
        <v>249</v>
      </c>
      <c r="B14" s="137">
        <v>21829</v>
      </c>
      <c r="C14" s="137">
        <v>30312</v>
      </c>
      <c r="D14" s="137">
        <v>-8483</v>
      </c>
      <c r="E14" s="137">
        <v>202175</v>
      </c>
      <c r="F14" s="137">
        <v>178040</v>
      </c>
      <c r="G14" s="137">
        <v>-3215</v>
      </c>
      <c r="H14" s="137">
        <v>20920</v>
      </c>
      <c r="I14" s="137">
        <v>12437</v>
      </c>
      <c r="J14" s="135"/>
    </row>
    <row r="15" spans="1:10" s="129" customFormat="1" ht="23.25" customHeight="1">
      <c r="A15" s="138" t="s">
        <v>250</v>
      </c>
      <c r="B15" s="139">
        <v>21124</v>
      </c>
      <c r="C15" s="139">
        <v>30290</v>
      </c>
      <c r="D15" s="139" t="s">
        <v>251</v>
      </c>
      <c r="E15" s="139">
        <v>212666</v>
      </c>
      <c r="F15" s="139">
        <v>184191</v>
      </c>
      <c r="G15" s="139" t="s">
        <v>252</v>
      </c>
      <c r="H15" s="139">
        <v>25646</v>
      </c>
      <c r="I15" s="139">
        <v>16480</v>
      </c>
      <c r="J15" s="135"/>
    </row>
    <row r="16" spans="1:10" s="129" customFormat="1" ht="23.25" customHeight="1">
      <c r="A16" s="140"/>
      <c r="B16" s="137"/>
      <c r="C16" s="137"/>
      <c r="D16" s="141"/>
      <c r="E16" s="137"/>
      <c r="F16" s="137"/>
      <c r="G16" s="142"/>
      <c r="H16" s="142"/>
      <c r="I16" s="142"/>
      <c r="J16" s="135"/>
    </row>
    <row r="17" spans="1:10" s="129" customFormat="1" ht="23.25" customHeight="1">
      <c r="A17" s="134" t="s">
        <v>253</v>
      </c>
      <c r="B17" s="137">
        <v>1339</v>
      </c>
      <c r="C17" s="137">
        <v>923</v>
      </c>
      <c r="D17" s="141">
        <v>416</v>
      </c>
      <c r="E17" s="137">
        <v>15292</v>
      </c>
      <c r="F17" s="137">
        <v>12446</v>
      </c>
      <c r="G17" s="143">
        <v>-270</v>
      </c>
      <c r="H17" s="143">
        <v>2576</v>
      </c>
      <c r="I17" s="143">
        <v>2992</v>
      </c>
      <c r="J17" s="135"/>
    </row>
    <row r="18" spans="1:10" s="129" customFormat="1" ht="23.25" customHeight="1">
      <c r="A18" s="134" t="s">
        <v>254</v>
      </c>
      <c r="B18" s="137">
        <v>793</v>
      </c>
      <c r="C18" s="137">
        <v>987</v>
      </c>
      <c r="D18" s="141">
        <v>-194</v>
      </c>
      <c r="E18" s="137">
        <v>7630</v>
      </c>
      <c r="F18" s="137">
        <v>6661</v>
      </c>
      <c r="G18" s="143">
        <v>-47</v>
      </c>
      <c r="H18" s="143">
        <v>922</v>
      </c>
      <c r="I18" s="143">
        <v>728</v>
      </c>
      <c r="J18" s="135"/>
    </row>
    <row r="19" spans="1:10" s="129" customFormat="1" ht="23.25" customHeight="1">
      <c r="A19" s="134" t="s">
        <v>255</v>
      </c>
      <c r="B19" s="137">
        <v>780</v>
      </c>
      <c r="C19" s="137">
        <v>616</v>
      </c>
      <c r="D19" s="141">
        <v>164</v>
      </c>
      <c r="E19" s="137">
        <v>8232</v>
      </c>
      <c r="F19" s="137">
        <v>5911</v>
      </c>
      <c r="G19" s="143">
        <v>-51</v>
      </c>
      <c r="H19" s="143">
        <v>2270</v>
      </c>
      <c r="I19" s="143">
        <v>2434</v>
      </c>
      <c r="J19" s="135"/>
    </row>
    <row r="20" spans="1:10" s="129" customFormat="1" ht="23.25" customHeight="1">
      <c r="A20" s="134" t="s">
        <v>256</v>
      </c>
      <c r="B20" s="137">
        <v>468</v>
      </c>
      <c r="C20" s="137">
        <v>758</v>
      </c>
      <c r="D20" s="141">
        <v>-290</v>
      </c>
      <c r="E20" s="137">
        <v>3464</v>
      </c>
      <c r="F20" s="137">
        <v>3827</v>
      </c>
      <c r="G20" s="143">
        <v>-101</v>
      </c>
      <c r="H20" s="143">
        <v>-464</v>
      </c>
      <c r="I20" s="143">
        <v>-754</v>
      </c>
      <c r="J20" s="135"/>
    </row>
    <row r="21" spans="1:10" s="129" customFormat="1" ht="23.25" customHeight="1">
      <c r="A21" s="134" t="s">
        <v>257</v>
      </c>
      <c r="B21" s="137">
        <v>986</v>
      </c>
      <c r="C21" s="137">
        <v>649</v>
      </c>
      <c r="D21" s="141">
        <v>337</v>
      </c>
      <c r="E21" s="137">
        <v>15070</v>
      </c>
      <c r="F21" s="137">
        <v>12539</v>
      </c>
      <c r="G21" s="143">
        <v>-284</v>
      </c>
      <c r="H21" s="143">
        <v>2247</v>
      </c>
      <c r="I21" s="143">
        <v>2584</v>
      </c>
      <c r="J21" s="135"/>
    </row>
    <row r="22" spans="1:10" s="129" customFormat="1" ht="23.25" customHeight="1">
      <c r="A22" s="134" t="s">
        <v>258</v>
      </c>
      <c r="B22" s="137">
        <v>1132</v>
      </c>
      <c r="C22" s="137">
        <v>645</v>
      </c>
      <c r="D22" s="141">
        <v>487</v>
      </c>
      <c r="E22" s="137">
        <v>12182</v>
      </c>
      <c r="F22" s="137">
        <v>10112</v>
      </c>
      <c r="G22" s="143">
        <v>-33</v>
      </c>
      <c r="H22" s="143">
        <v>2037</v>
      </c>
      <c r="I22" s="143">
        <v>2524</v>
      </c>
      <c r="J22" s="135"/>
    </row>
    <row r="23" spans="1:10" s="129" customFormat="1" ht="23.25" customHeight="1">
      <c r="A23" s="134" t="s">
        <v>259</v>
      </c>
      <c r="B23" s="137">
        <v>569</v>
      </c>
      <c r="C23" s="137">
        <v>1005</v>
      </c>
      <c r="D23" s="141">
        <v>-436</v>
      </c>
      <c r="E23" s="137">
        <v>4815</v>
      </c>
      <c r="F23" s="137">
        <v>4559</v>
      </c>
      <c r="G23" s="143">
        <v>-179</v>
      </c>
      <c r="H23" s="143">
        <v>77</v>
      </c>
      <c r="I23" s="143">
        <v>-359</v>
      </c>
      <c r="J23" s="135"/>
    </row>
    <row r="24" spans="1:10" s="129" customFormat="1" ht="23.25" customHeight="1">
      <c r="A24" s="134" t="s">
        <v>260</v>
      </c>
      <c r="B24" s="137">
        <v>349</v>
      </c>
      <c r="C24" s="137">
        <v>881</v>
      </c>
      <c r="D24" s="141">
        <v>-532</v>
      </c>
      <c r="E24" s="137">
        <v>2516</v>
      </c>
      <c r="F24" s="137">
        <v>2705</v>
      </c>
      <c r="G24" s="143">
        <v>-25</v>
      </c>
      <c r="H24" s="143">
        <v>-214</v>
      </c>
      <c r="I24" s="143">
        <v>-746</v>
      </c>
      <c r="J24" s="135"/>
    </row>
    <row r="25" spans="1:10" s="129" customFormat="1" ht="23.25" customHeight="1">
      <c r="A25" s="134" t="s">
        <v>261</v>
      </c>
      <c r="B25" s="137">
        <v>757</v>
      </c>
      <c r="C25" s="137">
        <v>602</v>
      </c>
      <c r="D25" s="141">
        <v>155</v>
      </c>
      <c r="E25" s="137">
        <v>7613</v>
      </c>
      <c r="F25" s="137">
        <v>6111</v>
      </c>
      <c r="G25" s="143">
        <v>-69</v>
      </c>
      <c r="H25" s="143">
        <v>1433</v>
      </c>
      <c r="I25" s="143">
        <v>1588</v>
      </c>
      <c r="J25" s="135"/>
    </row>
    <row r="26" spans="1:10" s="129" customFormat="1" ht="23.25" customHeight="1">
      <c r="A26" s="134" t="s">
        <v>262</v>
      </c>
      <c r="B26" s="137">
        <v>622</v>
      </c>
      <c r="C26" s="137">
        <v>707</v>
      </c>
      <c r="D26" s="141">
        <v>-85</v>
      </c>
      <c r="E26" s="137">
        <v>11882</v>
      </c>
      <c r="F26" s="137">
        <v>9759</v>
      </c>
      <c r="G26" s="143">
        <v>-163</v>
      </c>
      <c r="H26" s="143">
        <v>1960</v>
      </c>
      <c r="I26" s="143">
        <v>1875</v>
      </c>
      <c r="J26" s="135"/>
    </row>
    <row r="27" spans="1:10" s="129" customFormat="1" ht="23.25" customHeight="1">
      <c r="A27" s="134" t="s">
        <v>263</v>
      </c>
      <c r="B27" s="137">
        <v>701</v>
      </c>
      <c r="C27" s="137">
        <v>1044</v>
      </c>
      <c r="D27" s="141">
        <v>-343</v>
      </c>
      <c r="E27" s="137">
        <v>6089</v>
      </c>
      <c r="F27" s="137">
        <v>5595</v>
      </c>
      <c r="G27" s="143">
        <v>-117</v>
      </c>
      <c r="H27" s="143">
        <v>377</v>
      </c>
      <c r="I27" s="143">
        <v>34</v>
      </c>
      <c r="J27" s="135"/>
    </row>
    <row r="28" spans="1:10" s="129" customFormat="1" ht="23.25" customHeight="1">
      <c r="A28" s="134" t="s">
        <v>264</v>
      </c>
      <c r="B28" s="137">
        <v>1466</v>
      </c>
      <c r="C28" s="137">
        <v>1604</v>
      </c>
      <c r="D28" s="141">
        <v>-138</v>
      </c>
      <c r="E28" s="137">
        <v>15174</v>
      </c>
      <c r="F28" s="137">
        <v>13568</v>
      </c>
      <c r="G28" s="143">
        <v>-160</v>
      </c>
      <c r="H28" s="143">
        <v>1446</v>
      </c>
      <c r="I28" s="143">
        <v>1308</v>
      </c>
      <c r="J28" s="135"/>
    </row>
    <row r="29" spans="1:10" s="129" customFormat="1" ht="23.25" customHeight="1">
      <c r="A29" s="134" t="s">
        <v>265</v>
      </c>
      <c r="B29" s="137">
        <v>1192</v>
      </c>
      <c r="C29" s="137">
        <v>1867</v>
      </c>
      <c r="D29" s="141">
        <v>-675</v>
      </c>
      <c r="E29" s="137">
        <v>12886</v>
      </c>
      <c r="F29" s="137">
        <v>11249</v>
      </c>
      <c r="G29" s="143">
        <v>-141</v>
      </c>
      <c r="H29" s="143">
        <v>1496</v>
      </c>
      <c r="I29" s="143">
        <v>821</v>
      </c>
      <c r="J29" s="135"/>
    </row>
    <row r="30" spans="1:10" s="129" customFormat="1" ht="23.25" customHeight="1">
      <c r="A30" s="134" t="s">
        <v>266</v>
      </c>
      <c r="B30" s="137">
        <v>629</v>
      </c>
      <c r="C30" s="137">
        <v>874</v>
      </c>
      <c r="D30" s="141">
        <v>-245</v>
      </c>
      <c r="E30" s="137">
        <v>8676</v>
      </c>
      <c r="F30" s="137">
        <v>7806</v>
      </c>
      <c r="G30" s="143">
        <v>-65</v>
      </c>
      <c r="H30" s="143">
        <v>805</v>
      </c>
      <c r="I30" s="143">
        <v>560</v>
      </c>
      <c r="J30" s="135"/>
    </row>
    <row r="31" spans="1:10" s="129" customFormat="1" ht="23.25" customHeight="1">
      <c r="A31" s="134" t="s">
        <v>267</v>
      </c>
      <c r="B31" s="137">
        <v>833</v>
      </c>
      <c r="C31" s="137">
        <v>1877</v>
      </c>
      <c r="D31" s="141">
        <v>-1044</v>
      </c>
      <c r="E31" s="137">
        <v>9902</v>
      </c>
      <c r="F31" s="137">
        <v>8680</v>
      </c>
      <c r="G31" s="143">
        <v>-125</v>
      </c>
      <c r="H31" s="143">
        <v>1097</v>
      </c>
      <c r="I31" s="143">
        <v>53</v>
      </c>
      <c r="J31" s="135"/>
    </row>
    <row r="32" spans="1:10" s="129" customFormat="1" ht="23.25" customHeight="1">
      <c r="A32" s="134" t="s">
        <v>268</v>
      </c>
      <c r="B32" s="137">
        <v>659</v>
      </c>
      <c r="C32" s="137">
        <v>1228</v>
      </c>
      <c r="D32" s="141">
        <v>-569</v>
      </c>
      <c r="E32" s="137">
        <v>5207</v>
      </c>
      <c r="F32" s="137">
        <v>4740</v>
      </c>
      <c r="G32" s="143">
        <v>-94</v>
      </c>
      <c r="H32" s="143">
        <v>373</v>
      </c>
      <c r="I32" s="143">
        <v>-196</v>
      </c>
      <c r="J32" s="135"/>
    </row>
    <row r="33" spans="1:10" s="129" customFormat="1" ht="23.25" customHeight="1">
      <c r="A33" s="134" t="s">
        <v>269</v>
      </c>
      <c r="B33" s="137">
        <v>1416</v>
      </c>
      <c r="C33" s="137">
        <v>1751</v>
      </c>
      <c r="D33" s="141">
        <v>-335</v>
      </c>
      <c r="E33" s="137">
        <v>10584</v>
      </c>
      <c r="F33" s="137">
        <v>9301</v>
      </c>
      <c r="G33" s="143">
        <v>-13</v>
      </c>
      <c r="H33" s="143">
        <v>1270</v>
      </c>
      <c r="I33" s="143">
        <v>935</v>
      </c>
      <c r="J33" s="135"/>
    </row>
    <row r="34" spans="1:10" s="129" customFormat="1" ht="23.25" customHeight="1">
      <c r="A34" s="134" t="s">
        <v>270</v>
      </c>
      <c r="B34" s="137">
        <v>980</v>
      </c>
      <c r="C34" s="137">
        <v>1034</v>
      </c>
      <c r="D34" s="141">
        <v>-54</v>
      </c>
      <c r="E34" s="137">
        <v>5330</v>
      </c>
      <c r="F34" s="137">
        <v>5263</v>
      </c>
      <c r="G34" s="143">
        <v>-3</v>
      </c>
      <c r="H34" s="143">
        <v>64</v>
      </c>
      <c r="I34" s="143">
        <v>10</v>
      </c>
      <c r="J34" s="135"/>
    </row>
    <row r="35" spans="1:10" s="129" customFormat="1" ht="23.25" customHeight="1">
      <c r="A35" s="134" t="s">
        <v>271</v>
      </c>
      <c r="B35" s="137">
        <v>830</v>
      </c>
      <c r="C35" s="137">
        <v>1115</v>
      </c>
      <c r="D35" s="141">
        <v>-285</v>
      </c>
      <c r="E35" s="137">
        <v>8116</v>
      </c>
      <c r="F35" s="137">
        <v>6382</v>
      </c>
      <c r="G35" s="143">
        <v>-168</v>
      </c>
      <c r="H35" s="143">
        <v>1566</v>
      </c>
      <c r="I35" s="143">
        <v>1281</v>
      </c>
      <c r="J35" s="135"/>
    </row>
    <row r="36" spans="1:10" s="129" customFormat="1" ht="23.25" customHeight="1">
      <c r="A36" s="134" t="s">
        <v>272</v>
      </c>
      <c r="B36" s="137">
        <v>742</v>
      </c>
      <c r="C36" s="137">
        <v>1512</v>
      </c>
      <c r="D36" s="141">
        <v>-770</v>
      </c>
      <c r="E36" s="137">
        <v>5559</v>
      </c>
      <c r="F36" s="137">
        <v>5376</v>
      </c>
      <c r="G36" s="143">
        <v>-5</v>
      </c>
      <c r="H36" s="143">
        <v>178</v>
      </c>
      <c r="I36" s="143">
        <v>-592</v>
      </c>
      <c r="J36" s="135"/>
    </row>
    <row r="37" spans="1:10" s="129" customFormat="1" ht="23.25" customHeight="1">
      <c r="A37" s="134" t="s">
        <v>273</v>
      </c>
      <c r="B37" s="137">
        <v>1095</v>
      </c>
      <c r="C37" s="137">
        <v>1789</v>
      </c>
      <c r="D37" s="141">
        <v>-694</v>
      </c>
      <c r="E37" s="137">
        <v>9112</v>
      </c>
      <c r="F37" s="137">
        <v>8419</v>
      </c>
      <c r="G37" s="143">
        <v>-44</v>
      </c>
      <c r="H37" s="143">
        <v>649</v>
      </c>
      <c r="I37" s="143">
        <v>-45</v>
      </c>
      <c r="J37" s="135"/>
    </row>
    <row r="38" spans="1:10" s="129" customFormat="1" ht="23.25" customHeight="1">
      <c r="A38" s="134" t="s">
        <v>274</v>
      </c>
      <c r="B38" s="137">
        <v>933</v>
      </c>
      <c r="C38" s="137">
        <v>1735</v>
      </c>
      <c r="D38" s="141">
        <v>-802</v>
      </c>
      <c r="E38" s="137">
        <v>8333</v>
      </c>
      <c r="F38" s="137">
        <v>6589</v>
      </c>
      <c r="G38" s="143">
        <v>-125</v>
      </c>
      <c r="H38" s="143">
        <v>1619</v>
      </c>
      <c r="I38" s="143">
        <v>817</v>
      </c>
      <c r="J38" s="135"/>
    </row>
    <row r="39" spans="1:10" s="129" customFormat="1" ht="23.25" customHeight="1">
      <c r="A39" s="134" t="s">
        <v>275</v>
      </c>
      <c r="B39" s="137">
        <v>1405</v>
      </c>
      <c r="C39" s="137">
        <v>2417</v>
      </c>
      <c r="D39" s="141">
        <v>-1012</v>
      </c>
      <c r="E39" s="137">
        <v>10345</v>
      </c>
      <c r="F39" s="137">
        <v>9795</v>
      </c>
      <c r="G39" s="143">
        <v>14</v>
      </c>
      <c r="H39" s="143">
        <v>564</v>
      </c>
      <c r="I39" s="143">
        <v>-448</v>
      </c>
      <c r="J39" s="135"/>
    </row>
    <row r="40" spans="1:10" s="129" customFormat="1" ht="23.25" customHeight="1">
      <c r="A40" s="133" t="s">
        <v>276</v>
      </c>
      <c r="B40" s="144">
        <v>448</v>
      </c>
      <c r="C40" s="144">
        <v>2670</v>
      </c>
      <c r="D40" s="145">
        <v>-2222</v>
      </c>
      <c r="E40" s="144">
        <v>8657</v>
      </c>
      <c r="F40" s="144">
        <v>6798</v>
      </c>
      <c r="G40" s="146">
        <v>-561</v>
      </c>
      <c r="H40" s="146">
        <v>1298</v>
      </c>
      <c r="I40" s="146">
        <v>-924</v>
      </c>
      <c r="J40" s="135"/>
    </row>
    <row r="41" spans="1:10" ht="12" customHeight="1">
      <c r="A41" s="124" t="s">
        <v>278</v>
      </c>
      <c r="B41" s="147"/>
      <c r="C41" s="147"/>
      <c r="I41" s="147"/>
    </row>
  </sheetData>
  <mergeCells count="4">
    <mergeCell ref="A5:I5"/>
    <mergeCell ref="A6:I6"/>
    <mergeCell ref="A7:I7"/>
    <mergeCell ref="I9:I10"/>
  </mergeCells>
  <phoneticPr fontId="13"/>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showGridLines="0" view="pageBreakPreview" zoomScaleNormal="100" zoomScaleSheetLayoutView="100" workbookViewId="0"/>
  </sheetViews>
  <sheetFormatPr defaultColWidth="12.75" defaultRowHeight="16.899999999999999" customHeight="1"/>
  <cols>
    <col min="1" max="1" width="1.625" style="148" customWidth="1"/>
    <col min="2" max="2" width="6.125" style="148" customWidth="1"/>
    <col min="3" max="3" width="4.625" style="148" customWidth="1"/>
    <col min="4" max="4" width="2.625" style="148" customWidth="1"/>
    <col min="5" max="5" width="1.625" style="148" customWidth="1"/>
    <col min="6" max="9" width="10.125" style="148" customWidth="1"/>
    <col min="10" max="10" width="10.375" style="148" customWidth="1"/>
    <col min="11" max="13" width="10.125" style="148" customWidth="1"/>
    <col min="14" max="16384" width="12.75" style="148"/>
  </cols>
  <sheetData>
    <row r="1" spans="1:14" ht="15" customHeight="1">
      <c r="G1" s="149"/>
      <c r="H1" s="149"/>
      <c r="I1" s="149"/>
      <c r="J1" s="149"/>
      <c r="K1" s="149"/>
      <c r="L1" s="149"/>
      <c r="M1" s="150"/>
    </row>
    <row r="2" spans="1:14" ht="15" customHeight="1"/>
    <row r="3" spans="1:14" ht="20.25" customHeight="1">
      <c r="A3" s="503" t="s">
        <v>279</v>
      </c>
      <c r="B3" s="504"/>
      <c r="C3" s="504"/>
      <c r="D3" s="504"/>
      <c r="E3" s="504"/>
      <c r="F3" s="504"/>
      <c r="G3" s="504"/>
      <c r="H3" s="504"/>
      <c r="I3" s="504"/>
      <c r="J3" s="504"/>
      <c r="K3" s="504"/>
      <c r="L3" s="504"/>
      <c r="M3" s="504"/>
    </row>
    <row r="4" spans="1:14" ht="11.25" customHeight="1"/>
    <row r="5" spans="1:14" s="151" customFormat="1" ht="11.85" customHeight="1">
      <c r="A5" s="505" t="s">
        <v>280</v>
      </c>
      <c r="B5" s="506"/>
      <c r="C5" s="506"/>
      <c r="D5" s="506"/>
      <c r="E5" s="506"/>
      <c r="F5" s="506"/>
      <c r="G5" s="506"/>
      <c r="H5" s="506"/>
      <c r="I5" s="506"/>
      <c r="J5" s="506"/>
      <c r="K5" s="506"/>
      <c r="L5" s="506"/>
      <c r="M5" s="506"/>
    </row>
    <row r="6" spans="1:14" s="151" customFormat="1" ht="11.85" customHeight="1">
      <c r="A6" s="507" t="s">
        <v>281</v>
      </c>
      <c r="B6" s="508"/>
      <c r="C6" s="508"/>
      <c r="D6" s="508"/>
      <c r="E6" s="508"/>
      <c r="F6" s="508"/>
      <c r="G6" s="508"/>
      <c r="H6" s="508"/>
      <c r="I6" s="508"/>
      <c r="J6" s="508"/>
      <c r="K6" s="508"/>
      <c r="L6" s="508"/>
      <c r="M6" s="508"/>
    </row>
    <row r="7" spans="1:14" s="151" customFormat="1" ht="11.85" customHeight="1">
      <c r="A7" s="507" t="s">
        <v>282</v>
      </c>
      <c r="B7" s="508"/>
      <c r="C7" s="508"/>
      <c r="D7" s="508"/>
      <c r="E7" s="508"/>
      <c r="F7" s="508"/>
      <c r="G7" s="508"/>
      <c r="H7" s="508"/>
      <c r="I7" s="508"/>
      <c r="J7" s="508"/>
      <c r="K7" s="508"/>
      <c r="L7" s="508"/>
      <c r="M7" s="508"/>
    </row>
    <row r="8" spans="1:14" s="151" customFormat="1" ht="11.85" customHeight="1">
      <c r="A8" s="459"/>
      <c r="B8" s="509" t="s">
        <v>283</v>
      </c>
      <c r="C8" s="510"/>
      <c r="D8" s="510"/>
      <c r="E8" s="510"/>
      <c r="F8" s="510"/>
      <c r="G8" s="510"/>
      <c r="H8" s="510"/>
      <c r="I8" s="510"/>
      <c r="J8" s="510"/>
      <c r="K8" s="510"/>
      <c r="L8" s="510"/>
      <c r="M8" s="510"/>
    </row>
    <row r="9" spans="1:14" s="159" customFormat="1" ht="15" customHeight="1">
      <c r="A9" s="152"/>
      <c r="B9" s="511" t="s">
        <v>284</v>
      </c>
      <c r="C9" s="512"/>
      <c r="D9" s="512"/>
      <c r="E9" s="153"/>
      <c r="F9" s="154"/>
      <c r="G9" s="155"/>
      <c r="H9" s="155"/>
      <c r="I9" s="152"/>
      <c r="J9" s="156" t="s">
        <v>285</v>
      </c>
      <c r="K9" s="157"/>
      <c r="L9" s="157"/>
      <c r="M9" s="158"/>
    </row>
    <row r="10" spans="1:14" s="159" customFormat="1" ht="15" customHeight="1">
      <c r="A10" s="152"/>
      <c r="B10" s="513"/>
      <c r="C10" s="513"/>
      <c r="D10" s="513"/>
      <c r="E10" s="153"/>
      <c r="F10" s="154" t="s">
        <v>286</v>
      </c>
      <c r="G10" s="155" t="s">
        <v>287</v>
      </c>
      <c r="H10" s="155" t="s">
        <v>288</v>
      </c>
      <c r="I10" s="154" t="s">
        <v>289</v>
      </c>
      <c r="J10" s="515" t="s">
        <v>290</v>
      </c>
      <c r="K10" s="515" t="s">
        <v>291</v>
      </c>
      <c r="L10" s="515" t="s">
        <v>292</v>
      </c>
      <c r="M10" s="517" t="s">
        <v>293</v>
      </c>
    </row>
    <row r="11" spans="1:14" s="159" customFormat="1" ht="15" customHeight="1">
      <c r="A11" s="160"/>
      <c r="B11" s="514"/>
      <c r="C11" s="514"/>
      <c r="D11" s="514"/>
      <c r="E11" s="161"/>
      <c r="F11" s="162"/>
      <c r="G11" s="163"/>
      <c r="H11" s="163"/>
      <c r="I11" s="162"/>
      <c r="J11" s="516"/>
      <c r="K11" s="516"/>
      <c r="L11" s="516"/>
      <c r="M11" s="518"/>
    </row>
    <row r="12" spans="1:14" s="159" customFormat="1" ht="15" customHeight="1">
      <c r="B12" s="164" t="s">
        <v>294</v>
      </c>
      <c r="C12" s="165" t="s">
        <v>295</v>
      </c>
      <c r="D12" s="166" t="s">
        <v>296</v>
      </c>
      <c r="F12" s="167">
        <v>17717</v>
      </c>
      <c r="G12" s="168">
        <v>6210</v>
      </c>
      <c r="H12" s="168">
        <v>22351</v>
      </c>
      <c r="I12" s="168">
        <v>27518</v>
      </c>
      <c r="J12" s="168">
        <v>505</v>
      </c>
      <c r="K12" s="168">
        <v>223</v>
      </c>
      <c r="L12" s="168">
        <v>282</v>
      </c>
      <c r="M12" s="169">
        <v>22.1</v>
      </c>
      <c r="N12" s="170"/>
    </row>
    <row r="13" spans="1:14" s="159" customFormat="1" ht="15" customHeight="1">
      <c r="C13" s="165" t="s">
        <v>297</v>
      </c>
      <c r="D13" s="166" t="s">
        <v>296</v>
      </c>
      <c r="E13" s="171"/>
      <c r="F13" s="167">
        <v>17757</v>
      </c>
      <c r="G13" s="168">
        <v>5991</v>
      </c>
      <c r="H13" s="168">
        <v>22099</v>
      </c>
      <c r="I13" s="168">
        <v>27815</v>
      </c>
      <c r="J13" s="168">
        <v>494</v>
      </c>
      <c r="K13" s="168">
        <v>212</v>
      </c>
      <c r="L13" s="168">
        <v>282</v>
      </c>
      <c r="M13" s="169">
        <v>21.9</v>
      </c>
      <c r="N13" s="170"/>
    </row>
    <row r="14" spans="1:14" s="159" customFormat="1" ht="15" customHeight="1">
      <c r="C14" s="165" t="s">
        <v>298</v>
      </c>
      <c r="D14" s="166" t="s">
        <v>296</v>
      </c>
      <c r="E14" s="172"/>
      <c r="F14" s="167">
        <v>17771</v>
      </c>
      <c r="G14" s="168">
        <v>5887</v>
      </c>
      <c r="H14" s="168">
        <v>21457</v>
      </c>
      <c r="I14" s="168">
        <v>28411</v>
      </c>
      <c r="J14" s="168">
        <v>509</v>
      </c>
      <c r="K14" s="168">
        <v>207</v>
      </c>
      <c r="L14" s="168">
        <v>302</v>
      </c>
      <c r="M14" s="169">
        <v>23.2</v>
      </c>
      <c r="N14" s="170"/>
    </row>
    <row r="15" spans="1:14" s="159" customFormat="1" ht="15" customHeight="1">
      <c r="C15" s="165" t="s">
        <v>299</v>
      </c>
      <c r="D15" s="166" t="s">
        <v>296</v>
      </c>
      <c r="E15" s="172"/>
      <c r="F15" s="167">
        <v>17310</v>
      </c>
      <c r="G15" s="168">
        <v>5772</v>
      </c>
      <c r="H15" s="168">
        <v>21115</v>
      </c>
      <c r="I15" s="168">
        <v>29282</v>
      </c>
      <c r="J15" s="168">
        <v>476</v>
      </c>
      <c r="K15" s="168">
        <v>197</v>
      </c>
      <c r="L15" s="168">
        <v>279</v>
      </c>
      <c r="M15" s="169">
        <v>22</v>
      </c>
      <c r="N15" s="170"/>
    </row>
    <row r="16" spans="1:14" s="172" customFormat="1" ht="15" customHeight="1">
      <c r="B16" s="164" t="s">
        <v>300</v>
      </c>
      <c r="C16" s="165" t="s">
        <v>301</v>
      </c>
      <c r="D16" s="166" t="s">
        <v>296</v>
      </c>
      <c r="E16" s="173"/>
      <c r="F16" s="167">
        <v>18463</v>
      </c>
      <c r="G16" s="168">
        <v>5821</v>
      </c>
      <c r="H16" s="168">
        <v>20327</v>
      </c>
      <c r="I16" s="168">
        <v>29431</v>
      </c>
      <c r="J16" s="168">
        <v>478</v>
      </c>
      <c r="K16" s="168">
        <v>204</v>
      </c>
      <c r="L16" s="168">
        <v>274</v>
      </c>
      <c r="M16" s="169">
        <v>23</v>
      </c>
      <c r="N16" s="170"/>
    </row>
    <row r="17" spans="2:13" s="159" customFormat="1" ht="11.1" customHeight="1">
      <c r="C17" s="164"/>
      <c r="E17" s="153"/>
      <c r="F17" s="174"/>
      <c r="G17" s="174"/>
      <c r="H17" s="174"/>
      <c r="I17" s="174"/>
      <c r="J17" s="174"/>
      <c r="K17" s="174"/>
      <c r="L17" s="174"/>
      <c r="M17" s="169"/>
    </row>
    <row r="18" spans="2:13" s="159" customFormat="1" ht="15" customHeight="1">
      <c r="B18" s="470" t="s">
        <v>661</v>
      </c>
      <c r="C18" s="165" t="s">
        <v>171</v>
      </c>
      <c r="D18" s="166" t="s">
        <v>302</v>
      </c>
      <c r="E18" s="153"/>
      <c r="F18" s="174">
        <v>1190</v>
      </c>
      <c r="G18" s="174">
        <v>458</v>
      </c>
      <c r="H18" s="174">
        <v>1713</v>
      </c>
      <c r="I18" s="174">
        <v>2882</v>
      </c>
      <c r="J18" s="174">
        <v>48</v>
      </c>
      <c r="K18" s="174">
        <v>20</v>
      </c>
      <c r="L18" s="174">
        <v>28</v>
      </c>
      <c r="M18" s="169">
        <v>27.3</v>
      </c>
    </row>
    <row r="19" spans="2:13" s="159" customFormat="1" ht="15" customHeight="1">
      <c r="B19" s="471"/>
      <c r="C19" s="165" t="s">
        <v>173</v>
      </c>
      <c r="D19" s="166" t="s">
        <v>302</v>
      </c>
      <c r="E19" s="153"/>
      <c r="F19" s="174">
        <v>1377</v>
      </c>
      <c r="G19" s="174">
        <v>479</v>
      </c>
      <c r="H19" s="174">
        <v>1484</v>
      </c>
      <c r="I19" s="174">
        <v>2536</v>
      </c>
      <c r="J19" s="174">
        <v>37</v>
      </c>
      <c r="K19" s="174">
        <v>16</v>
      </c>
      <c r="L19" s="174">
        <v>21</v>
      </c>
      <c r="M19" s="169">
        <v>24.3</v>
      </c>
    </row>
    <row r="20" spans="2:13" s="159" customFormat="1" ht="15" customHeight="1">
      <c r="B20" s="471"/>
      <c r="C20" s="165" t="s">
        <v>175</v>
      </c>
      <c r="D20" s="166" t="s">
        <v>302</v>
      </c>
      <c r="E20" s="153"/>
      <c r="F20" s="174">
        <v>1522</v>
      </c>
      <c r="G20" s="174">
        <v>574</v>
      </c>
      <c r="H20" s="174">
        <v>1624</v>
      </c>
      <c r="I20" s="174">
        <v>2521</v>
      </c>
      <c r="J20" s="174">
        <v>42</v>
      </c>
      <c r="K20" s="174">
        <v>15</v>
      </c>
      <c r="L20" s="174">
        <v>27</v>
      </c>
      <c r="M20" s="169">
        <v>25.2</v>
      </c>
    </row>
    <row r="21" spans="2:13" s="159" customFormat="1" ht="15" customHeight="1">
      <c r="B21" s="471"/>
      <c r="C21" s="165" t="s">
        <v>177</v>
      </c>
      <c r="D21" s="166" t="s">
        <v>302</v>
      </c>
      <c r="E21" s="153"/>
      <c r="F21" s="174">
        <v>1066</v>
      </c>
      <c r="G21" s="174">
        <v>585</v>
      </c>
      <c r="H21" s="174">
        <v>1642</v>
      </c>
      <c r="I21" s="174">
        <v>2316</v>
      </c>
      <c r="J21" s="174">
        <v>35</v>
      </c>
      <c r="K21" s="174">
        <v>17</v>
      </c>
      <c r="L21" s="174">
        <v>18</v>
      </c>
      <c r="M21" s="169">
        <v>20.9</v>
      </c>
    </row>
    <row r="22" spans="2:13" s="159" customFormat="1" ht="15" customHeight="1">
      <c r="B22" s="471" t="s">
        <v>662</v>
      </c>
      <c r="C22" s="165" t="s">
        <v>179</v>
      </c>
      <c r="D22" s="166" t="s">
        <v>302</v>
      </c>
      <c r="E22" s="153"/>
      <c r="F22" s="174">
        <v>2840</v>
      </c>
      <c r="G22" s="174">
        <v>464</v>
      </c>
      <c r="H22" s="174">
        <v>1805</v>
      </c>
      <c r="I22" s="174">
        <v>2369</v>
      </c>
      <c r="J22" s="174">
        <v>46</v>
      </c>
      <c r="K22" s="174">
        <v>21</v>
      </c>
      <c r="L22" s="174">
        <v>25</v>
      </c>
      <c r="M22" s="169">
        <v>24.9</v>
      </c>
    </row>
    <row r="23" spans="2:13" s="159" customFormat="1" ht="15" customHeight="1">
      <c r="C23" s="165" t="s">
        <v>181</v>
      </c>
      <c r="D23" s="166" t="s">
        <v>302</v>
      </c>
      <c r="E23" s="153"/>
      <c r="F23" s="174">
        <v>1292</v>
      </c>
      <c r="G23" s="174">
        <v>489</v>
      </c>
      <c r="H23" s="174">
        <v>1734</v>
      </c>
      <c r="I23" s="174">
        <v>2166</v>
      </c>
      <c r="J23" s="174">
        <v>36</v>
      </c>
      <c r="K23" s="174">
        <v>18</v>
      </c>
      <c r="L23" s="174">
        <v>18</v>
      </c>
      <c r="M23" s="169">
        <v>20.3</v>
      </c>
    </row>
    <row r="24" spans="2:13" s="159" customFormat="1" ht="11.1" customHeight="1">
      <c r="C24" s="165"/>
      <c r="D24" s="166"/>
      <c r="E24" s="153"/>
      <c r="F24" s="174"/>
      <c r="G24" s="174"/>
      <c r="H24" s="174"/>
      <c r="I24" s="174"/>
      <c r="J24" s="174"/>
      <c r="K24" s="174"/>
      <c r="L24" s="174"/>
      <c r="M24" s="169"/>
    </row>
    <row r="25" spans="2:13" s="159" customFormat="1" ht="15" customHeight="1">
      <c r="C25" s="165" t="s">
        <v>303</v>
      </c>
      <c r="D25" s="166" t="s">
        <v>302</v>
      </c>
      <c r="E25" s="153"/>
      <c r="F25" s="174">
        <v>1276</v>
      </c>
      <c r="G25" s="174">
        <v>470</v>
      </c>
      <c r="H25" s="174">
        <v>1818</v>
      </c>
      <c r="I25" s="174">
        <v>2386</v>
      </c>
      <c r="J25" s="174">
        <v>42</v>
      </c>
      <c r="K25" s="174">
        <v>14</v>
      </c>
      <c r="L25" s="174">
        <v>28</v>
      </c>
      <c r="M25" s="169">
        <v>22.6</v>
      </c>
    </row>
    <row r="26" spans="2:13" s="159" customFormat="1" ht="15" customHeight="1">
      <c r="C26" s="165" t="s">
        <v>185</v>
      </c>
      <c r="D26" s="166" t="s">
        <v>302</v>
      </c>
      <c r="E26" s="153"/>
      <c r="F26" s="174">
        <v>1230</v>
      </c>
      <c r="G26" s="174">
        <v>465</v>
      </c>
      <c r="H26" s="174">
        <v>1741</v>
      </c>
      <c r="I26" s="174">
        <v>2401</v>
      </c>
      <c r="J26" s="174">
        <v>47</v>
      </c>
      <c r="K26" s="174">
        <v>24</v>
      </c>
      <c r="L26" s="174">
        <v>23</v>
      </c>
      <c r="M26" s="169">
        <v>26.3</v>
      </c>
    </row>
    <row r="27" spans="2:13" s="159" customFormat="1" ht="15" customHeight="1">
      <c r="C27" s="165" t="s">
        <v>187</v>
      </c>
      <c r="D27" s="166" t="s">
        <v>302</v>
      </c>
      <c r="E27" s="153"/>
      <c r="F27" s="174">
        <v>1467</v>
      </c>
      <c r="G27" s="174">
        <v>470</v>
      </c>
      <c r="H27" s="174">
        <v>1752</v>
      </c>
      <c r="I27" s="174">
        <v>2260</v>
      </c>
      <c r="J27" s="174">
        <v>37</v>
      </c>
      <c r="K27" s="174">
        <v>13</v>
      </c>
      <c r="L27" s="174">
        <v>24</v>
      </c>
      <c r="M27" s="169">
        <v>20.7</v>
      </c>
    </row>
    <row r="28" spans="2:13" s="159" customFormat="1" ht="15" customHeight="1">
      <c r="C28" s="164">
        <v>10</v>
      </c>
      <c r="D28" s="166" t="s">
        <v>302</v>
      </c>
      <c r="E28" s="153"/>
      <c r="F28" s="174">
        <v>1179</v>
      </c>
      <c r="G28" s="174">
        <v>422</v>
      </c>
      <c r="H28" s="174">
        <v>1678</v>
      </c>
      <c r="I28" s="174">
        <v>2403</v>
      </c>
      <c r="J28" s="174">
        <v>28</v>
      </c>
      <c r="K28" s="174">
        <v>14</v>
      </c>
      <c r="L28" s="174">
        <v>14</v>
      </c>
      <c r="M28" s="169">
        <v>16.399999999999999</v>
      </c>
    </row>
    <row r="29" spans="2:13" s="159" customFormat="1" ht="15" customHeight="1">
      <c r="C29" s="164">
        <v>11</v>
      </c>
      <c r="D29" s="166" t="s">
        <v>302</v>
      </c>
      <c r="E29" s="153"/>
      <c r="F29" s="174">
        <v>2479</v>
      </c>
      <c r="G29" s="174">
        <v>456</v>
      </c>
      <c r="H29" s="174">
        <v>1661</v>
      </c>
      <c r="I29" s="174">
        <v>2520</v>
      </c>
      <c r="J29" s="174">
        <v>40</v>
      </c>
      <c r="K29" s="174">
        <v>12</v>
      </c>
      <c r="L29" s="174">
        <v>28</v>
      </c>
      <c r="M29" s="169">
        <v>23.5</v>
      </c>
    </row>
    <row r="30" spans="2:13" s="159" customFormat="1" ht="15" customHeight="1">
      <c r="C30" s="164">
        <v>12</v>
      </c>
      <c r="D30" s="166" t="s">
        <v>302</v>
      </c>
      <c r="E30" s="153"/>
      <c r="F30" s="174">
        <v>1545</v>
      </c>
      <c r="G30" s="174">
        <v>489</v>
      </c>
      <c r="H30" s="174">
        <v>1675</v>
      </c>
      <c r="I30" s="174">
        <v>2671</v>
      </c>
      <c r="J30" s="174">
        <v>40</v>
      </c>
      <c r="K30" s="174">
        <v>20</v>
      </c>
      <c r="L30" s="174">
        <v>20</v>
      </c>
      <c r="M30" s="169">
        <v>23.3</v>
      </c>
    </row>
    <row r="31" spans="2:13" s="159" customFormat="1" ht="11.1" customHeight="1">
      <c r="E31" s="153"/>
      <c r="F31" s="174"/>
      <c r="G31" s="174"/>
      <c r="H31" s="174"/>
      <c r="I31" s="174"/>
      <c r="J31" s="174"/>
      <c r="K31" s="174"/>
      <c r="L31" s="174"/>
      <c r="M31" s="169"/>
    </row>
    <row r="32" spans="2:13" s="159" customFormat="1" ht="15" customHeight="1">
      <c r="B32" s="501" t="s">
        <v>253</v>
      </c>
      <c r="C32" s="501"/>
      <c r="D32" s="501"/>
      <c r="E32" s="153"/>
      <c r="F32" s="174">
        <v>1391</v>
      </c>
      <c r="G32" s="174">
        <v>336</v>
      </c>
      <c r="H32" s="174">
        <v>1306</v>
      </c>
      <c r="I32" s="174">
        <v>901</v>
      </c>
      <c r="J32" s="174">
        <v>31</v>
      </c>
      <c r="K32" s="174">
        <v>13</v>
      </c>
      <c r="L32" s="174">
        <v>18</v>
      </c>
      <c r="M32" s="169">
        <v>23.2</v>
      </c>
    </row>
    <row r="33" spans="2:23" s="159" customFormat="1" ht="15" customHeight="1">
      <c r="B33" s="501" t="s">
        <v>304</v>
      </c>
      <c r="C33" s="501"/>
      <c r="D33" s="501"/>
      <c r="E33" s="153"/>
      <c r="F33" s="174">
        <v>742</v>
      </c>
      <c r="G33" s="174">
        <v>212</v>
      </c>
      <c r="H33" s="174">
        <v>772</v>
      </c>
      <c r="I33" s="174">
        <v>975</v>
      </c>
      <c r="J33" s="174">
        <v>21</v>
      </c>
      <c r="K33" s="174">
        <v>6</v>
      </c>
      <c r="L33" s="174">
        <v>15</v>
      </c>
      <c r="M33" s="169">
        <v>26.5</v>
      </c>
    </row>
    <row r="34" spans="2:23" s="159" customFormat="1" ht="15" customHeight="1">
      <c r="B34" s="501" t="s">
        <v>305</v>
      </c>
      <c r="C34" s="501"/>
      <c r="D34" s="501"/>
      <c r="E34" s="153"/>
      <c r="F34" s="174">
        <v>699</v>
      </c>
      <c r="G34" s="174">
        <v>157</v>
      </c>
      <c r="H34" s="174">
        <v>768</v>
      </c>
      <c r="I34" s="174">
        <v>600</v>
      </c>
      <c r="J34" s="174">
        <v>22</v>
      </c>
      <c r="K34" s="174">
        <v>13</v>
      </c>
      <c r="L34" s="174">
        <v>9</v>
      </c>
      <c r="M34" s="169">
        <v>27.9</v>
      </c>
    </row>
    <row r="35" spans="2:23" s="159" customFormat="1" ht="15" customHeight="1">
      <c r="B35" s="501" t="s">
        <v>306</v>
      </c>
      <c r="C35" s="501"/>
      <c r="D35" s="501"/>
      <c r="E35" s="153"/>
      <c r="F35" s="174">
        <v>347</v>
      </c>
      <c r="G35" s="174">
        <v>163</v>
      </c>
      <c r="H35" s="174">
        <v>457</v>
      </c>
      <c r="I35" s="174">
        <v>752</v>
      </c>
      <c r="J35" s="174">
        <v>9</v>
      </c>
      <c r="K35" s="174">
        <v>4</v>
      </c>
      <c r="L35" s="174">
        <v>5</v>
      </c>
      <c r="M35" s="169">
        <v>19.3</v>
      </c>
    </row>
    <row r="36" spans="2:23" s="159" customFormat="1" ht="15" customHeight="1">
      <c r="B36" s="501" t="s">
        <v>307</v>
      </c>
      <c r="C36" s="501"/>
      <c r="D36" s="501"/>
      <c r="E36" s="153"/>
      <c r="F36" s="174">
        <v>1129</v>
      </c>
      <c r="G36" s="174">
        <v>262</v>
      </c>
      <c r="H36" s="174">
        <v>920</v>
      </c>
      <c r="I36" s="174">
        <v>625</v>
      </c>
      <c r="J36" s="174">
        <v>24</v>
      </c>
      <c r="K36" s="174">
        <v>11</v>
      </c>
      <c r="L36" s="174">
        <v>13</v>
      </c>
      <c r="M36" s="169">
        <v>25.4</v>
      </c>
    </row>
    <row r="37" spans="2:23" s="159" customFormat="1" ht="11.1" customHeight="1">
      <c r="B37" s="501"/>
      <c r="C37" s="501"/>
      <c r="D37" s="501"/>
      <c r="E37" s="153"/>
      <c r="F37" s="174"/>
      <c r="G37" s="174"/>
      <c r="H37" s="174"/>
      <c r="I37" s="174"/>
      <c r="J37" s="174"/>
      <c r="K37" s="174"/>
      <c r="L37" s="174"/>
      <c r="M37" s="169"/>
    </row>
    <row r="38" spans="2:23" s="159" customFormat="1" ht="15" customHeight="1">
      <c r="B38" s="501" t="s">
        <v>258</v>
      </c>
      <c r="C38" s="501"/>
      <c r="D38" s="501"/>
      <c r="E38" s="153"/>
      <c r="F38" s="174">
        <v>1067</v>
      </c>
      <c r="G38" s="174">
        <v>279</v>
      </c>
      <c r="H38" s="174">
        <v>1093</v>
      </c>
      <c r="I38" s="174">
        <v>637</v>
      </c>
      <c r="J38" s="174">
        <v>24</v>
      </c>
      <c r="K38" s="174">
        <v>10</v>
      </c>
      <c r="L38" s="174">
        <v>14</v>
      </c>
      <c r="M38" s="169">
        <v>21.5</v>
      </c>
    </row>
    <row r="39" spans="2:23" s="159" customFormat="1" ht="15" customHeight="1">
      <c r="B39" s="501" t="s">
        <v>259</v>
      </c>
      <c r="C39" s="501"/>
      <c r="D39" s="501"/>
      <c r="E39" s="153"/>
      <c r="F39" s="174">
        <v>458</v>
      </c>
      <c r="G39" s="174">
        <v>171</v>
      </c>
      <c r="H39" s="174">
        <v>541</v>
      </c>
      <c r="I39" s="174">
        <v>999</v>
      </c>
      <c r="J39" s="174">
        <v>14</v>
      </c>
      <c r="K39" s="174">
        <v>7</v>
      </c>
      <c r="L39" s="174">
        <v>7</v>
      </c>
      <c r="M39" s="169">
        <v>25.2</v>
      </c>
    </row>
    <row r="40" spans="2:23" s="159" customFormat="1" ht="15" customHeight="1">
      <c r="B40" s="501" t="s">
        <v>308</v>
      </c>
      <c r="C40" s="501"/>
      <c r="D40" s="501"/>
      <c r="E40" s="153"/>
      <c r="F40" s="174">
        <v>301</v>
      </c>
      <c r="G40" s="174">
        <v>164</v>
      </c>
      <c r="H40" s="174">
        <v>345</v>
      </c>
      <c r="I40" s="174">
        <v>873</v>
      </c>
      <c r="J40" s="174">
        <v>8</v>
      </c>
      <c r="K40" s="174">
        <v>3</v>
      </c>
      <c r="L40" s="174">
        <v>5</v>
      </c>
      <c r="M40" s="169">
        <v>22.7</v>
      </c>
    </row>
    <row r="41" spans="2:23" s="159" customFormat="1" ht="15" customHeight="1">
      <c r="B41" s="501" t="s">
        <v>309</v>
      </c>
      <c r="C41" s="501"/>
      <c r="D41" s="501"/>
      <c r="E41" s="153"/>
      <c r="F41" s="174">
        <v>593</v>
      </c>
      <c r="G41" s="174">
        <v>142</v>
      </c>
      <c r="H41" s="174">
        <v>718</v>
      </c>
      <c r="I41" s="174">
        <v>575</v>
      </c>
      <c r="J41" s="174">
        <v>11</v>
      </c>
      <c r="K41" s="174">
        <v>7</v>
      </c>
      <c r="L41" s="174">
        <v>4</v>
      </c>
      <c r="M41" s="169">
        <v>15.1</v>
      </c>
    </row>
    <row r="42" spans="2:23" s="159" customFormat="1" ht="15" customHeight="1">
      <c r="B42" s="501" t="s">
        <v>310</v>
      </c>
      <c r="C42" s="501"/>
      <c r="D42" s="501"/>
      <c r="E42" s="153"/>
      <c r="F42" s="174">
        <v>737</v>
      </c>
      <c r="G42" s="174">
        <v>195</v>
      </c>
      <c r="H42" s="174">
        <v>564</v>
      </c>
      <c r="I42" s="174">
        <v>689</v>
      </c>
      <c r="J42" s="174">
        <v>16</v>
      </c>
      <c r="K42" s="174">
        <v>5</v>
      </c>
      <c r="L42" s="174">
        <v>11</v>
      </c>
      <c r="M42" s="169">
        <v>27.6</v>
      </c>
    </row>
    <row r="43" spans="2:23" s="159" customFormat="1" ht="11.1" customHeight="1">
      <c r="B43" s="501"/>
      <c r="C43" s="501"/>
      <c r="D43" s="501"/>
      <c r="E43" s="153"/>
      <c r="F43" s="174"/>
      <c r="G43" s="174"/>
      <c r="H43" s="174"/>
      <c r="I43" s="174"/>
      <c r="J43" s="174"/>
      <c r="K43" s="174"/>
      <c r="L43" s="174"/>
      <c r="M43" s="169"/>
    </row>
    <row r="44" spans="2:23" s="159" customFormat="1" ht="15" customHeight="1">
      <c r="B44" s="501" t="s">
        <v>311</v>
      </c>
      <c r="C44" s="501"/>
      <c r="D44" s="501"/>
      <c r="E44" s="153"/>
      <c r="F44" s="174">
        <v>592</v>
      </c>
      <c r="G44" s="174">
        <v>196</v>
      </c>
      <c r="H44" s="174">
        <v>688</v>
      </c>
      <c r="I44" s="174">
        <v>1021</v>
      </c>
      <c r="J44" s="174">
        <v>17</v>
      </c>
      <c r="K44" s="174">
        <v>9</v>
      </c>
      <c r="L44" s="174">
        <v>8</v>
      </c>
      <c r="M44" s="169">
        <v>24.1</v>
      </c>
      <c r="O44" s="152"/>
      <c r="P44" s="152"/>
      <c r="Q44" s="152"/>
      <c r="R44" s="152"/>
      <c r="S44" s="152"/>
      <c r="T44" s="152"/>
      <c r="U44" s="152"/>
      <c r="V44" s="152"/>
      <c r="W44" s="152"/>
    </row>
    <row r="45" spans="2:23" s="159" customFormat="1" ht="15" customHeight="1">
      <c r="B45" s="501" t="s">
        <v>312</v>
      </c>
      <c r="C45" s="501"/>
      <c r="D45" s="501"/>
      <c r="E45" s="153"/>
      <c r="F45" s="174">
        <v>1485</v>
      </c>
      <c r="G45" s="174">
        <v>390</v>
      </c>
      <c r="H45" s="174">
        <v>1430</v>
      </c>
      <c r="I45" s="174">
        <v>1568</v>
      </c>
      <c r="J45" s="174">
        <v>28</v>
      </c>
      <c r="K45" s="174">
        <v>11</v>
      </c>
      <c r="L45" s="174">
        <v>17</v>
      </c>
      <c r="M45" s="169">
        <v>19.2</v>
      </c>
    </row>
    <row r="46" spans="2:23" s="159" customFormat="1" ht="15" customHeight="1">
      <c r="B46" s="501" t="s">
        <v>313</v>
      </c>
      <c r="C46" s="501"/>
      <c r="D46" s="501"/>
      <c r="E46" s="153"/>
      <c r="F46" s="174">
        <v>1243</v>
      </c>
      <c r="G46" s="174">
        <v>390</v>
      </c>
      <c r="H46" s="174">
        <v>1160</v>
      </c>
      <c r="I46" s="174">
        <v>1833</v>
      </c>
      <c r="J46" s="174">
        <v>34</v>
      </c>
      <c r="K46" s="174">
        <v>11</v>
      </c>
      <c r="L46" s="174">
        <v>23</v>
      </c>
      <c r="M46" s="169">
        <v>28.5</v>
      </c>
    </row>
    <row r="47" spans="2:23" s="159" customFormat="1" ht="15" customHeight="1">
      <c r="B47" s="501" t="s">
        <v>314</v>
      </c>
      <c r="C47" s="501"/>
      <c r="D47" s="501"/>
      <c r="E47" s="153"/>
      <c r="F47" s="174">
        <v>621</v>
      </c>
      <c r="G47" s="174">
        <v>180</v>
      </c>
      <c r="H47" s="174">
        <v>595</v>
      </c>
      <c r="I47" s="174">
        <v>819</v>
      </c>
      <c r="J47" s="174">
        <v>12</v>
      </c>
      <c r="K47" s="174">
        <v>5</v>
      </c>
      <c r="L47" s="174">
        <v>7</v>
      </c>
      <c r="M47" s="169">
        <v>19.8</v>
      </c>
    </row>
    <row r="48" spans="2:23" s="159" customFormat="1" ht="15" customHeight="1">
      <c r="B48" s="501" t="s">
        <v>315</v>
      </c>
      <c r="C48" s="501"/>
      <c r="D48" s="501"/>
      <c r="E48" s="153"/>
      <c r="F48" s="174">
        <v>682</v>
      </c>
      <c r="G48" s="174">
        <v>251</v>
      </c>
      <c r="H48" s="174">
        <v>715</v>
      </c>
      <c r="I48" s="174">
        <v>1577</v>
      </c>
      <c r="J48" s="174">
        <v>25</v>
      </c>
      <c r="K48" s="174">
        <v>13</v>
      </c>
      <c r="L48" s="174">
        <v>12</v>
      </c>
      <c r="M48" s="169">
        <v>33.799999999999997</v>
      </c>
    </row>
    <row r="49" spans="1:14" s="159" customFormat="1" ht="11.1" customHeight="1">
      <c r="B49" s="501"/>
      <c r="C49" s="501"/>
      <c r="D49" s="501"/>
      <c r="E49" s="153"/>
      <c r="F49" s="174"/>
      <c r="G49" s="174"/>
      <c r="H49" s="174"/>
      <c r="I49" s="174"/>
      <c r="J49" s="174"/>
      <c r="K49" s="174"/>
      <c r="L49" s="174"/>
      <c r="M49" s="169"/>
    </row>
    <row r="50" spans="1:14" s="159" customFormat="1" ht="15" customHeight="1">
      <c r="B50" s="501" t="s">
        <v>268</v>
      </c>
      <c r="C50" s="501"/>
      <c r="D50" s="501"/>
      <c r="E50" s="153"/>
      <c r="F50" s="174">
        <v>520</v>
      </c>
      <c r="G50" s="174">
        <v>162</v>
      </c>
      <c r="H50" s="174">
        <v>656</v>
      </c>
      <c r="I50" s="174">
        <v>1212</v>
      </c>
      <c r="J50" s="174">
        <v>12</v>
      </c>
      <c r="K50" s="174">
        <v>6</v>
      </c>
      <c r="L50" s="174">
        <v>6</v>
      </c>
      <c r="M50" s="169">
        <v>18</v>
      </c>
    </row>
    <row r="51" spans="1:14" s="159" customFormat="1" ht="15" customHeight="1">
      <c r="B51" s="501" t="s">
        <v>316</v>
      </c>
      <c r="C51" s="501"/>
      <c r="D51" s="501"/>
      <c r="E51" s="153"/>
      <c r="F51" s="174">
        <v>1060</v>
      </c>
      <c r="G51" s="174">
        <v>325</v>
      </c>
      <c r="H51" s="174">
        <v>1391</v>
      </c>
      <c r="I51" s="174">
        <v>1723</v>
      </c>
      <c r="J51" s="174">
        <v>32</v>
      </c>
      <c r="K51" s="174">
        <v>13</v>
      </c>
      <c r="L51" s="174">
        <v>19</v>
      </c>
      <c r="M51" s="169">
        <v>22.5</v>
      </c>
    </row>
    <row r="52" spans="1:14" s="159" customFormat="1" ht="15" customHeight="1">
      <c r="B52" s="501" t="s">
        <v>317</v>
      </c>
      <c r="C52" s="501"/>
      <c r="D52" s="501"/>
      <c r="E52" s="153"/>
      <c r="F52" s="174">
        <v>602</v>
      </c>
      <c r="G52" s="174">
        <v>207</v>
      </c>
      <c r="H52" s="174">
        <v>965</v>
      </c>
      <c r="I52" s="174">
        <v>1016</v>
      </c>
      <c r="J52" s="174">
        <v>20</v>
      </c>
      <c r="K52" s="174">
        <v>13</v>
      </c>
      <c r="L52" s="174">
        <v>7</v>
      </c>
      <c r="M52" s="169">
        <v>20.3</v>
      </c>
    </row>
    <row r="53" spans="1:14" s="159" customFormat="1" ht="15" customHeight="1">
      <c r="B53" s="501" t="s">
        <v>318</v>
      </c>
      <c r="C53" s="501"/>
      <c r="D53" s="501"/>
      <c r="E53" s="153"/>
      <c r="F53" s="174">
        <v>549</v>
      </c>
      <c r="G53" s="174">
        <v>156</v>
      </c>
      <c r="H53" s="174">
        <v>821</v>
      </c>
      <c r="I53" s="174">
        <v>1106</v>
      </c>
      <c r="J53" s="174">
        <v>16</v>
      </c>
      <c r="K53" s="174">
        <v>5</v>
      </c>
      <c r="L53" s="174">
        <v>11</v>
      </c>
      <c r="M53" s="169">
        <v>19.100000000000001</v>
      </c>
    </row>
    <row r="54" spans="1:14" s="159" customFormat="1" ht="15" customHeight="1">
      <c r="B54" s="501" t="s">
        <v>319</v>
      </c>
      <c r="C54" s="501"/>
      <c r="D54" s="501"/>
      <c r="E54" s="153"/>
      <c r="F54" s="174">
        <v>586</v>
      </c>
      <c r="G54" s="174">
        <v>248</v>
      </c>
      <c r="H54" s="174">
        <v>714</v>
      </c>
      <c r="I54" s="174">
        <v>1469</v>
      </c>
      <c r="J54" s="174">
        <v>18</v>
      </c>
      <c r="K54" s="174">
        <v>3</v>
      </c>
      <c r="L54" s="174">
        <v>15</v>
      </c>
      <c r="M54" s="169">
        <v>24.6</v>
      </c>
    </row>
    <row r="55" spans="1:14" s="159" customFormat="1" ht="11.1" customHeight="1">
      <c r="B55" s="501"/>
      <c r="C55" s="501"/>
      <c r="D55" s="501"/>
      <c r="E55" s="153"/>
      <c r="F55" s="174"/>
      <c r="G55" s="174"/>
      <c r="H55" s="174"/>
      <c r="I55" s="174"/>
      <c r="J55" s="174"/>
      <c r="K55" s="174"/>
      <c r="L55" s="174"/>
      <c r="M55" s="169"/>
    </row>
    <row r="56" spans="1:14" s="159" customFormat="1" ht="15" customHeight="1">
      <c r="B56" s="501" t="s">
        <v>320</v>
      </c>
      <c r="C56" s="501"/>
      <c r="D56" s="501"/>
      <c r="E56" s="153"/>
      <c r="F56" s="174">
        <v>864</v>
      </c>
      <c r="G56" s="174">
        <v>318</v>
      </c>
      <c r="H56" s="174">
        <v>1061</v>
      </c>
      <c r="I56" s="174">
        <v>1779</v>
      </c>
      <c r="J56" s="174">
        <v>29</v>
      </c>
      <c r="K56" s="174">
        <v>13</v>
      </c>
      <c r="L56" s="174">
        <v>16</v>
      </c>
      <c r="M56" s="169">
        <v>26.6</v>
      </c>
    </row>
    <row r="57" spans="1:14" s="159" customFormat="1" ht="15" customHeight="1">
      <c r="B57" s="501" t="s">
        <v>321</v>
      </c>
      <c r="C57" s="501"/>
      <c r="D57" s="501"/>
      <c r="E57" s="153"/>
      <c r="F57" s="174">
        <v>697</v>
      </c>
      <c r="G57" s="174">
        <v>254</v>
      </c>
      <c r="H57" s="174">
        <v>917</v>
      </c>
      <c r="I57" s="174">
        <v>1730</v>
      </c>
      <c r="J57" s="174">
        <v>17</v>
      </c>
      <c r="K57" s="174">
        <v>7</v>
      </c>
      <c r="L57" s="174">
        <v>10</v>
      </c>
      <c r="M57" s="169">
        <v>18.2</v>
      </c>
    </row>
    <row r="58" spans="1:14" s="159" customFormat="1" ht="15" customHeight="1">
      <c r="B58" s="501" t="s">
        <v>322</v>
      </c>
      <c r="C58" s="501"/>
      <c r="D58" s="501"/>
      <c r="E58" s="153"/>
      <c r="F58" s="174">
        <v>1046</v>
      </c>
      <c r="G58" s="174">
        <v>431</v>
      </c>
      <c r="H58" s="174">
        <v>1324</v>
      </c>
      <c r="I58" s="174">
        <v>2372</v>
      </c>
      <c r="J58" s="174">
        <v>27</v>
      </c>
      <c r="K58" s="174">
        <v>9</v>
      </c>
      <c r="L58" s="174">
        <v>18</v>
      </c>
      <c r="M58" s="169">
        <v>20</v>
      </c>
    </row>
    <row r="59" spans="1:14" s="159" customFormat="1" ht="15" customHeight="1">
      <c r="A59" s="160"/>
      <c r="B59" s="502" t="s">
        <v>323</v>
      </c>
      <c r="C59" s="502"/>
      <c r="D59" s="502"/>
      <c r="E59" s="161"/>
      <c r="F59" s="174">
        <v>452</v>
      </c>
      <c r="G59" s="174">
        <v>232</v>
      </c>
      <c r="H59" s="174">
        <v>406</v>
      </c>
      <c r="I59" s="174">
        <v>2580</v>
      </c>
      <c r="J59" s="174">
        <v>11</v>
      </c>
      <c r="K59" s="174">
        <v>7</v>
      </c>
      <c r="L59" s="174">
        <v>4</v>
      </c>
      <c r="M59" s="169">
        <v>26.4</v>
      </c>
      <c r="N59" s="152"/>
    </row>
    <row r="60" spans="1:14" ht="11.25" customHeight="1">
      <c r="A60" s="175"/>
      <c r="B60" s="176" t="s">
        <v>324</v>
      </c>
      <c r="C60" s="177"/>
      <c r="D60" s="177"/>
      <c r="E60" s="177"/>
      <c r="F60" s="178"/>
      <c r="G60" s="178"/>
      <c r="H60" s="178"/>
      <c r="I60" s="179"/>
      <c r="J60" s="178"/>
      <c r="K60" s="178"/>
      <c r="L60" s="178"/>
      <c r="M60" s="179"/>
    </row>
    <row r="61" spans="1:14" ht="16.899999999999999" customHeight="1">
      <c r="F61" s="180"/>
      <c r="G61" s="174"/>
      <c r="H61" s="174"/>
      <c r="I61" s="175"/>
      <c r="J61" s="174"/>
      <c r="K61" s="174"/>
      <c r="L61" s="174"/>
      <c r="M61" s="175"/>
    </row>
    <row r="62" spans="1:14" ht="16.899999999999999" customHeight="1">
      <c r="F62" s="174"/>
      <c r="G62" s="174"/>
      <c r="H62" s="174"/>
      <c r="I62" s="175"/>
      <c r="J62" s="174"/>
      <c r="K62" s="174"/>
      <c r="L62" s="174"/>
      <c r="M62" s="181"/>
    </row>
    <row r="63" spans="1:14" ht="16.899999999999999" customHeight="1">
      <c r="F63" s="174"/>
      <c r="G63" s="174"/>
      <c r="H63" s="174"/>
      <c r="I63" s="175"/>
      <c r="J63" s="174"/>
      <c r="K63" s="174"/>
      <c r="L63" s="174"/>
      <c r="M63" s="175"/>
    </row>
    <row r="64" spans="1:14" ht="16.899999999999999" customHeight="1">
      <c r="F64" s="180"/>
      <c r="G64" s="174"/>
      <c r="H64" s="174"/>
      <c r="I64" s="175"/>
      <c r="J64" s="174"/>
      <c r="K64" s="174"/>
      <c r="L64" s="174"/>
      <c r="M64" s="175"/>
    </row>
    <row r="65" spans="6:8" ht="16.899999999999999" customHeight="1">
      <c r="F65" s="177"/>
      <c r="G65" s="177"/>
      <c r="H65" s="175"/>
    </row>
  </sheetData>
  <mergeCells count="38">
    <mergeCell ref="B37:D37"/>
    <mergeCell ref="A3:M3"/>
    <mergeCell ref="A5:M5"/>
    <mergeCell ref="A6:M6"/>
    <mergeCell ref="A7:M7"/>
    <mergeCell ref="B8:M8"/>
    <mergeCell ref="B9:D11"/>
    <mergeCell ref="J10:J11"/>
    <mergeCell ref="K10:K11"/>
    <mergeCell ref="L10:L11"/>
    <mergeCell ref="M10:M11"/>
    <mergeCell ref="B32:D32"/>
    <mergeCell ref="B33:D33"/>
    <mergeCell ref="B34:D34"/>
    <mergeCell ref="B35:D35"/>
    <mergeCell ref="B36:D36"/>
    <mergeCell ref="B49:D49"/>
    <mergeCell ref="B38:D38"/>
    <mergeCell ref="B39:D39"/>
    <mergeCell ref="B40:D40"/>
    <mergeCell ref="B41:D41"/>
    <mergeCell ref="B42:D42"/>
    <mergeCell ref="B43:D43"/>
    <mergeCell ref="B44:D44"/>
    <mergeCell ref="B45:D45"/>
    <mergeCell ref="B46:D46"/>
    <mergeCell ref="B47:D47"/>
    <mergeCell ref="B48:D48"/>
    <mergeCell ref="B56:D56"/>
    <mergeCell ref="B57:D57"/>
    <mergeCell ref="B58:D58"/>
    <mergeCell ref="B59:D59"/>
    <mergeCell ref="B50:D50"/>
    <mergeCell ref="B51:D51"/>
    <mergeCell ref="B52:D52"/>
    <mergeCell ref="B53:D53"/>
    <mergeCell ref="B54:D54"/>
    <mergeCell ref="B55:D55"/>
  </mergeCells>
  <phoneticPr fontId="13"/>
  <pageMargins left="0.39370078740157483" right="0.39370078740157483" top="0.39370078740157483" bottom="0.39370078740157483" header="0.51181102362204722" footer="0.51181102362204722"/>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tabSelected="1" view="pageBreakPreview" zoomScale="90" zoomScaleNormal="100" zoomScaleSheetLayoutView="90" workbookViewId="0">
      <selection activeCell="A12" sqref="A12"/>
    </sheetView>
  </sheetViews>
  <sheetFormatPr defaultColWidth="14.625" defaultRowHeight="18.75" customHeight="1"/>
  <cols>
    <col min="1" max="1" width="12.625" style="183" customWidth="1"/>
    <col min="2" max="7" width="13.625" style="183" customWidth="1"/>
    <col min="8" max="16384" width="14.625" style="183"/>
  </cols>
  <sheetData>
    <row r="1" spans="1:8" ht="15" customHeight="1">
      <c r="A1" s="182"/>
    </row>
    <row r="2" spans="1:8" ht="5.25" customHeight="1">
      <c r="A2" s="184"/>
    </row>
    <row r="3" spans="1:8" ht="16.5" customHeight="1">
      <c r="A3" s="519" t="s">
        <v>325</v>
      </c>
      <c r="B3" s="519"/>
      <c r="C3" s="519"/>
      <c r="D3" s="519"/>
      <c r="E3" s="519"/>
      <c r="F3" s="519"/>
      <c r="G3" s="519"/>
    </row>
    <row r="4" spans="1:8" ht="6" customHeight="1">
      <c r="A4" s="520"/>
      <c r="B4" s="520"/>
      <c r="C4" s="520"/>
      <c r="D4" s="520"/>
      <c r="E4" s="520"/>
      <c r="F4" s="520"/>
      <c r="G4" s="520"/>
    </row>
    <row r="5" spans="1:8" s="188" customFormat="1" ht="9" customHeight="1">
      <c r="A5" s="185" t="s">
        <v>326</v>
      </c>
      <c r="B5" s="185"/>
      <c r="C5" s="185"/>
      <c r="D5" s="186"/>
      <c r="E5" s="186"/>
      <c r="F5" s="186"/>
      <c r="G5" s="187" t="s">
        <v>327</v>
      </c>
    </row>
    <row r="6" spans="1:8" ht="11.25" customHeight="1">
      <c r="A6" s="521" t="s">
        <v>328</v>
      </c>
      <c r="B6" s="524" t="s">
        <v>329</v>
      </c>
      <c r="C6" s="525"/>
      <c r="D6" s="524" t="s">
        <v>330</v>
      </c>
      <c r="E6" s="525"/>
      <c r="F6" s="525"/>
      <c r="G6" s="525"/>
      <c r="H6" s="189"/>
    </row>
    <row r="7" spans="1:8" ht="11.25" customHeight="1">
      <c r="A7" s="522"/>
      <c r="B7" s="526" t="s">
        <v>331</v>
      </c>
      <c r="C7" s="526" t="s">
        <v>332</v>
      </c>
      <c r="D7" s="526" t="s">
        <v>333</v>
      </c>
      <c r="E7" s="524" t="s">
        <v>334</v>
      </c>
      <c r="F7" s="525"/>
      <c r="G7" s="525"/>
      <c r="H7" s="189"/>
    </row>
    <row r="8" spans="1:8" ht="11.25" customHeight="1">
      <c r="A8" s="523"/>
      <c r="B8" s="527"/>
      <c r="C8" s="527"/>
      <c r="D8" s="527"/>
      <c r="E8" s="460" t="s">
        <v>335</v>
      </c>
      <c r="F8" s="460" t="s">
        <v>3</v>
      </c>
      <c r="G8" s="460" t="s">
        <v>4</v>
      </c>
      <c r="H8" s="189"/>
    </row>
    <row r="9" spans="1:8" ht="9.9499999999999993" customHeight="1">
      <c r="A9" s="190" t="s">
        <v>336</v>
      </c>
      <c r="B9" s="191">
        <v>1171881</v>
      </c>
      <c r="C9" s="192">
        <v>2693022</v>
      </c>
      <c r="D9" s="192">
        <v>1429911</v>
      </c>
      <c r="E9" s="192">
        <v>2683166</v>
      </c>
      <c r="F9" s="192">
        <v>1305067</v>
      </c>
      <c r="G9" s="192">
        <v>1378099</v>
      </c>
      <c r="H9" s="189"/>
    </row>
    <row r="10" spans="1:8" ht="9.9499999999999993" customHeight="1">
      <c r="A10" s="190" t="s">
        <v>337</v>
      </c>
      <c r="B10" s="191">
        <v>1173198</v>
      </c>
      <c r="C10" s="192">
        <v>2687270</v>
      </c>
      <c r="D10" s="192">
        <v>1448086</v>
      </c>
      <c r="E10" s="192">
        <v>2692747</v>
      </c>
      <c r="F10" s="192">
        <v>1309040</v>
      </c>
      <c r="G10" s="192">
        <v>1383707</v>
      </c>
      <c r="H10" s="189"/>
    </row>
    <row r="11" spans="1:8" s="194" customFormat="1" ht="9.9499999999999993" customHeight="1">
      <c r="A11" s="190" t="s">
        <v>338</v>
      </c>
      <c r="B11" s="191">
        <v>1174449</v>
      </c>
      <c r="C11" s="192">
        <v>2681149</v>
      </c>
      <c r="D11" s="192">
        <v>1467742</v>
      </c>
      <c r="E11" s="192">
        <v>2703407</v>
      </c>
      <c r="F11" s="192">
        <v>1312882</v>
      </c>
      <c r="G11" s="192">
        <v>1390525</v>
      </c>
      <c r="H11" s="193"/>
    </row>
    <row r="12" spans="1:8" s="194" customFormat="1" ht="9.9499999999999993" customHeight="1">
      <c r="A12" s="190" t="s">
        <v>339</v>
      </c>
      <c r="B12" s="191">
        <v>1175062</v>
      </c>
      <c r="C12" s="192">
        <v>2674889</v>
      </c>
      <c r="D12" s="192">
        <v>1490087</v>
      </c>
      <c r="E12" s="192">
        <v>2716400</v>
      </c>
      <c r="F12" s="192">
        <v>1317306</v>
      </c>
      <c r="G12" s="192">
        <v>1399094</v>
      </c>
      <c r="H12" s="193"/>
    </row>
    <row r="13" spans="1:8" s="194" customFormat="1" ht="9.9499999999999993" customHeight="1">
      <c r="A13" s="195" t="s">
        <v>340</v>
      </c>
      <c r="B13" s="196">
        <v>1176755</v>
      </c>
      <c r="C13" s="197">
        <v>2668700</v>
      </c>
      <c r="D13" s="197">
        <v>1515640</v>
      </c>
      <c r="E13" s="197">
        <v>2733988</v>
      </c>
      <c r="F13" s="197">
        <v>1325549</v>
      </c>
      <c r="G13" s="197">
        <v>1408439</v>
      </c>
      <c r="H13" s="193"/>
    </row>
    <row r="14" spans="1:8" ht="6" customHeight="1">
      <c r="A14" s="198"/>
      <c r="B14" s="191"/>
      <c r="C14" s="199"/>
      <c r="D14" s="199"/>
      <c r="E14" s="199"/>
      <c r="F14" s="192"/>
      <c r="G14" s="199"/>
      <c r="H14" s="189"/>
    </row>
    <row r="15" spans="1:8" ht="9.9499999999999993" customHeight="1">
      <c r="A15" s="200" t="s">
        <v>341</v>
      </c>
      <c r="B15" s="191">
        <v>72034</v>
      </c>
      <c r="C15" s="199">
        <v>160244</v>
      </c>
      <c r="D15" s="201">
        <v>81224</v>
      </c>
      <c r="E15" s="201">
        <v>131242</v>
      </c>
      <c r="F15" s="201">
        <v>63573</v>
      </c>
      <c r="G15" s="201">
        <v>67669</v>
      </c>
      <c r="H15" s="189"/>
    </row>
    <row r="16" spans="1:8" ht="9.9499999999999993" customHeight="1">
      <c r="A16" s="200" t="s">
        <v>342</v>
      </c>
      <c r="B16" s="191">
        <v>40092</v>
      </c>
      <c r="C16" s="199">
        <v>91876</v>
      </c>
      <c r="D16" s="201">
        <v>57196</v>
      </c>
      <c r="E16" s="201">
        <v>105395</v>
      </c>
      <c r="F16" s="201">
        <v>50579</v>
      </c>
      <c r="G16" s="201">
        <v>54816</v>
      </c>
      <c r="H16" s="189"/>
    </row>
    <row r="17" spans="1:8" ht="9.9499999999999993" customHeight="1">
      <c r="A17" s="200" t="s">
        <v>343</v>
      </c>
      <c r="B17" s="191">
        <v>35105</v>
      </c>
      <c r="C17" s="199">
        <v>79817</v>
      </c>
      <c r="D17" s="201">
        <v>42607</v>
      </c>
      <c r="E17" s="201">
        <v>77591</v>
      </c>
      <c r="F17" s="201">
        <v>36875</v>
      </c>
      <c r="G17" s="201">
        <v>40716</v>
      </c>
      <c r="H17" s="189"/>
    </row>
    <row r="18" spans="1:8" ht="9.9499999999999993" customHeight="1">
      <c r="A18" s="200" t="s">
        <v>344</v>
      </c>
      <c r="B18" s="191">
        <v>30012</v>
      </c>
      <c r="C18" s="199">
        <v>67142</v>
      </c>
      <c r="D18" s="201">
        <v>34752</v>
      </c>
      <c r="E18" s="201">
        <v>66127</v>
      </c>
      <c r="F18" s="201">
        <v>32409</v>
      </c>
      <c r="G18" s="201">
        <v>33718</v>
      </c>
      <c r="H18" s="189"/>
    </row>
    <row r="19" spans="1:8" ht="9.9499999999999993" customHeight="1">
      <c r="A19" s="200" t="s">
        <v>345</v>
      </c>
      <c r="B19" s="191">
        <v>80626</v>
      </c>
      <c r="C19" s="199">
        <v>179268</v>
      </c>
      <c r="D19" s="201">
        <v>66883</v>
      </c>
      <c r="E19" s="201">
        <v>103590</v>
      </c>
      <c r="F19" s="201">
        <v>48370</v>
      </c>
      <c r="G19" s="201">
        <v>55220</v>
      </c>
      <c r="H19" s="189"/>
    </row>
    <row r="20" spans="1:8" ht="9.9499999999999993" customHeight="1">
      <c r="A20" s="200" t="s">
        <v>346</v>
      </c>
      <c r="B20" s="191">
        <v>46238</v>
      </c>
      <c r="C20" s="199">
        <v>103942</v>
      </c>
      <c r="D20" s="201">
        <v>61054</v>
      </c>
      <c r="E20" s="201">
        <v>102100</v>
      </c>
      <c r="F20" s="201">
        <v>48009</v>
      </c>
      <c r="G20" s="201">
        <v>54091</v>
      </c>
      <c r="H20" s="189"/>
    </row>
    <row r="21" spans="1:8" ht="9.9499999999999993" customHeight="1">
      <c r="A21" s="200" t="s">
        <v>347</v>
      </c>
      <c r="B21" s="191">
        <v>40568</v>
      </c>
      <c r="C21" s="199">
        <v>90677</v>
      </c>
      <c r="D21" s="201">
        <v>44441</v>
      </c>
      <c r="E21" s="201">
        <v>81101</v>
      </c>
      <c r="F21" s="201">
        <v>39793</v>
      </c>
      <c r="G21" s="201">
        <v>41308</v>
      </c>
      <c r="H21" s="189"/>
    </row>
    <row r="22" spans="1:8" ht="9.9499999999999993" customHeight="1">
      <c r="A22" s="200" t="s">
        <v>348</v>
      </c>
      <c r="B22" s="191">
        <v>33071</v>
      </c>
      <c r="C22" s="199">
        <v>74150</v>
      </c>
      <c r="D22" s="201">
        <v>33924</v>
      </c>
      <c r="E22" s="201">
        <v>64750</v>
      </c>
      <c r="F22" s="201">
        <v>31972</v>
      </c>
      <c r="G22" s="201">
        <v>32778</v>
      </c>
      <c r="H22" s="189"/>
    </row>
    <row r="23" spans="1:8" ht="9.9499999999999993" customHeight="1">
      <c r="A23" s="200" t="s">
        <v>349</v>
      </c>
      <c r="B23" s="191">
        <v>39145</v>
      </c>
      <c r="C23" s="199">
        <v>87676</v>
      </c>
      <c r="D23" s="201">
        <v>40713</v>
      </c>
      <c r="E23" s="201">
        <v>78616</v>
      </c>
      <c r="F23" s="201">
        <v>36402</v>
      </c>
      <c r="G23" s="201">
        <v>42214</v>
      </c>
      <c r="H23" s="189"/>
    </row>
    <row r="24" spans="1:8" ht="9.9499999999999993" customHeight="1">
      <c r="A24" s="200" t="s">
        <v>350</v>
      </c>
      <c r="B24" s="191">
        <v>33352</v>
      </c>
      <c r="C24" s="199">
        <v>69127</v>
      </c>
      <c r="D24" s="201">
        <v>50069</v>
      </c>
      <c r="E24" s="201">
        <v>69704</v>
      </c>
      <c r="F24" s="201">
        <v>35369</v>
      </c>
      <c r="G24" s="201">
        <v>34335</v>
      </c>
      <c r="H24" s="189"/>
    </row>
    <row r="25" spans="1:8" ht="9.9499999999999993" customHeight="1">
      <c r="A25" s="200" t="s">
        <v>351</v>
      </c>
      <c r="B25" s="191">
        <v>37123</v>
      </c>
      <c r="C25" s="199">
        <v>86459</v>
      </c>
      <c r="D25" s="201">
        <v>50310</v>
      </c>
      <c r="E25" s="201">
        <v>97683</v>
      </c>
      <c r="F25" s="201">
        <v>48345</v>
      </c>
      <c r="G25" s="201">
        <v>49338</v>
      </c>
      <c r="H25" s="189"/>
    </row>
    <row r="26" spans="1:8" ht="9.9499999999999993" customHeight="1">
      <c r="A26" s="200" t="s">
        <v>352</v>
      </c>
      <c r="B26" s="191">
        <v>63738</v>
      </c>
      <c r="C26" s="199">
        <v>145418</v>
      </c>
      <c r="D26" s="201">
        <v>104787</v>
      </c>
      <c r="E26" s="201">
        <v>179694</v>
      </c>
      <c r="F26" s="201">
        <v>89158</v>
      </c>
      <c r="G26" s="201">
        <v>90536</v>
      </c>
      <c r="H26" s="189"/>
    </row>
    <row r="27" spans="1:8" ht="9.9499999999999993" customHeight="1">
      <c r="A27" s="200" t="s">
        <v>353</v>
      </c>
      <c r="B27" s="191">
        <v>59128</v>
      </c>
      <c r="C27" s="199">
        <v>138427</v>
      </c>
      <c r="D27" s="201">
        <v>100297</v>
      </c>
      <c r="E27" s="201">
        <v>172783</v>
      </c>
      <c r="F27" s="201">
        <v>85379</v>
      </c>
      <c r="G27" s="201">
        <v>87404</v>
      </c>
      <c r="H27" s="189"/>
    </row>
    <row r="28" spans="1:8" ht="9.9499999999999993" customHeight="1">
      <c r="A28" s="200" t="s">
        <v>354</v>
      </c>
      <c r="B28" s="191">
        <v>38385</v>
      </c>
      <c r="C28" s="199">
        <v>85871</v>
      </c>
      <c r="D28" s="201">
        <v>47103</v>
      </c>
      <c r="E28" s="201">
        <v>84249</v>
      </c>
      <c r="F28" s="201">
        <v>40198</v>
      </c>
      <c r="G28" s="201">
        <v>44051</v>
      </c>
      <c r="H28" s="189"/>
    </row>
    <row r="29" spans="1:8" ht="9.9499999999999993" customHeight="1">
      <c r="A29" s="200" t="s">
        <v>355</v>
      </c>
      <c r="B29" s="191">
        <v>50790</v>
      </c>
      <c r="C29" s="199">
        <v>111922</v>
      </c>
      <c r="D29" s="201">
        <v>71825</v>
      </c>
      <c r="E29" s="201">
        <v>127287</v>
      </c>
      <c r="F29" s="201">
        <v>61431</v>
      </c>
      <c r="G29" s="201">
        <v>65856</v>
      </c>
      <c r="H29" s="189"/>
    </row>
    <row r="30" spans="1:8" ht="9.9499999999999993" customHeight="1">
      <c r="A30" s="200" t="s">
        <v>356</v>
      </c>
      <c r="B30" s="191">
        <v>42429</v>
      </c>
      <c r="C30" s="199">
        <v>96941</v>
      </c>
      <c r="D30" s="201">
        <v>48493</v>
      </c>
      <c r="E30" s="201">
        <v>90217</v>
      </c>
      <c r="F30" s="201">
        <v>43140</v>
      </c>
      <c r="G30" s="201">
        <v>47077</v>
      </c>
      <c r="H30" s="189"/>
    </row>
    <row r="31" spans="1:8" ht="9.9499999999999993" customHeight="1">
      <c r="A31" s="200" t="s">
        <v>357</v>
      </c>
      <c r="B31" s="191">
        <v>65479</v>
      </c>
      <c r="C31" s="199">
        <v>152657</v>
      </c>
      <c r="D31" s="201">
        <v>87890</v>
      </c>
      <c r="E31" s="201">
        <v>170954</v>
      </c>
      <c r="F31" s="201">
        <v>81673</v>
      </c>
      <c r="G31" s="201">
        <v>89281</v>
      </c>
      <c r="H31" s="189"/>
    </row>
    <row r="32" spans="1:8" ht="9.9499999999999993" customHeight="1">
      <c r="A32" s="200" t="s">
        <v>358</v>
      </c>
      <c r="B32" s="191">
        <v>38047</v>
      </c>
      <c r="C32" s="199">
        <v>94078</v>
      </c>
      <c r="D32" s="201">
        <v>51798</v>
      </c>
      <c r="E32" s="201">
        <v>113116</v>
      </c>
      <c r="F32" s="201">
        <v>53966</v>
      </c>
      <c r="G32" s="201">
        <v>59150</v>
      </c>
      <c r="H32" s="189"/>
    </row>
    <row r="33" spans="1:8" ht="9.9499999999999993" customHeight="1">
      <c r="A33" s="200" t="s">
        <v>359</v>
      </c>
      <c r="B33" s="191">
        <v>53174</v>
      </c>
      <c r="C33" s="199">
        <v>120815</v>
      </c>
      <c r="D33" s="201">
        <v>55443</v>
      </c>
      <c r="E33" s="201">
        <v>110832</v>
      </c>
      <c r="F33" s="201">
        <v>51352</v>
      </c>
      <c r="G33" s="201">
        <v>59480</v>
      </c>
      <c r="H33" s="189"/>
    </row>
    <row r="34" spans="1:8" ht="9.9499999999999993" customHeight="1">
      <c r="A34" s="200" t="s">
        <v>360</v>
      </c>
      <c r="B34" s="191">
        <v>47149</v>
      </c>
      <c r="C34" s="199">
        <v>108158</v>
      </c>
      <c r="D34" s="201">
        <v>63556</v>
      </c>
      <c r="E34" s="201">
        <v>121230</v>
      </c>
      <c r="F34" s="201">
        <v>58428</v>
      </c>
      <c r="G34" s="201">
        <v>62802</v>
      </c>
      <c r="H34" s="189"/>
    </row>
    <row r="35" spans="1:8" ht="9.9499999999999993" customHeight="1">
      <c r="A35" s="200" t="s">
        <v>361</v>
      </c>
      <c r="B35" s="191">
        <v>63622</v>
      </c>
      <c r="C35" s="199">
        <v>146504</v>
      </c>
      <c r="D35" s="201">
        <v>80728</v>
      </c>
      <c r="E35" s="201">
        <v>153021</v>
      </c>
      <c r="F35" s="201">
        <v>71783</v>
      </c>
      <c r="G35" s="201">
        <v>81238</v>
      </c>
      <c r="H35" s="189"/>
    </row>
    <row r="36" spans="1:8" ht="9.9499999999999993" customHeight="1">
      <c r="A36" s="200" t="s">
        <v>362</v>
      </c>
      <c r="B36" s="191">
        <v>56835</v>
      </c>
      <c r="C36" s="199">
        <v>129864</v>
      </c>
      <c r="D36" s="201">
        <v>68945</v>
      </c>
      <c r="E36" s="201">
        <v>131338</v>
      </c>
      <c r="F36" s="201">
        <v>62586</v>
      </c>
      <c r="G36" s="201">
        <v>68752</v>
      </c>
      <c r="H36" s="189"/>
    </row>
    <row r="37" spans="1:8" ht="9.9499999999999993" customHeight="1">
      <c r="A37" s="200" t="s">
        <v>363</v>
      </c>
      <c r="B37" s="191">
        <v>72133</v>
      </c>
      <c r="C37" s="192">
        <v>169922</v>
      </c>
      <c r="D37" s="201">
        <v>99560</v>
      </c>
      <c r="E37" s="201">
        <v>195730</v>
      </c>
      <c r="F37" s="201">
        <v>93471</v>
      </c>
      <c r="G37" s="201">
        <v>102259</v>
      </c>
      <c r="H37" s="189"/>
    </row>
    <row r="38" spans="1:8" ht="9.9499999999999993" customHeight="1">
      <c r="A38" s="202" t="s">
        <v>364</v>
      </c>
      <c r="B38" s="203">
        <v>38480</v>
      </c>
      <c r="C38" s="204">
        <v>77745</v>
      </c>
      <c r="D38" s="205">
        <v>72042</v>
      </c>
      <c r="E38" s="205">
        <v>105638</v>
      </c>
      <c r="F38" s="205">
        <v>61288</v>
      </c>
      <c r="G38" s="205">
        <v>44350</v>
      </c>
      <c r="H38" s="189"/>
    </row>
    <row r="39" spans="1:8" ht="9.75" customHeight="1">
      <c r="A39" s="188" t="s">
        <v>365</v>
      </c>
      <c r="B39" s="199"/>
      <c r="C39" s="199"/>
      <c r="D39" s="199"/>
      <c r="E39" s="199"/>
      <c r="F39" s="199"/>
      <c r="G39" s="199"/>
    </row>
    <row r="55" spans="8:8" ht="18.75" customHeight="1">
      <c r="H55" s="206"/>
    </row>
    <row r="56" spans="8:8" ht="18.75" customHeight="1">
      <c r="H56" s="206"/>
    </row>
    <row r="57" spans="8:8" ht="18.75" customHeight="1">
      <c r="H57" s="206"/>
    </row>
    <row r="58" spans="8:8" ht="18.75" customHeight="1">
      <c r="H58" s="207"/>
    </row>
  </sheetData>
  <mergeCells count="9">
    <mergeCell ref="A3:G3"/>
    <mergeCell ref="A4:G4"/>
    <mergeCell ref="A6:A8"/>
    <mergeCell ref="B6:C6"/>
    <mergeCell ref="D6:G6"/>
    <mergeCell ref="B7:B8"/>
    <mergeCell ref="C7:C8"/>
    <mergeCell ref="D7:D8"/>
    <mergeCell ref="E7:G7"/>
  </mergeCells>
  <phoneticPr fontId="13"/>
  <pageMargins left="0.39370078740157483" right="0.39370078740157483" top="0.39370078740157483"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showGridLines="0" view="pageBreakPreview" zoomScale="90" zoomScaleNormal="100" zoomScaleSheetLayoutView="90" workbookViewId="0"/>
  </sheetViews>
  <sheetFormatPr defaultColWidth="14.625" defaultRowHeight="18.75" customHeight="1"/>
  <cols>
    <col min="1" max="1" width="12.625" style="223" customWidth="1"/>
    <col min="2" max="10" width="9.125" style="223" customWidth="1"/>
    <col min="11" max="16384" width="14.625" style="223"/>
  </cols>
  <sheetData>
    <row r="1" spans="1:16" s="209" customFormat="1" ht="7.5" customHeight="1">
      <c r="A1" s="208"/>
    </row>
    <row r="2" spans="1:16" s="209" customFormat="1" ht="15" customHeight="1">
      <c r="A2" s="529" t="s">
        <v>366</v>
      </c>
      <c r="B2" s="529"/>
      <c r="C2" s="529"/>
      <c r="D2" s="529"/>
      <c r="E2" s="529"/>
      <c r="F2" s="529"/>
      <c r="G2" s="529"/>
      <c r="H2" s="529"/>
      <c r="I2" s="529"/>
      <c r="J2" s="529"/>
    </row>
    <row r="3" spans="1:16" s="209" customFormat="1" ht="6" customHeight="1">
      <c r="A3" s="210"/>
      <c r="B3" s="211"/>
      <c r="C3" s="211"/>
    </row>
    <row r="4" spans="1:16" s="212" customFormat="1" ht="10.5" customHeight="1">
      <c r="A4" s="530" t="s">
        <v>367</v>
      </c>
      <c r="B4" s="530"/>
      <c r="C4" s="530"/>
      <c r="D4" s="530"/>
      <c r="E4" s="530"/>
      <c r="F4" s="530"/>
      <c r="G4" s="530"/>
      <c r="H4" s="530"/>
      <c r="I4" s="530"/>
      <c r="J4" s="530"/>
    </row>
    <row r="5" spans="1:16" s="212" customFormat="1" ht="10.5" customHeight="1">
      <c r="A5" s="530" t="s">
        <v>368</v>
      </c>
      <c r="B5" s="530"/>
      <c r="C5" s="530"/>
      <c r="D5" s="530"/>
      <c r="E5" s="530"/>
      <c r="F5" s="530"/>
      <c r="G5" s="530"/>
      <c r="H5" s="530"/>
      <c r="I5" s="530"/>
      <c r="J5" s="530"/>
    </row>
    <row r="6" spans="1:16" s="212" customFormat="1" ht="10.5" customHeight="1">
      <c r="A6" s="530" t="s">
        <v>369</v>
      </c>
      <c r="B6" s="530"/>
      <c r="C6" s="530"/>
      <c r="D6" s="530"/>
      <c r="E6" s="530"/>
      <c r="F6" s="530"/>
      <c r="G6" s="530"/>
      <c r="H6" s="530"/>
      <c r="I6" s="530"/>
      <c r="J6" s="530"/>
    </row>
    <row r="7" spans="1:16" s="209" customFormat="1" ht="9.75" customHeight="1">
      <c r="A7" s="213" t="s">
        <v>233</v>
      </c>
      <c r="B7" s="214"/>
      <c r="J7" s="215" t="s">
        <v>370</v>
      </c>
    </row>
    <row r="8" spans="1:16" s="218" customFormat="1" ht="9.9499999999999993" customHeight="1">
      <c r="A8" s="216" t="s">
        <v>371</v>
      </c>
      <c r="B8" s="528" t="s">
        <v>372</v>
      </c>
      <c r="C8" s="531" t="s">
        <v>373</v>
      </c>
      <c r="D8" s="528" t="s">
        <v>374</v>
      </c>
      <c r="E8" s="528" t="s">
        <v>375</v>
      </c>
      <c r="F8" s="528" t="s">
        <v>376</v>
      </c>
      <c r="G8" s="528" t="s">
        <v>377</v>
      </c>
      <c r="H8" s="528" t="s">
        <v>378</v>
      </c>
      <c r="I8" s="528" t="s">
        <v>379</v>
      </c>
      <c r="J8" s="528" t="s">
        <v>380</v>
      </c>
      <c r="K8" s="217"/>
    </row>
    <row r="9" spans="1:16" s="218" customFormat="1" ht="9.9499999999999993" customHeight="1">
      <c r="A9" s="219" t="s">
        <v>381</v>
      </c>
      <c r="B9" s="528"/>
      <c r="C9" s="528"/>
      <c r="D9" s="528"/>
      <c r="E9" s="528"/>
      <c r="F9" s="528"/>
      <c r="G9" s="528"/>
      <c r="H9" s="528"/>
      <c r="I9" s="528"/>
      <c r="J9" s="528"/>
      <c r="K9" s="217"/>
    </row>
    <row r="10" spans="1:16" ht="9.9499999999999993" customHeight="1">
      <c r="A10" s="220" t="s">
        <v>382</v>
      </c>
      <c r="B10" s="221">
        <v>121073</v>
      </c>
      <c r="C10" s="222">
        <v>70070</v>
      </c>
      <c r="D10" s="222">
        <v>27755</v>
      </c>
      <c r="E10" s="222">
        <v>3804</v>
      </c>
      <c r="F10" s="222">
        <v>3205</v>
      </c>
      <c r="G10" s="222">
        <v>5506</v>
      </c>
      <c r="H10" s="222">
        <v>910</v>
      </c>
      <c r="I10" s="222">
        <v>1408</v>
      </c>
      <c r="J10" s="222">
        <v>8415</v>
      </c>
    </row>
    <row r="11" spans="1:16" s="224" customFormat="1" ht="9.9499999999999993" customHeight="1">
      <c r="A11" s="220" t="s">
        <v>337</v>
      </c>
      <c r="B11" s="221">
        <v>126154</v>
      </c>
      <c r="C11" s="222">
        <v>68709</v>
      </c>
      <c r="D11" s="222">
        <v>30137</v>
      </c>
      <c r="E11" s="222">
        <v>4264</v>
      </c>
      <c r="F11" s="222">
        <v>3412</v>
      </c>
      <c r="G11" s="222">
        <v>7919</v>
      </c>
      <c r="H11" s="222">
        <v>918</v>
      </c>
      <c r="I11" s="222">
        <v>1469</v>
      </c>
      <c r="J11" s="222">
        <v>9326</v>
      </c>
      <c r="L11" s="225"/>
      <c r="M11" s="225"/>
      <c r="N11" s="225"/>
      <c r="O11" s="225"/>
      <c r="P11" s="225"/>
    </row>
    <row r="12" spans="1:16" s="224" customFormat="1" ht="9.9499999999999993" customHeight="1">
      <c r="A12" s="220" t="s">
        <v>338</v>
      </c>
      <c r="B12" s="221">
        <v>131949</v>
      </c>
      <c r="C12" s="222">
        <v>67454</v>
      </c>
      <c r="D12" s="222">
        <v>32486</v>
      </c>
      <c r="E12" s="222">
        <v>4762</v>
      </c>
      <c r="F12" s="222">
        <v>3630</v>
      </c>
      <c r="G12" s="222">
        <v>10600</v>
      </c>
      <c r="H12" s="222">
        <v>936</v>
      </c>
      <c r="I12" s="222">
        <v>1539</v>
      </c>
      <c r="J12" s="222">
        <v>10542</v>
      </c>
      <c r="L12" s="225"/>
      <c r="M12" s="225"/>
      <c r="N12" s="225"/>
      <c r="O12" s="225"/>
      <c r="P12" s="225"/>
    </row>
    <row r="13" spans="1:16" s="224" customFormat="1" ht="9.9499999999999993" customHeight="1">
      <c r="A13" s="220" t="s">
        <v>383</v>
      </c>
      <c r="B13" s="221">
        <v>138016</v>
      </c>
      <c r="C13" s="222">
        <v>66217</v>
      </c>
      <c r="D13" s="222">
        <v>34791</v>
      </c>
      <c r="E13" s="222">
        <v>5080</v>
      </c>
      <c r="F13" s="222">
        <v>3942</v>
      </c>
      <c r="G13" s="222">
        <v>13707</v>
      </c>
      <c r="H13" s="222">
        <v>950</v>
      </c>
      <c r="I13" s="222">
        <v>1665</v>
      </c>
      <c r="J13" s="222">
        <v>11664</v>
      </c>
      <c r="L13" s="225"/>
      <c r="M13" s="225"/>
      <c r="N13" s="225"/>
      <c r="O13" s="225"/>
      <c r="P13" s="225"/>
    </row>
    <row r="14" spans="1:16" s="224" customFormat="1" ht="9.9499999999999993" customHeight="1">
      <c r="A14" s="226" t="s">
        <v>663</v>
      </c>
      <c r="B14" s="227">
        <v>145720</v>
      </c>
      <c r="C14" s="228">
        <v>64732</v>
      </c>
      <c r="D14" s="228">
        <v>38060</v>
      </c>
      <c r="E14" s="228">
        <v>5169</v>
      </c>
      <c r="F14" s="228">
        <v>4260</v>
      </c>
      <c r="G14" s="228">
        <v>17550</v>
      </c>
      <c r="H14" s="228">
        <v>1029</v>
      </c>
      <c r="I14" s="228">
        <v>1703</v>
      </c>
      <c r="J14" s="228">
        <v>13217</v>
      </c>
      <c r="L14" s="225"/>
      <c r="M14" s="225"/>
      <c r="N14" s="225"/>
      <c r="O14" s="225"/>
      <c r="P14" s="225"/>
    </row>
    <row r="15" spans="1:16" ht="6" customHeight="1">
      <c r="A15" s="229"/>
      <c r="B15" s="230"/>
      <c r="C15" s="222"/>
      <c r="D15" s="222"/>
      <c r="E15" s="222"/>
      <c r="F15" s="222"/>
      <c r="G15" s="222"/>
      <c r="H15" s="222"/>
      <c r="I15" s="222"/>
      <c r="J15" s="222"/>
      <c r="L15" s="231"/>
      <c r="M15" s="231"/>
      <c r="N15" s="231"/>
      <c r="O15" s="231"/>
      <c r="P15" s="231"/>
    </row>
    <row r="16" spans="1:16" ht="9.9499999999999993" customHeight="1">
      <c r="A16" s="229" t="s">
        <v>384</v>
      </c>
      <c r="B16" s="232">
        <v>5831</v>
      </c>
      <c r="C16" s="201">
        <v>1905</v>
      </c>
      <c r="D16" s="201">
        <v>2001</v>
      </c>
      <c r="E16" s="201">
        <v>292</v>
      </c>
      <c r="F16" s="201">
        <v>157</v>
      </c>
      <c r="G16" s="201">
        <v>299</v>
      </c>
      <c r="H16" s="233">
        <v>36</v>
      </c>
      <c r="I16" s="233">
        <v>203</v>
      </c>
      <c r="J16" s="234">
        <v>938</v>
      </c>
      <c r="L16" s="231"/>
      <c r="M16" s="231"/>
      <c r="N16" s="231"/>
      <c r="O16" s="231"/>
      <c r="P16" s="231"/>
    </row>
    <row r="17" spans="1:16" ht="9.9499999999999993" customHeight="1">
      <c r="A17" s="229" t="s">
        <v>385</v>
      </c>
      <c r="B17" s="232">
        <v>3437</v>
      </c>
      <c r="C17" s="201">
        <v>1122</v>
      </c>
      <c r="D17" s="201">
        <v>1062</v>
      </c>
      <c r="E17" s="201">
        <v>146</v>
      </c>
      <c r="F17" s="201">
        <v>101</v>
      </c>
      <c r="G17" s="201">
        <v>448</v>
      </c>
      <c r="H17" s="233">
        <v>28</v>
      </c>
      <c r="I17" s="233">
        <v>66</v>
      </c>
      <c r="J17" s="234">
        <v>464</v>
      </c>
      <c r="L17" s="231"/>
      <c r="M17" s="231"/>
      <c r="N17" s="231"/>
      <c r="O17" s="231"/>
      <c r="P17" s="231"/>
    </row>
    <row r="18" spans="1:16" ht="9.9499999999999993" customHeight="1">
      <c r="A18" s="229" t="s">
        <v>386</v>
      </c>
      <c r="B18" s="232">
        <v>1727</v>
      </c>
      <c r="C18" s="201">
        <v>666</v>
      </c>
      <c r="D18" s="201">
        <v>514</v>
      </c>
      <c r="E18" s="201">
        <v>67</v>
      </c>
      <c r="F18" s="201">
        <v>67</v>
      </c>
      <c r="G18" s="201">
        <v>85</v>
      </c>
      <c r="H18" s="233">
        <v>7</v>
      </c>
      <c r="I18" s="233">
        <v>73</v>
      </c>
      <c r="J18" s="234">
        <v>248</v>
      </c>
      <c r="L18" s="231"/>
      <c r="M18" s="231"/>
      <c r="N18" s="231"/>
      <c r="O18" s="231"/>
      <c r="P18" s="231"/>
    </row>
    <row r="19" spans="1:16" ht="9.9499999999999993" customHeight="1">
      <c r="A19" s="229" t="s">
        <v>387</v>
      </c>
      <c r="B19" s="232">
        <v>2131</v>
      </c>
      <c r="C19" s="201">
        <v>659</v>
      </c>
      <c r="D19" s="201">
        <v>537</v>
      </c>
      <c r="E19" s="201">
        <v>46</v>
      </c>
      <c r="F19" s="201">
        <v>117</v>
      </c>
      <c r="G19" s="201">
        <v>525</v>
      </c>
      <c r="H19" s="233">
        <v>16</v>
      </c>
      <c r="I19" s="233">
        <v>33</v>
      </c>
      <c r="J19" s="234">
        <v>198</v>
      </c>
      <c r="L19" s="231"/>
      <c r="M19" s="231"/>
      <c r="N19" s="231"/>
      <c r="O19" s="231"/>
      <c r="P19" s="231"/>
    </row>
    <row r="20" spans="1:16" ht="9.9499999999999993" customHeight="1">
      <c r="A20" s="229" t="s">
        <v>388</v>
      </c>
      <c r="B20" s="232">
        <v>9119</v>
      </c>
      <c r="C20" s="201">
        <v>2750</v>
      </c>
      <c r="D20" s="201">
        <v>3525</v>
      </c>
      <c r="E20" s="201">
        <v>569</v>
      </c>
      <c r="F20" s="201">
        <v>523</v>
      </c>
      <c r="G20" s="201">
        <v>375</v>
      </c>
      <c r="H20" s="233">
        <v>82</v>
      </c>
      <c r="I20" s="233">
        <v>134</v>
      </c>
      <c r="J20" s="235">
        <v>1161</v>
      </c>
      <c r="L20" s="231"/>
      <c r="M20" s="231"/>
      <c r="N20" s="231"/>
      <c r="O20" s="231"/>
      <c r="P20" s="231"/>
    </row>
    <row r="21" spans="1:16" ht="9.9499999999999993" customHeight="1">
      <c r="A21" s="229" t="s">
        <v>389</v>
      </c>
      <c r="B21" s="232">
        <v>4985</v>
      </c>
      <c r="C21" s="201">
        <v>1252</v>
      </c>
      <c r="D21" s="201">
        <v>1906</v>
      </c>
      <c r="E21" s="201">
        <v>439</v>
      </c>
      <c r="F21" s="201">
        <v>71</v>
      </c>
      <c r="G21" s="201">
        <v>363</v>
      </c>
      <c r="H21" s="233">
        <v>31</v>
      </c>
      <c r="I21" s="233">
        <v>125</v>
      </c>
      <c r="J21" s="234">
        <v>798</v>
      </c>
      <c r="L21" s="231"/>
      <c r="M21" s="231"/>
      <c r="N21" s="231"/>
      <c r="O21" s="231"/>
      <c r="P21" s="231"/>
    </row>
    <row r="22" spans="1:16" ht="9.9499999999999993" customHeight="1">
      <c r="A22" s="229" t="s">
        <v>390</v>
      </c>
      <c r="B22" s="232">
        <v>3282</v>
      </c>
      <c r="C22" s="201">
        <v>754</v>
      </c>
      <c r="D22" s="201">
        <v>1057</v>
      </c>
      <c r="E22" s="201">
        <v>109</v>
      </c>
      <c r="F22" s="201">
        <v>200</v>
      </c>
      <c r="G22" s="201">
        <v>533</v>
      </c>
      <c r="H22" s="233">
        <v>14</v>
      </c>
      <c r="I22" s="233">
        <v>114</v>
      </c>
      <c r="J22" s="234">
        <v>501</v>
      </c>
      <c r="L22" s="231"/>
      <c r="M22" s="231"/>
      <c r="N22" s="231"/>
      <c r="O22" s="231"/>
      <c r="P22" s="231"/>
    </row>
    <row r="23" spans="1:16" ht="9.9499999999999993" customHeight="1">
      <c r="A23" s="229" t="s">
        <v>391</v>
      </c>
      <c r="B23" s="232">
        <v>1743</v>
      </c>
      <c r="C23" s="201">
        <v>517</v>
      </c>
      <c r="D23" s="201">
        <v>401</v>
      </c>
      <c r="E23" s="201">
        <v>55</v>
      </c>
      <c r="F23" s="201">
        <v>84</v>
      </c>
      <c r="G23" s="201">
        <v>422</v>
      </c>
      <c r="H23" s="233">
        <v>56</v>
      </c>
      <c r="I23" s="233">
        <v>5</v>
      </c>
      <c r="J23" s="234">
        <v>203</v>
      </c>
      <c r="L23" s="231"/>
      <c r="M23" s="231"/>
      <c r="N23" s="231"/>
      <c r="O23" s="231"/>
      <c r="P23" s="231"/>
    </row>
    <row r="24" spans="1:16" ht="9.9499999999999993" customHeight="1">
      <c r="A24" s="229" t="s">
        <v>392</v>
      </c>
      <c r="B24" s="232">
        <v>4781</v>
      </c>
      <c r="C24" s="201">
        <v>2360</v>
      </c>
      <c r="D24" s="201">
        <v>1480</v>
      </c>
      <c r="E24" s="201">
        <v>199</v>
      </c>
      <c r="F24" s="201">
        <v>52</v>
      </c>
      <c r="G24" s="201">
        <v>274</v>
      </c>
      <c r="H24" s="233">
        <v>17</v>
      </c>
      <c r="I24" s="233">
        <v>80</v>
      </c>
      <c r="J24" s="234">
        <v>319</v>
      </c>
      <c r="L24" s="231"/>
      <c r="M24" s="231"/>
      <c r="N24" s="231"/>
      <c r="O24" s="231"/>
      <c r="P24" s="231"/>
    </row>
    <row r="25" spans="1:16" ht="9.9499999999999993" customHeight="1">
      <c r="A25" s="229" t="s">
        <v>393</v>
      </c>
      <c r="B25" s="232">
        <v>9581</v>
      </c>
      <c r="C25" s="201">
        <v>2160</v>
      </c>
      <c r="D25" s="201">
        <v>3827</v>
      </c>
      <c r="E25" s="201">
        <v>776</v>
      </c>
      <c r="F25" s="201">
        <v>245</v>
      </c>
      <c r="G25" s="201">
        <v>1523</v>
      </c>
      <c r="H25" s="233">
        <v>58</v>
      </c>
      <c r="I25" s="233">
        <v>148</v>
      </c>
      <c r="J25" s="235">
        <v>844</v>
      </c>
      <c r="L25" s="231"/>
      <c r="M25" s="231"/>
      <c r="N25" s="231"/>
      <c r="O25" s="231"/>
      <c r="P25" s="231"/>
    </row>
    <row r="26" spans="1:16" ht="9.9499999999999993" customHeight="1">
      <c r="A26" s="229" t="s">
        <v>394</v>
      </c>
      <c r="B26" s="232">
        <v>4443</v>
      </c>
      <c r="C26" s="201">
        <v>1398</v>
      </c>
      <c r="D26" s="201">
        <v>728</v>
      </c>
      <c r="E26" s="201">
        <v>69</v>
      </c>
      <c r="F26" s="201">
        <v>295</v>
      </c>
      <c r="G26" s="201">
        <v>973</v>
      </c>
      <c r="H26" s="233">
        <v>231</v>
      </c>
      <c r="I26" s="233">
        <v>21</v>
      </c>
      <c r="J26" s="234">
        <v>728</v>
      </c>
      <c r="L26" s="231"/>
      <c r="M26" s="231"/>
      <c r="N26" s="231"/>
      <c r="O26" s="231"/>
      <c r="P26" s="231"/>
    </row>
    <row r="27" spans="1:16" ht="9.9499999999999993" customHeight="1">
      <c r="A27" s="229" t="s">
        <v>395</v>
      </c>
      <c r="B27" s="232">
        <v>7596</v>
      </c>
      <c r="C27" s="201">
        <v>2278</v>
      </c>
      <c r="D27" s="201">
        <v>2430</v>
      </c>
      <c r="E27" s="201">
        <v>324</v>
      </c>
      <c r="F27" s="201">
        <v>307</v>
      </c>
      <c r="G27" s="201">
        <v>1145</v>
      </c>
      <c r="H27" s="233">
        <v>33</v>
      </c>
      <c r="I27" s="233">
        <v>109</v>
      </c>
      <c r="J27" s="234">
        <v>970</v>
      </c>
      <c r="L27" s="231"/>
      <c r="M27" s="231"/>
      <c r="N27" s="231"/>
      <c r="O27" s="231"/>
      <c r="P27" s="231"/>
    </row>
    <row r="28" spans="1:16" ht="9.9499999999999993" customHeight="1">
      <c r="A28" s="229" t="s">
        <v>396</v>
      </c>
      <c r="B28" s="232">
        <v>7360</v>
      </c>
      <c r="C28" s="201">
        <v>2518</v>
      </c>
      <c r="D28" s="201">
        <v>2499</v>
      </c>
      <c r="E28" s="201">
        <v>277</v>
      </c>
      <c r="F28" s="201">
        <v>212</v>
      </c>
      <c r="G28" s="201">
        <v>956</v>
      </c>
      <c r="H28" s="233">
        <v>26</v>
      </c>
      <c r="I28" s="233">
        <v>78</v>
      </c>
      <c r="J28" s="234">
        <v>794</v>
      </c>
      <c r="L28" s="231"/>
      <c r="M28" s="231"/>
      <c r="N28" s="231"/>
      <c r="O28" s="231"/>
      <c r="P28" s="231"/>
    </row>
    <row r="29" spans="1:16" ht="9.9499999999999993" customHeight="1">
      <c r="A29" s="229" t="s">
        <v>397</v>
      </c>
      <c r="B29" s="232">
        <v>7377</v>
      </c>
      <c r="C29" s="201">
        <v>4880</v>
      </c>
      <c r="D29" s="201">
        <v>1155</v>
      </c>
      <c r="E29" s="201">
        <v>168</v>
      </c>
      <c r="F29" s="201">
        <v>107</v>
      </c>
      <c r="G29" s="201">
        <v>657</v>
      </c>
      <c r="H29" s="233">
        <v>18</v>
      </c>
      <c r="I29" s="233">
        <v>50</v>
      </c>
      <c r="J29" s="234">
        <v>342</v>
      </c>
      <c r="L29" s="231"/>
      <c r="M29" s="231"/>
      <c r="N29" s="231"/>
      <c r="O29" s="231"/>
      <c r="P29" s="231"/>
    </row>
    <row r="30" spans="1:16" ht="9.9499999999999993" customHeight="1">
      <c r="A30" s="229" t="s">
        <v>398</v>
      </c>
      <c r="B30" s="232">
        <v>27953</v>
      </c>
      <c r="C30" s="201">
        <v>21230</v>
      </c>
      <c r="D30" s="201">
        <v>2774</v>
      </c>
      <c r="E30" s="201">
        <v>330</v>
      </c>
      <c r="F30" s="201">
        <v>169</v>
      </c>
      <c r="G30" s="201">
        <v>2559</v>
      </c>
      <c r="H30" s="233">
        <v>30</v>
      </c>
      <c r="I30" s="233">
        <v>87</v>
      </c>
      <c r="J30" s="234">
        <v>774</v>
      </c>
      <c r="L30" s="231"/>
      <c r="M30" s="231"/>
      <c r="N30" s="231"/>
      <c r="O30" s="231"/>
      <c r="P30" s="231"/>
    </row>
    <row r="31" spans="1:16" ht="9.9499999999999993" customHeight="1">
      <c r="A31" s="229" t="s">
        <v>399</v>
      </c>
      <c r="B31" s="232">
        <v>2340</v>
      </c>
      <c r="C31" s="201">
        <v>1089</v>
      </c>
      <c r="D31" s="201">
        <v>391</v>
      </c>
      <c r="E31" s="201">
        <v>48</v>
      </c>
      <c r="F31" s="201">
        <v>68</v>
      </c>
      <c r="G31" s="201">
        <v>349</v>
      </c>
      <c r="H31" s="233">
        <v>56</v>
      </c>
      <c r="I31" s="233">
        <v>26</v>
      </c>
      <c r="J31" s="234">
        <v>313</v>
      </c>
      <c r="L31" s="231"/>
      <c r="M31" s="231"/>
      <c r="N31" s="231"/>
      <c r="O31" s="231"/>
      <c r="P31" s="231"/>
    </row>
    <row r="32" spans="1:16" ht="9.9499999999999993" customHeight="1">
      <c r="A32" s="229" t="s">
        <v>400</v>
      </c>
      <c r="B32" s="232">
        <v>5524</v>
      </c>
      <c r="C32" s="201">
        <v>2407</v>
      </c>
      <c r="D32" s="201">
        <v>1705</v>
      </c>
      <c r="E32" s="201">
        <v>177</v>
      </c>
      <c r="F32" s="201">
        <v>199</v>
      </c>
      <c r="G32" s="201">
        <v>379</v>
      </c>
      <c r="H32" s="233">
        <v>31</v>
      </c>
      <c r="I32" s="233">
        <v>75</v>
      </c>
      <c r="J32" s="234">
        <v>551</v>
      </c>
      <c r="L32" s="231"/>
      <c r="M32" s="231"/>
      <c r="N32" s="231"/>
      <c r="O32" s="231"/>
      <c r="P32" s="231"/>
    </row>
    <row r="33" spans="1:16" ht="9.9499999999999993" customHeight="1">
      <c r="A33" s="229" t="s">
        <v>401</v>
      </c>
      <c r="B33" s="232">
        <v>2099</v>
      </c>
      <c r="C33" s="201">
        <v>1090</v>
      </c>
      <c r="D33" s="201">
        <v>536</v>
      </c>
      <c r="E33" s="201">
        <v>39</v>
      </c>
      <c r="F33" s="201">
        <v>70</v>
      </c>
      <c r="G33" s="201">
        <v>162</v>
      </c>
      <c r="H33" s="233">
        <v>10</v>
      </c>
      <c r="I33" s="233">
        <v>19</v>
      </c>
      <c r="J33" s="234">
        <v>173</v>
      </c>
      <c r="L33" s="231"/>
      <c r="M33" s="231"/>
      <c r="N33" s="231"/>
      <c r="O33" s="231"/>
      <c r="P33" s="231"/>
    </row>
    <row r="34" spans="1:16" ht="9.9499999999999993" customHeight="1">
      <c r="A34" s="229" t="s">
        <v>402</v>
      </c>
      <c r="B34" s="232">
        <v>3340</v>
      </c>
      <c r="C34" s="201">
        <v>1220</v>
      </c>
      <c r="D34" s="201">
        <v>997</v>
      </c>
      <c r="E34" s="201">
        <v>175</v>
      </c>
      <c r="F34" s="201">
        <v>57</v>
      </c>
      <c r="G34" s="201">
        <v>458</v>
      </c>
      <c r="H34" s="233">
        <v>10</v>
      </c>
      <c r="I34" s="233">
        <v>68</v>
      </c>
      <c r="J34" s="234">
        <v>355</v>
      </c>
      <c r="L34" s="231"/>
      <c r="M34" s="231"/>
      <c r="N34" s="231"/>
      <c r="O34" s="231"/>
      <c r="P34" s="231"/>
    </row>
    <row r="35" spans="1:16" ht="9.9499999999999993" customHeight="1">
      <c r="A35" s="229" t="s">
        <v>403</v>
      </c>
      <c r="B35" s="232">
        <v>4237</v>
      </c>
      <c r="C35" s="201">
        <v>1252</v>
      </c>
      <c r="D35" s="201">
        <v>1291</v>
      </c>
      <c r="E35" s="201">
        <v>125</v>
      </c>
      <c r="F35" s="201">
        <v>242</v>
      </c>
      <c r="G35" s="201">
        <v>679</v>
      </c>
      <c r="H35" s="233">
        <v>83</v>
      </c>
      <c r="I35" s="233">
        <v>25</v>
      </c>
      <c r="J35" s="234">
        <v>540</v>
      </c>
      <c r="L35" s="231"/>
      <c r="M35" s="231"/>
      <c r="N35" s="231"/>
      <c r="O35" s="231"/>
      <c r="P35" s="231"/>
    </row>
    <row r="36" spans="1:16" ht="9.9499999999999993" customHeight="1">
      <c r="A36" s="229" t="s">
        <v>404</v>
      </c>
      <c r="B36" s="232">
        <v>4487</v>
      </c>
      <c r="C36" s="201">
        <v>1795</v>
      </c>
      <c r="D36" s="201">
        <v>1320</v>
      </c>
      <c r="E36" s="201">
        <v>167</v>
      </c>
      <c r="F36" s="201">
        <v>145</v>
      </c>
      <c r="G36" s="201">
        <v>451</v>
      </c>
      <c r="H36" s="233">
        <v>41</v>
      </c>
      <c r="I36" s="233">
        <v>56</v>
      </c>
      <c r="J36" s="234">
        <v>512</v>
      </c>
      <c r="L36" s="231"/>
      <c r="M36" s="231"/>
      <c r="N36" s="231"/>
      <c r="O36" s="231"/>
      <c r="P36" s="231"/>
    </row>
    <row r="37" spans="1:16" ht="9.9499999999999993" customHeight="1">
      <c r="A37" s="229" t="s">
        <v>405</v>
      </c>
      <c r="B37" s="232">
        <v>3781</v>
      </c>
      <c r="C37" s="201">
        <v>1670</v>
      </c>
      <c r="D37" s="201">
        <v>1069</v>
      </c>
      <c r="E37" s="201">
        <v>168</v>
      </c>
      <c r="F37" s="201">
        <v>149</v>
      </c>
      <c r="G37" s="201">
        <v>393</v>
      </c>
      <c r="H37" s="233">
        <v>12</v>
      </c>
      <c r="I37" s="233">
        <v>45</v>
      </c>
      <c r="J37" s="234">
        <v>275</v>
      </c>
      <c r="L37" s="231"/>
      <c r="M37" s="231"/>
      <c r="N37" s="231"/>
      <c r="O37" s="231"/>
      <c r="P37" s="231"/>
    </row>
    <row r="38" spans="1:16" ht="9.9499999999999993" customHeight="1">
      <c r="A38" s="229" t="s">
        <v>406</v>
      </c>
      <c r="B38" s="232">
        <v>8755</v>
      </c>
      <c r="C38" s="201">
        <v>3976</v>
      </c>
      <c r="D38" s="201">
        <v>2416</v>
      </c>
      <c r="E38" s="201">
        <v>111</v>
      </c>
      <c r="F38" s="201">
        <v>299</v>
      </c>
      <c r="G38" s="201">
        <v>1320</v>
      </c>
      <c r="H38" s="233">
        <v>62</v>
      </c>
      <c r="I38" s="233">
        <v>19</v>
      </c>
      <c r="J38" s="234">
        <v>552</v>
      </c>
      <c r="L38" s="231"/>
      <c r="M38" s="231"/>
      <c r="N38" s="231"/>
      <c r="O38" s="231"/>
      <c r="P38" s="231"/>
    </row>
    <row r="39" spans="1:16" ht="9.9499999999999993" customHeight="1">
      <c r="A39" s="236" t="s">
        <v>407</v>
      </c>
      <c r="B39" s="237">
        <v>9811</v>
      </c>
      <c r="C39" s="205">
        <v>3784</v>
      </c>
      <c r="D39" s="205">
        <v>2439</v>
      </c>
      <c r="E39" s="205">
        <v>293</v>
      </c>
      <c r="F39" s="205">
        <v>324</v>
      </c>
      <c r="G39" s="205">
        <v>2222</v>
      </c>
      <c r="H39" s="238">
        <v>41</v>
      </c>
      <c r="I39" s="238">
        <v>44</v>
      </c>
      <c r="J39" s="239">
        <v>664</v>
      </c>
      <c r="L39" s="231"/>
      <c r="M39" s="231"/>
      <c r="N39" s="231"/>
      <c r="O39" s="231"/>
      <c r="P39" s="231"/>
    </row>
    <row r="40" spans="1:16" ht="9.75" customHeight="1">
      <c r="A40" s="218" t="s">
        <v>408</v>
      </c>
      <c r="B40" s="240"/>
      <c r="C40" s="241"/>
      <c r="D40" s="241"/>
      <c r="E40" s="241"/>
      <c r="F40" s="241"/>
      <c r="G40" s="241"/>
      <c r="H40" s="242"/>
      <c r="I40" s="243"/>
      <c r="J40" s="243"/>
    </row>
    <row r="46" spans="1:16" ht="18.75" customHeight="1">
      <c r="K46" s="244"/>
    </row>
    <row r="47" spans="1:16" ht="18.75" customHeight="1">
      <c r="K47" s="244"/>
    </row>
    <row r="48" spans="1:16" ht="18.75" customHeight="1">
      <c r="K48" s="244"/>
    </row>
    <row r="49" spans="11:11" ht="18.75" customHeight="1">
      <c r="K49" s="245"/>
    </row>
  </sheetData>
  <mergeCells count="13">
    <mergeCell ref="H8:H9"/>
    <mergeCell ref="I8:I9"/>
    <mergeCell ref="J8:J9"/>
    <mergeCell ref="A2:J2"/>
    <mergeCell ref="A4:J4"/>
    <mergeCell ref="A5:J5"/>
    <mergeCell ref="A6:J6"/>
    <mergeCell ref="B8:B9"/>
    <mergeCell ref="C8:C9"/>
    <mergeCell ref="D8:D9"/>
    <mergeCell ref="E8:E9"/>
    <mergeCell ref="F8:F9"/>
    <mergeCell ref="G8:G9"/>
  </mergeCells>
  <phoneticPr fontId="13"/>
  <pageMargins left="0.39370078740157483" right="0.39370078740157483" top="0.39370078740157483" bottom="0.39370078740157483" header="0.45"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view="pageBreakPreview" zoomScale="60" zoomScaleNormal="100" workbookViewId="0">
      <selection activeCell="O21" sqref="O21"/>
    </sheetView>
  </sheetViews>
  <sheetFormatPr defaultRowHeight="9" customHeight="1"/>
  <cols>
    <col min="1" max="1" width="9.25" style="270" customWidth="1"/>
    <col min="2" max="11" width="8.875" style="270" customWidth="1"/>
    <col min="12" max="16384" width="9" style="270"/>
  </cols>
  <sheetData>
    <row r="1" spans="1:13" s="246" customFormat="1" ht="15" customHeight="1">
      <c r="K1" s="247"/>
      <c r="L1" s="248"/>
      <c r="M1" s="248"/>
    </row>
    <row r="2" spans="1:13" s="246" customFormat="1" ht="9.9499999999999993" customHeight="1">
      <c r="L2" s="248"/>
      <c r="M2" s="248"/>
    </row>
    <row r="3" spans="1:13" s="250" customFormat="1" ht="20.25" customHeight="1">
      <c r="A3" s="554" t="s">
        <v>409</v>
      </c>
      <c r="B3" s="554"/>
      <c r="C3" s="554"/>
      <c r="D3" s="554"/>
      <c r="E3" s="554"/>
      <c r="F3" s="554"/>
      <c r="G3" s="554"/>
      <c r="H3" s="554"/>
      <c r="I3" s="554"/>
      <c r="J3" s="554"/>
      <c r="K3" s="554"/>
      <c r="L3" s="249"/>
      <c r="M3" s="249"/>
    </row>
    <row r="4" spans="1:13" s="246" customFormat="1" ht="10.5" customHeight="1">
      <c r="A4" s="555"/>
      <c r="B4" s="555"/>
      <c r="C4" s="555"/>
      <c r="D4" s="555"/>
      <c r="E4" s="555"/>
      <c r="F4" s="555"/>
      <c r="G4" s="555"/>
      <c r="H4" s="555"/>
      <c r="I4" s="555"/>
      <c r="J4" s="555"/>
      <c r="K4" s="555"/>
      <c r="L4" s="248"/>
      <c r="M4" s="248"/>
    </row>
    <row r="5" spans="1:13" s="246" customFormat="1" ht="11.25" customHeight="1">
      <c r="A5" s="553" t="s">
        <v>410</v>
      </c>
      <c r="B5" s="553"/>
      <c r="C5" s="553"/>
      <c r="D5" s="553"/>
      <c r="E5" s="553"/>
      <c r="F5" s="553"/>
      <c r="G5" s="553"/>
      <c r="H5" s="553"/>
      <c r="I5" s="553"/>
      <c r="J5" s="553"/>
      <c r="K5" s="553"/>
      <c r="L5" s="248"/>
      <c r="M5" s="248"/>
    </row>
    <row r="6" spans="1:13" s="246" customFormat="1" ht="11.25" customHeight="1">
      <c r="A6" s="553" t="s">
        <v>411</v>
      </c>
      <c r="B6" s="553"/>
      <c r="C6" s="553"/>
      <c r="D6" s="553"/>
      <c r="E6" s="553"/>
      <c r="F6" s="553"/>
      <c r="G6" s="553"/>
      <c r="H6" s="553"/>
      <c r="I6" s="553"/>
      <c r="J6" s="553"/>
      <c r="K6" s="553"/>
      <c r="L6" s="248"/>
      <c r="M6" s="248"/>
    </row>
    <row r="7" spans="1:13" s="246" customFormat="1" ht="11.25" customHeight="1">
      <c r="A7" s="553" t="s">
        <v>412</v>
      </c>
      <c r="B7" s="553"/>
      <c r="C7" s="553"/>
      <c r="D7" s="553"/>
      <c r="E7" s="553"/>
      <c r="F7" s="553"/>
      <c r="G7" s="553"/>
      <c r="H7" s="553"/>
      <c r="I7" s="553"/>
      <c r="J7" s="553"/>
      <c r="K7" s="553"/>
      <c r="L7" s="248"/>
      <c r="M7" s="248"/>
    </row>
    <row r="8" spans="1:13" s="246" customFormat="1" ht="11.25" customHeight="1">
      <c r="A8" s="553" t="s">
        <v>413</v>
      </c>
      <c r="B8" s="553"/>
      <c r="C8" s="553"/>
      <c r="D8" s="553"/>
      <c r="E8" s="553"/>
      <c r="F8" s="553"/>
      <c r="G8" s="553"/>
      <c r="H8" s="553"/>
      <c r="I8" s="553"/>
      <c r="J8" s="553"/>
      <c r="K8" s="553"/>
      <c r="L8" s="248"/>
      <c r="M8" s="248"/>
    </row>
    <row r="9" spans="1:13" s="246" customFormat="1" ht="11.25" customHeight="1">
      <c r="A9" s="548" t="s">
        <v>414</v>
      </c>
      <c r="B9" s="548"/>
      <c r="C9" s="251"/>
      <c r="D9" s="251"/>
      <c r="E9" s="251"/>
      <c r="F9" s="251"/>
      <c r="G9" s="251"/>
      <c r="H9" s="251"/>
      <c r="I9" s="251"/>
      <c r="J9" s="251"/>
      <c r="K9" s="251"/>
      <c r="L9" s="248"/>
      <c r="M9" s="248"/>
    </row>
    <row r="10" spans="1:13" s="246" customFormat="1" ht="18.75" customHeight="1">
      <c r="A10" s="549" t="s">
        <v>415</v>
      </c>
      <c r="B10" s="534" t="s">
        <v>416</v>
      </c>
      <c r="C10" s="552"/>
      <c r="D10" s="539" t="s">
        <v>417</v>
      </c>
      <c r="E10" s="533" t="s">
        <v>418</v>
      </c>
      <c r="F10" s="534"/>
      <c r="G10" s="539" t="s">
        <v>419</v>
      </c>
      <c r="H10" s="533" t="s">
        <v>420</v>
      </c>
      <c r="I10" s="534"/>
      <c r="J10" s="534"/>
      <c r="K10" s="534"/>
      <c r="L10" s="248"/>
      <c r="M10" s="248"/>
    </row>
    <row r="11" spans="1:13" s="246" customFormat="1" ht="18.75" customHeight="1">
      <c r="A11" s="550"/>
      <c r="B11" s="535" t="s">
        <v>421</v>
      </c>
      <c r="C11" s="535" t="s">
        <v>422</v>
      </c>
      <c r="D11" s="546"/>
      <c r="E11" s="539" t="s">
        <v>421</v>
      </c>
      <c r="F11" s="539" t="s">
        <v>423</v>
      </c>
      <c r="G11" s="546"/>
      <c r="H11" s="543" t="s">
        <v>424</v>
      </c>
      <c r="I11" s="543" t="s">
        <v>425</v>
      </c>
      <c r="J11" s="543" t="s">
        <v>426</v>
      </c>
      <c r="K11" s="545" t="s">
        <v>427</v>
      </c>
      <c r="L11" s="248"/>
      <c r="M11" s="248"/>
    </row>
    <row r="12" spans="1:13" s="246" customFormat="1" ht="18.75" customHeight="1">
      <c r="A12" s="550"/>
      <c r="B12" s="536"/>
      <c r="C12" s="536"/>
      <c r="D12" s="546"/>
      <c r="E12" s="540"/>
      <c r="F12" s="540"/>
      <c r="G12" s="546"/>
      <c r="H12" s="544"/>
      <c r="I12" s="543"/>
      <c r="J12" s="543"/>
      <c r="K12" s="533"/>
      <c r="L12" s="248"/>
      <c r="M12" s="248"/>
    </row>
    <row r="13" spans="1:13" s="246" customFormat="1" ht="18.75" customHeight="1">
      <c r="A13" s="551"/>
      <c r="B13" s="537"/>
      <c r="C13" s="538"/>
      <c r="D13" s="542"/>
      <c r="E13" s="541"/>
      <c r="F13" s="542"/>
      <c r="G13" s="542"/>
      <c r="H13" s="544"/>
      <c r="I13" s="544"/>
      <c r="J13" s="544"/>
      <c r="K13" s="533"/>
      <c r="L13" s="248"/>
      <c r="M13" s="248"/>
    </row>
    <row r="14" spans="1:13" s="257" customFormat="1" ht="19.5" customHeight="1">
      <c r="A14" s="252" t="s">
        <v>428</v>
      </c>
      <c r="B14" s="253">
        <v>1252983</v>
      </c>
      <c r="C14" s="254">
        <v>1768295</v>
      </c>
      <c r="D14" s="255">
        <v>2114804</v>
      </c>
      <c r="E14" s="255">
        <v>2453573</v>
      </c>
      <c r="F14" s="255">
        <v>2453573</v>
      </c>
      <c r="G14" s="255">
        <v>2989874</v>
      </c>
      <c r="H14" s="255">
        <v>3252340</v>
      </c>
      <c r="I14" s="255">
        <v>3252340</v>
      </c>
      <c r="J14" s="255">
        <v>3252340</v>
      </c>
      <c r="K14" s="255">
        <v>3330714</v>
      </c>
      <c r="L14" s="256"/>
      <c r="M14" s="256"/>
    </row>
    <row r="15" spans="1:13" s="246" customFormat="1" ht="18.95" customHeight="1">
      <c r="A15" s="258"/>
      <c r="B15" s="259"/>
      <c r="C15" s="260"/>
      <c r="D15" s="261"/>
      <c r="E15" s="261"/>
      <c r="F15" s="261"/>
      <c r="G15" s="261"/>
      <c r="H15" s="261"/>
      <c r="I15" s="261"/>
      <c r="J15" s="261"/>
      <c r="K15" s="261"/>
      <c r="L15" s="248"/>
      <c r="M15" s="248"/>
    </row>
    <row r="16" spans="1:13" s="246" customFormat="1" ht="19.5" customHeight="1">
      <c r="A16" s="258" t="s">
        <v>429</v>
      </c>
      <c r="B16" s="262">
        <v>-292428</v>
      </c>
      <c r="C16" s="263">
        <v>-188412</v>
      </c>
      <c r="D16" s="263">
        <v>-200479</v>
      </c>
      <c r="E16" s="263">
        <v>-217070</v>
      </c>
      <c r="F16" s="263">
        <v>-217070</v>
      </c>
      <c r="G16" s="263">
        <v>-250269</v>
      </c>
      <c r="H16" s="263">
        <v>-239432</v>
      </c>
      <c r="I16" s="263">
        <v>-239432</v>
      </c>
      <c r="J16" s="264">
        <v>-263861</v>
      </c>
      <c r="K16" s="264">
        <v>-263861</v>
      </c>
      <c r="L16" s="248"/>
      <c r="M16" s="248"/>
    </row>
    <row r="17" spans="1:13" s="246" customFormat="1" ht="19.5" customHeight="1">
      <c r="A17" s="258" t="s">
        <v>430</v>
      </c>
      <c r="B17" s="259">
        <v>292428</v>
      </c>
      <c r="C17" s="260">
        <v>188412</v>
      </c>
      <c r="D17" s="261">
        <v>200479</v>
      </c>
      <c r="E17" s="261">
        <v>217070</v>
      </c>
      <c r="F17" s="261">
        <v>217070</v>
      </c>
      <c r="G17" s="261">
        <v>250269</v>
      </c>
      <c r="H17" s="261">
        <v>239432</v>
      </c>
      <c r="I17" s="261">
        <v>239432</v>
      </c>
      <c r="J17" s="261">
        <v>142911</v>
      </c>
      <c r="K17" s="261">
        <v>142911</v>
      </c>
      <c r="L17" s="248"/>
      <c r="M17" s="248"/>
    </row>
    <row r="18" spans="1:13" s="246" customFormat="1" ht="19.5" customHeight="1">
      <c r="A18" s="258" t="s">
        <v>431</v>
      </c>
      <c r="B18" s="265">
        <v>0</v>
      </c>
      <c r="C18" s="266">
        <v>0</v>
      </c>
      <c r="D18" s="266">
        <v>0</v>
      </c>
      <c r="E18" s="266">
        <v>0</v>
      </c>
      <c r="F18" s="266">
        <v>0</v>
      </c>
      <c r="G18" s="266">
        <v>0</v>
      </c>
      <c r="H18" s="266">
        <v>0</v>
      </c>
      <c r="I18" s="266">
        <v>0</v>
      </c>
      <c r="J18" s="261">
        <v>120950</v>
      </c>
      <c r="K18" s="261">
        <v>120950</v>
      </c>
      <c r="L18" s="248"/>
      <c r="M18" s="248"/>
    </row>
    <row r="19" spans="1:13" s="246" customFormat="1" ht="19.5" customHeight="1">
      <c r="A19" s="258" t="s">
        <v>432</v>
      </c>
      <c r="B19" s="265">
        <v>0</v>
      </c>
      <c r="C19" s="266">
        <v>0</v>
      </c>
      <c r="D19" s="266">
        <v>0</v>
      </c>
      <c r="E19" s="266">
        <v>0</v>
      </c>
      <c r="F19" s="266">
        <v>0</v>
      </c>
      <c r="G19" s="266">
        <v>0</v>
      </c>
      <c r="H19" s="266">
        <v>0</v>
      </c>
      <c r="I19" s="266">
        <v>0</v>
      </c>
      <c r="J19" s="261">
        <v>142178</v>
      </c>
      <c r="K19" s="261">
        <v>142178</v>
      </c>
      <c r="L19" s="248"/>
      <c r="M19" s="248"/>
    </row>
    <row r="20" spans="1:13" s="246" customFormat="1" ht="19.5" customHeight="1">
      <c r="A20" s="258" t="s">
        <v>433</v>
      </c>
      <c r="B20" s="265">
        <v>0</v>
      </c>
      <c r="C20" s="266">
        <v>0</v>
      </c>
      <c r="D20" s="266">
        <v>0</v>
      </c>
      <c r="E20" s="266">
        <v>0</v>
      </c>
      <c r="F20" s="266">
        <v>0</v>
      </c>
      <c r="G20" s="266">
        <v>0</v>
      </c>
      <c r="H20" s="266">
        <v>0</v>
      </c>
      <c r="I20" s="266">
        <v>0</v>
      </c>
      <c r="J20" s="261">
        <v>147460</v>
      </c>
      <c r="K20" s="261">
        <v>147460</v>
      </c>
      <c r="L20" s="248"/>
      <c r="M20" s="248"/>
    </row>
    <row r="21" spans="1:13" s="246" customFormat="1" ht="19.5" customHeight="1">
      <c r="A21" s="258"/>
      <c r="B21" s="262"/>
      <c r="C21" s="263"/>
      <c r="D21" s="264"/>
      <c r="E21" s="264"/>
      <c r="F21" s="264"/>
      <c r="G21" s="264"/>
      <c r="H21" s="264"/>
      <c r="I21" s="264"/>
      <c r="J21" s="261"/>
      <c r="K21" s="261"/>
      <c r="L21" s="248"/>
      <c r="M21" s="248"/>
    </row>
    <row r="22" spans="1:13" s="246" customFormat="1" ht="19.5" customHeight="1">
      <c r="A22" s="258" t="s">
        <v>434</v>
      </c>
      <c r="B22" s="265">
        <v>0</v>
      </c>
      <c r="C22" s="260">
        <v>147462</v>
      </c>
      <c r="D22" s="261">
        <v>159547</v>
      </c>
      <c r="E22" s="261">
        <v>182761</v>
      </c>
      <c r="F22" s="261">
        <v>182761</v>
      </c>
      <c r="G22" s="261">
        <v>213609</v>
      </c>
      <c r="H22" s="261">
        <v>215775</v>
      </c>
      <c r="I22" s="261">
        <v>215775</v>
      </c>
      <c r="J22" s="261">
        <v>143715</v>
      </c>
      <c r="K22" s="261">
        <v>143715</v>
      </c>
      <c r="L22" s="248"/>
      <c r="M22" s="248"/>
    </row>
    <row r="23" spans="1:13" s="246" customFormat="1" ht="19.5" customHeight="1">
      <c r="A23" s="258" t="s">
        <v>435</v>
      </c>
      <c r="B23" s="262">
        <v>-580572</v>
      </c>
      <c r="C23" s="263">
        <v>-306362</v>
      </c>
      <c r="D23" s="263">
        <v>-293817</v>
      </c>
      <c r="E23" s="263">
        <v>-286034</v>
      </c>
      <c r="F23" s="263">
        <v>-286034</v>
      </c>
      <c r="G23" s="263">
        <v>-290357</v>
      </c>
      <c r="H23" s="263">
        <v>-253218</v>
      </c>
      <c r="I23" s="263">
        <v>-253218</v>
      </c>
      <c r="J23" s="263">
        <v>-226010</v>
      </c>
      <c r="K23" s="263">
        <v>-226010</v>
      </c>
      <c r="L23" s="248"/>
      <c r="M23" s="248"/>
    </row>
    <row r="24" spans="1:13" s="246" customFormat="1" ht="19.5" customHeight="1">
      <c r="A24" s="258" t="s">
        <v>436</v>
      </c>
      <c r="B24" s="259">
        <v>206121</v>
      </c>
      <c r="C24" s="260">
        <v>176527</v>
      </c>
      <c r="D24" s="261">
        <v>172411</v>
      </c>
      <c r="E24" s="261">
        <v>166241</v>
      </c>
      <c r="F24" s="261">
        <v>166241</v>
      </c>
      <c r="G24" s="261">
        <v>171263</v>
      </c>
      <c r="H24" s="261">
        <v>148580</v>
      </c>
      <c r="I24" s="261">
        <v>148580</v>
      </c>
      <c r="J24" s="261">
        <v>115309</v>
      </c>
      <c r="K24" s="261">
        <v>115309</v>
      </c>
      <c r="L24" s="248"/>
      <c r="M24" s="248"/>
    </row>
    <row r="25" spans="1:13" s="246" customFormat="1" ht="19.5" customHeight="1">
      <c r="A25" s="258" t="s">
        <v>437</v>
      </c>
      <c r="B25" s="259">
        <v>374451</v>
      </c>
      <c r="C25" s="260">
        <v>129835</v>
      </c>
      <c r="D25" s="261">
        <v>121406</v>
      </c>
      <c r="E25" s="261">
        <v>119793</v>
      </c>
      <c r="F25" s="261">
        <v>119793</v>
      </c>
      <c r="G25" s="261">
        <v>119094</v>
      </c>
      <c r="H25" s="261">
        <v>104638</v>
      </c>
      <c r="I25" s="261">
        <v>104638</v>
      </c>
      <c r="J25" s="261">
        <v>110701</v>
      </c>
      <c r="K25" s="261">
        <v>110701</v>
      </c>
      <c r="L25" s="248"/>
      <c r="M25" s="248"/>
    </row>
    <row r="26" spans="1:13" s="246" customFormat="1" ht="19.5" customHeight="1">
      <c r="A26" s="258" t="s">
        <v>438</v>
      </c>
      <c r="B26" s="259">
        <v>379983</v>
      </c>
      <c r="C26" s="260">
        <v>140461</v>
      </c>
      <c r="D26" s="261">
        <v>130146</v>
      </c>
      <c r="E26" s="261">
        <v>126076</v>
      </c>
      <c r="F26" s="261">
        <v>126076</v>
      </c>
      <c r="G26" s="261">
        <v>131525</v>
      </c>
      <c r="H26" s="261">
        <v>117229</v>
      </c>
      <c r="I26" s="261">
        <v>117229</v>
      </c>
      <c r="J26" s="261">
        <v>167079</v>
      </c>
      <c r="K26" s="261">
        <v>167079</v>
      </c>
      <c r="L26" s="248"/>
      <c r="M26" s="248"/>
    </row>
    <row r="27" spans="1:13" s="246" customFormat="1" ht="19.5" customHeight="1">
      <c r="A27" s="258"/>
      <c r="B27" s="259"/>
      <c r="C27" s="260"/>
      <c r="D27" s="261"/>
      <c r="E27" s="261"/>
      <c r="F27" s="261"/>
      <c r="G27" s="261"/>
      <c r="H27" s="261"/>
      <c r="I27" s="261"/>
      <c r="J27" s="261"/>
      <c r="K27" s="261"/>
      <c r="L27" s="248"/>
      <c r="M27" s="248"/>
    </row>
    <row r="28" spans="1:13" s="246" customFormat="1" ht="19.5" customHeight="1">
      <c r="A28" s="258" t="s">
        <v>439</v>
      </c>
      <c r="B28" s="265">
        <v>0</v>
      </c>
      <c r="C28" s="260">
        <v>196076</v>
      </c>
      <c r="D28" s="261">
        <v>281678</v>
      </c>
      <c r="E28" s="261">
        <v>362582</v>
      </c>
      <c r="F28" s="261">
        <v>259780</v>
      </c>
      <c r="G28" s="261">
        <v>317725</v>
      </c>
      <c r="H28" s="261">
        <v>322231</v>
      </c>
      <c r="I28" s="261">
        <v>322231</v>
      </c>
      <c r="J28" s="261">
        <v>268936</v>
      </c>
      <c r="K28" s="261">
        <v>268936</v>
      </c>
      <c r="L28" s="248"/>
      <c r="M28" s="248"/>
    </row>
    <row r="29" spans="1:13" s="246" customFormat="1" ht="19.5" customHeight="1">
      <c r="A29" s="258" t="s">
        <v>440</v>
      </c>
      <c r="B29" s="265">
        <v>0</v>
      </c>
      <c r="C29" s="266">
        <v>0</v>
      </c>
      <c r="D29" s="266">
        <v>0</v>
      </c>
      <c r="E29" s="266">
        <v>0</v>
      </c>
      <c r="F29" s="261">
        <v>102802</v>
      </c>
      <c r="G29" s="261">
        <v>131037</v>
      </c>
      <c r="H29" s="261">
        <v>137931</v>
      </c>
      <c r="I29" s="261">
        <v>137931</v>
      </c>
      <c r="J29" s="261">
        <v>137931</v>
      </c>
      <c r="K29" s="261">
        <v>137931</v>
      </c>
      <c r="L29" s="248"/>
      <c r="M29" s="248"/>
    </row>
    <row r="30" spans="1:13" s="246" customFormat="1" ht="19.5" customHeight="1">
      <c r="A30" s="258" t="s">
        <v>441</v>
      </c>
      <c r="B30" s="265">
        <v>0</v>
      </c>
      <c r="C30" s="260">
        <v>115608</v>
      </c>
      <c r="D30" s="261">
        <v>116427</v>
      </c>
      <c r="E30" s="261">
        <v>116741</v>
      </c>
      <c r="F30" s="261">
        <v>116741</v>
      </c>
      <c r="G30" s="261">
        <v>124453</v>
      </c>
      <c r="H30" s="261">
        <v>119117</v>
      </c>
      <c r="I30" s="261">
        <v>119117</v>
      </c>
      <c r="J30" s="261">
        <v>123869</v>
      </c>
      <c r="K30" s="261">
        <v>123869</v>
      </c>
      <c r="L30" s="248"/>
      <c r="M30" s="248"/>
    </row>
    <row r="31" spans="1:13" s="246" customFormat="1" ht="19.5" customHeight="1">
      <c r="A31" s="258" t="s">
        <v>442</v>
      </c>
      <c r="B31" s="265">
        <v>0</v>
      </c>
      <c r="C31" s="260">
        <v>158602</v>
      </c>
      <c r="D31" s="261">
        <v>149890</v>
      </c>
      <c r="E31" s="261">
        <v>144672</v>
      </c>
      <c r="F31" s="261">
        <v>144672</v>
      </c>
      <c r="G31" s="261">
        <v>151149</v>
      </c>
      <c r="H31" s="261">
        <v>139806</v>
      </c>
      <c r="I31" s="261">
        <v>139806</v>
      </c>
      <c r="J31" s="261">
        <v>163163</v>
      </c>
      <c r="K31" s="261">
        <v>163163</v>
      </c>
      <c r="L31" s="248"/>
      <c r="M31" s="248"/>
    </row>
    <row r="32" spans="1:13" s="246" customFormat="1" ht="19.5" customHeight="1">
      <c r="A32" s="258" t="s">
        <v>443</v>
      </c>
      <c r="B32" s="265">
        <v>0</v>
      </c>
      <c r="C32" s="260">
        <v>88886</v>
      </c>
      <c r="D32" s="261">
        <v>122332</v>
      </c>
      <c r="E32" s="261">
        <v>146652</v>
      </c>
      <c r="F32" s="261">
        <v>146652</v>
      </c>
      <c r="G32" s="261">
        <v>189639</v>
      </c>
      <c r="H32" s="261">
        <v>226498</v>
      </c>
      <c r="I32" s="261">
        <v>226498</v>
      </c>
      <c r="J32" s="261">
        <v>109747</v>
      </c>
      <c r="K32" s="261">
        <v>109747</v>
      </c>
      <c r="L32" s="248"/>
      <c r="M32" s="248"/>
    </row>
    <row r="33" spans="1:13" s="246" customFormat="1" ht="19.5" customHeight="1">
      <c r="A33" s="258"/>
      <c r="B33" s="265"/>
      <c r="C33" s="260"/>
      <c r="D33" s="261"/>
      <c r="E33" s="261"/>
      <c r="F33" s="261"/>
      <c r="G33" s="261"/>
      <c r="H33" s="261"/>
      <c r="I33" s="261"/>
      <c r="J33" s="261"/>
      <c r="K33" s="261"/>
      <c r="L33" s="248"/>
      <c r="M33" s="248"/>
    </row>
    <row r="34" spans="1:13" s="246" customFormat="1" ht="19.5" customHeight="1">
      <c r="A34" s="258" t="s">
        <v>444</v>
      </c>
      <c r="B34" s="265">
        <v>0</v>
      </c>
      <c r="C34" s="266">
        <v>0</v>
      </c>
      <c r="D34" s="266">
        <v>0</v>
      </c>
      <c r="E34" s="266">
        <v>0</v>
      </c>
      <c r="F34" s="266">
        <v>0</v>
      </c>
      <c r="G34" s="266">
        <v>0</v>
      </c>
      <c r="H34" s="266">
        <v>0</v>
      </c>
      <c r="I34" s="266">
        <v>0</v>
      </c>
      <c r="J34" s="266">
        <v>0</v>
      </c>
      <c r="K34" s="547">
        <v>188662</v>
      </c>
      <c r="L34" s="248"/>
      <c r="M34" s="248"/>
    </row>
    <row r="35" spans="1:13" s="246" customFormat="1" ht="19.5" customHeight="1">
      <c r="A35" s="258" t="s">
        <v>445</v>
      </c>
      <c r="B35" s="265">
        <v>0</v>
      </c>
      <c r="C35" s="260">
        <v>113190</v>
      </c>
      <c r="D35" s="261">
        <v>145812</v>
      </c>
      <c r="E35" s="261">
        <v>176952</v>
      </c>
      <c r="F35" s="261">
        <v>176952</v>
      </c>
      <c r="G35" s="261">
        <v>226946</v>
      </c>
      <c r="H35" s="261">
        <v>267944</v>
      </c>
      <c r="I35" s="261">
        <v>265658</v>
      </c>
      <c r="J35" s="261">
        <v>188662</v>
      </c>
      <c r="K35" s="547"/>
      <c r="L35" s="248"/>
      <c r="M35" s="248"/>
    </row>
    <row r="36" spans="1:13" s="246" customFormat="1" ht="19.5" customHeight="1">
      <c r="A36" s="258" t="s">
        <v>446</v>
      </c>
      <c r="B36" s="265">
        <v>0</v>
      </c>
      <c r="C36" s="260">
        <v>138719</v>
      </c>
      <c r="D36" s="261">
        <v>236137</v>
      </c>
      <c r="E36" s="261">
        <v>330876</v>
      </c>
      <c r="F36" s="261">
        <v>219265</v>
      </c>
      <c r="G36" s="261">
        <v>306619</v>
      </c>
      <c r="H36" s="261">
        <v>371813</v>
      </c>
      <c r="I36" s="261">
        <v>371813</v>
      </c>
      <c r="J36" s="261">
        <v>149136</v>
      </c>
      <c r="K36" s="261">
        <v>149136</v>
      </c>
      <c r="L36" s="248"/>
      <c r="M36" s="248"/>
    </row>
    <row r="37" spans="1:13" s="246" customFormat="1" ht="19.5" customHeight="1">
      <c r="A37" s="258" t="s">
        <v>447</v>
      </c>
      <c r="B37" s="265">
        <v>0</v>
      </c>
      <c r="C37" s="266">
        <v>0</v>
      </c>
      <c r="D37" s="266">
        <v>0</v>
      </c>
      <c r="E37" s="266">
        <v>0</v>
      </c>
      <c r="F37" s="266">
        <v>0</v>
      </c>
      <c r="G37" s="266">
        <v>0</v>
      </c>
      <c r="H37" s="266">
        <v>0</v>
      </c>
      <c r="I37" s="266">
        <v>0</v>
      </c>
      <c r="J37" s="261">
        <v>202619</v>
      </c>
      <c r="K37" s="261">
        <v>214290</v>
      </c>
      <c r="L37" s="248"/>
      <c r="M37" s="248"/>
    </row>
    <row r="38" spans="1:13" s="246" customFormat="1" ht="19.5" customHeight="1">
      <c r="A38" s="258" t="s">
        <v>448</v>
      </c>
      <c r="B38" s="265">
        <v>0</v>
      </c>
      <c r="C38" s="266">
        <v>0</v>
      </c>
      <c r="D38" s="266">
        <v>0</v>
      </c>
      <c r="E38" s="266">
        <v>0</v>
      </c>
      <c r="F38" s="261">
        <v>111611</v>
      </c>
      <c r="G38" s="261">
        <v>170136</v>
      </c>
      <c r="H38" s="261">
        <v>248875</v>
      </c>
      <c r="I38" s="261">
        <v>251161</v>
      </c>
      <c r="J38" s="261">
        <v>86960</v>
      </c>
      <c r="K38" s="261">
        <v>86960</v>
      </c>
      <c r="L38" s="248"/>
      <c r="M38" s="248"/>
    </row>
    <row r="39" spans="1:13" s="246" customFormat="1" ht="19.5" customHeight="1">
      <c r="A39" s="258"/>
      <c r="B39" s="265"/>
      <c r="C39" s="260"/>
      <c r="D39" s="261"/>
      <c r="E39" s="261"/>
      <c r="F39" s="261"/>
      <c r="G39" s="261"/>
      <c r="H39" s="261"/>
      <c r="I39" s="261"/>
      <c r="J39" s="261"/>
      <c r="K39" s="261"/>
      <c r="L39" s="248"/>
      <c r="M39" s="248"/>
    </row>
    <row r="40" spans="1:13" s="246" customFormat="1" ht="19.5" customHeight="1">
      <c r="A40" s="258" t="s">
        <v>449</v>
      </c>
      <c r="B40" s="265">
        <v>0</v>
      </c>
      <c r="C40" s="266">
        <v>0</v>
      </c>
      <c r="D40" s="266">
        <v>0</v>
      </c>
      <c r="E40" s="266">
        <v>0</v>
      </c>
      <c r="F40" s="266">
        <v>0</v>
      </c>
      <c r="G40" s="266">
        <v>0</v>
      </c>
      <c r="H40" s="266">
        <v>0</v>
      </c>
      <c r="I40" s="266">
        <v>0</v>
      </c>
      <c r="J40" s="260">
        <v>138708</v>
      </c>
      <c r="K40" s="547">
        <v>145475</v>
      </c>
    </row>
    <row r="41" spans="1:13" s="246" customFormat="1" ht="19.5" customHeight="1">
      <c r="A41" s="258" t="s">
        <v>450</v>
      </c>
      <c r="B41" s="265">
        <v>0</v>
      </c>
      <c r="C41" s="266">
        <v>0</v>
      </c>
      <c r="D41" s="266">
        <v>0</v>
      </c>
      <c r="E41" s="266">
        <v>0</v>
      </c>
      <c r="F41" s="266">
        <v>0</v>
      </c>
      <c r="G41" s="266">
        <v>0</v>
      </c>
      <c r="H41" s="266">
        <v>0</v>
      </c>
      <c r="I41" s="266">
        <v>0</v>
      </c>
      <c r="J41" s="263" t="s">
        <v>451</v>
      </c>
      <c r="K41" s="547"/>
    </row>
    <row r="42" spans="1:13" s="246" customFormat="1" ht="19.5" customHeight="1">
      <c r="A42" s="258" t="s">
        <v>452</v>
      </c>
      <c r="B42" s="265">
        <v>0</v>
      </c>
      <c r="C42" s="266">
        <v>0</v>
      </c>
      <c r="D42" s="266">
        <v>0</v>
      </c>
      <c r="E42" s="266">
        <v>0</v>
      </c>
      <c r="F42" s="266">
        <v>0</v>
      </c>
      <c r="G42" s="266">
        <v>0</v>
      </c>
      <c r="H42" s="266">
        <v>0</v>
      </c>
      <c r="I42" s="266">
        <v>0</v>
      </c>
      <c r="J42" s="260">
        <v>121544</v>
      </c>
      <c r="K42" s="261">
        <v>121544</v>
      </c>
    </row>
    <row r="43" spans="1:13" s="246" customFormat="1" ht="19.5" customHeight="1">
      <c r="A43" s="258" t="s">
        <v>453</v>
      </c>
      <c r="B43" s="265">
        <v>0</v>
      </c>
      <c r="C43" s="266">
        <v>0</v>
      </c>
      <c r="D43" s="266">
        <v>0</v>
      </c>
      <c r="E43" s="266">
        <v>0</v>
      </c>
      <c r="F43" s="266">
        <v>0</v>
      </c>
      <c r="G43" s="266">
        <v>0</v>
      </c>
      <c r="H43" s="266">
        <v>0</v>
      </c>
      <c r="I43" s="266">
        <v>0</v>
      </c>
      <c r="J43" s="266">
        <v>0</v>
      </c>
      <c r="K43" s="547">
        <v>119826</v>
      </c>
    </row>
    <row r="44" spans="1:13" s="246" customFormat="1" ht="19.5" customHeight="1">
      <c r="A44" s="258" t="s">
        <v>454</v>
      </c>
      <c r="B44" s="265">
        <v>0</v>
      </c>
      <c r="C44" s="260">
        <v>89703</v>
      </c>
      <c r="D44" s="261">
        <v>140907</v>
      </c>
      <c r="E44" s="261">
        <v>195278</v>
      </c>
      <c r="F44" s="261">
        <v>195278</v>
      </c>
      <c r="G44" s="261">
        <v>282880</v>
      </c>
      <c r="H44" s="261">
        <v>376643</v>
      </c>
      <c r="I44" s="261">
        <v>376643</v>
      </c>
      <c r="J44" s="261">
        <v>119826</v>
      </c>
      <c r="K44" s="547"/>
    </row>
    <row r="45" spans="1:13" s="246" customFormat="1" ht="19.5" customHeight="1">
      <c r="A45" s="258"/>
      <c r="B45" s="265"/>
      <c r="C45" s="260"/>
      <c r="D45" s="261"/>
      <c r="E45" s="261"/>
      <c r="F45" s="261"/>
      <c r="G45" s="261"/>
      <c r="H45" s="261"/>
      <c r="I45" s="261"/>
      <c r="J45" s="261"/>
      <c r="K45" s="261"/>
    </row>
    <row r="46" spans="1:13" s="246" customFormat="1" ht="19.5" customHeight="1">
      <c r="A46" s="258" t="s">
        <v>455</v>
      </c>
      <c r="B46" s="265">
        <v>0</v>
      </c>
      <c r="C46" s="266">
        <v>0</v>
      </c>
      <c r="D46" s="266">
        <v>0</v>
      </c>
      <c r="E46" s="266">
        <v>0</v>
      </c>
      <c r="F46" s="266">
        <v>0</v>
      </c>
      <c r="G46" s="266">
        <v>0</v>
      </c>
      <c r="H46" s="266">
        <v>0</v>
      </c>
      <c r="I46" s="266">
        <v>0</v>
      </c>
      <c r="J46" s="260">
        <v>128469</v>
      </c>
      <c r="K46" s="547">
        <v>158405</v>
      </c>
    </row>
    <row r="47" spans="1:13" s="246" customFormat="1" ht="19.5" customHeight="1">
      <c r="A47" s="258" t="s">
        <v>456</v>
      </c>
      <c r="B47" s="265">
        <v>0</v>
      </c>
      <c r="C47" s="266">
        <v>0</v>
      </c>
      <c r="D47" s="266">
        <v>0</v>
      </c>
      <c r="E47" s="266">
        <v>0</v>
      </c>
      <c r="F47" s="266">
        <v>0</v>
      </c>
      <c r="G47" s="266">
        <v>0</v>
      </c>
      <c r="H47" s="266">
        <v>0</v>
      </c>
      <c r="I47" s="266">
        <v>0</v>
      </c>
      <c r="J47" s="266">
        <v>0</v>
      </c>
      <c r="K47" s="547"/>
    </row>
    <row r="48" spans="1:13" s="246" customFormat="1" ht="19.5" customHeight="1">
      <c r="A48" s="267" t="s">
        <v>457</v>
      </c>
      <c r="B48" s="268">
        <v>0</v>
      </c>
      <c r="C48" s="269">
        <v>84814</v>
      </c>
      <c r="D48" s="269">
        <v>137632</v>
      </c>
      <c r="E48" s="269">
        <v>167879</v>
      </c>
      <c r="F48" s="269">
        <v>167879</v>
      </c>
      <c r="G48" s="269">
        <v>203530</v>
      </c>
      <c r="H48" s="269">
        <v>215828</v>
      </c>
      <c r="I48" s="269">
        <v>215828</v>
      </c>
      <c r="J48" s="269">
        <v>222467</v>
      </c>
      <c r="K48" s="269">
        <v>222467</v>
      </c>
    </row>
    <row r="49" spans="1:11" s="246" customFormat="1" ht="11.25" customHeight="1">
      <c r="A49" s="548" t="s">
        <v>458</v>
      </c>
      <c r="B49" s="548"/>
      <c r="C49" s="548"/>
      <c r="D49" s="548"/>
      <c r="E49" s="548"/>
      <c r="F49" s="548"/>
      <c r="G49" s="548"/>
      <c r="H49" s="548"/>
      <c r="I49" s="548"/>
      <c r="J49" s="548"/>
      <c r="K49" s="548"/>
    </row>
    <row r="50" spans="1:11" s="246" customFormat="1" ht="11.25" customHeight="1">
      <c r="A50" s="532" t="s">
        <v>643</v>
      </c>
      <c r="B50" s="532"/>
      <c r="C50" s="532"/>
      <c r="D50" s="532"/>
      <c r="E50" s="532"/>
      <c r="F50" s="532"/>
      <c r="G50" s="532"/>
      <c r="H50" s="532"/>
      <c r="I50" s="532"/>
      <c r="J50" s="532"/>
      <c r="K50" s="532"/>
    </row>
  </sheetData>
  <mergeCells count="27">
    <mergeCell ref="A8:K8"/>
    <mergeCell ref="A3:K3"/>
    <mergeCell ref="A4:K4"/>
    <mergeCell ref="A5:K5"/>
    <mergeCell ref="A6:K6"/>
    <mergeCell ref="A7:K7"/>
    <mergeCell ref="A9:B9"/>
    <mergeCell ref="A10:A13"/>
    <mergeCell ref="B10:C10"/>
    <mergeCell ref="D10:D13"/>
    <mergeCell ref="E10:F10"/>
    <mergeCell ref="A50:K50"/>
    <mergeCell ref="H10:K10"/>
    <mergeCell ref="B11:B13"/>
    <mergeCell ref="C11:C13"/>
    <mergeCell ref="E11:E13"/>
    <mergeCell ref="F11:F13"/>
    <mergeCell ref="H11:H13"/>
    <mergeCell ref="I11:I13"/>
    <mergeCell ref="J11:J13"/>
    <mergeCell ref="K11:K13"/>
    <mergeCell ref="G10:G13"/>
    <mergeCell ref="K34:K35"/>
    <mergeCell ref="K40:K41"/>
    <mergeCell ref="K43:K44"/>
    <mergeCell ref="K46:K47"/>
    <mergeCell ref="A49:K49"/>
  </mergeCells>
  <phoneticPr fontId="13"/>
  <pageMargins left="0.39370078740157483" right="0.39370078740157483" top="0.39370078740157483" bottom="0.39370078740157483" header="0.51181102362204722" footer="0.51181102362204722"/>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目次</vt:lpstr>
      <vt:lpstr>0301（1）</vt:lpstr>
      <vt:lpstr>0301（2）</vt:lpstr>
      <vt:lpstr>0302</vt:lpstr>
      <vt:lpstr>0303</vt:lpstr>
      <vt:lpstr>0304</vt:lpstr>
      <vt:lpstr>0305</vt:lpstr>
      <vt:lpstr>0306</vt:lpstr>
      <vt:lpstr>0307（1）</vt:lpstr>
      <vt:lpstr>0307（1-2）</vt:lpstr>
      <vt:lpstr>0307（1-3）</vt:lpstr>
      <vt:lpstr>0308・0309（1）</vt:lpstr>
      <vt:lpstr>0308・0309（1-2）</vt:lpstr>
      <vt:lpstr>'0301（1）'!Print_Area</vt:lpstr>
      <vt:lpstr>'0301（2）'!Print_Area</vt:lpstr>
      <vt:lpstr>'0303'!Print_Area</vt:lpstr>
      <vt:lpstr>'0304'!Print_Area</vt:lpstr>
      <vt:lpstr>'0305'!Print_Area</vt:lpstr>
      <vt:lpstr>'0306'!Print_Area</vt:lpstr>
      <vt:lpstr>'0307（1-2）'!Print_Area</vt:lpstr>
      <vt:lpstr>'0307（1-3）'!Print_Area</vt:lpstr>
      <vt:lpstr>'0308・0309（1）'!Print_Area</vt:lpstr>
      <vt:lpstr>'0308・0309（1-2）'!Print_Area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2022-02-21T06:21:03Z</dcterms:created>
  <dcterms:modified xsi:type="dcterms:W3CDTF">2022-03-03T09:25:14Z</dcterms:modified>
</cp:coreProperties>
</file>