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F71B783-9585-4EA2-8D61-D24C420EF79F}" xr6:coauthVersionLast="47" xr6:coauthVersionMax="47" xr10:uidLastSave="{00000000-0000-0000-0000-000000000000}"/>
  <bookViews>
    <workbookView xWindow="-120" yWindow="-120" windowWidth="20730" windowHeight="11160" xr2:uid="{00000000-000D-0000-FFFF-FFFF00000000}"/>
  </bookViews>
  <sheets>
    <sheet name="目次" sheetId="13" r:id="rId1"/>
    <sheet name="0301（1）" sheetId="2" r:id="rId2"/>
    <sheet name="0301（1-2）" sheetId="1" r:id="rId3"/>
    <sheet name="0302" sheetId="3" r:id="rId4"/>
    <sheet name="0303" sheetId="4" r:id="rId5"/>
    <sheet name="0304" sheetId="5" r:id="rId6"/>
    <sheet name="0305" sheetId="6" r:id="rId7"/>
    <sheet name="0306" sheetId="7" r:id="rId8"/>
    <sheet name="0307（1）" sheetId="8" r:id="rId9"/>
    <sheet name="0307(1-2)" sheetId="14" r:id="rId10"/>
    <sheet name="0307(1-3)" sheetId="15" r:id="rId11"/>
    <sheet name="0308・9（1）" sheetId="11" r:id="rId12"/>
    <sheet name="0308・9（1-2）" sheetId="12" r:id="rId13"/>
  </sheets>
  <externalReferences>
    <externalReference r:id="rId14"/>
    <externalReference r:id="rId15"/>
  </externalReferences>
  <definedNames>
    <definedName name="_xlnm.Print_Area" localSheetId="1">'0301（1）'!$A$1:$J$72</definedName>
    <definedName name="_xlnm.Print_Area" localSheetId="2">'0301（1-2）'!$A$1:$J$73</definedName>
    <definedName name="_xlnm.Print_Area" localSheetId="4">'0303'!$A$1:$I$41</definedName>
    <definedName name="_xlnm.Print_Area" localSheetId="5">'0304'!$A$1:$M$60</definedName>
    <definedName name="_xlnm.Print_Area" localSheetId="6">'0305'!$A$1:$G$39</definedName>
    <definedName name="_xlnm.Print_Area" localSheetId="7">'0306'!$A$1:$J$40</definedName>
    <definedName name="_xlnm.Print_Area" localSheetId="8">'0307（1）'!$A$1:$K$50</definedName>
    <definedName name="_xlnm.Print_Area" localSheetId="9">'0307(1-2)'!$A$1:$N$47</definedName>
    <definedName name="_xlnm.Print_Area" localSheetId="10">'0307(1-3)'!$A$1:$O$47</definedName>
    <definedName name="_xlnm.Print_Area" localSheetId="11">'0308・9（1）'!$A$1:$AK$79</definedName>
    <definedName name="_xlnm.Print_Area" localSheetId="12">'0308・9（1-2）'!$A$1:$AF$79</definedName>
    <definedName name="_xlnm.Print_Area" localSheetId="0">[1]出生!#REF!</definedName>
    <definedName name="_xlnm.Print_Area">[1]出生!#REF!</definedName>
    <definedName name="PRINT_AREA_MI" localSheetId="0">[1]出生!#REF!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ああ" localSheetId="0">[2]出生!#REF!</definedName>
    <definedName name="あああ">[2]出生!#REF!</definedName>
    <definedName name="ああああ">[1]出生!#REF!</definedName>
    <definedName name="目次">[1]出生!#REF!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2" l="1"/>
  <c r="Y36" i="12"/>
  <c r="Y34" i="12"/>
  <c r="Y33" i="12"/>
  <c r="U33" i="12"/>
  <c r="Y32" i="12"/>
  <c r="Y31" i="12"/>
  <c r="Y30" i="12"/>
  <c r="Y28" i="12"/>
  <c r="Y27" i="12"/>
  <c r="Y26" i="12"/>
  <c r="Y25" i="12"/>
  <c r="Y24" i="12"/>
  <c r="Y22" i="12"/>
  <c r="Y21" i="12"/>
  <c r="Y20" i="12"/>
  <c r="Y19" i="12"/>
  <c r="Y16" i="12"/>
  <c r="Y15" i="12"/>
  <c r="Y14" i="12"/>
  <c r="Y13" i="12"/>
  <c r="Y12" i="12"/>
</calcChain>
</file>

<file path=xl/sharedStrings.xml><?xml version="1.0" encoding="utf-8"?>
<sst xmlns="http://schemas.openxmlformats.org/spreadsheetml/2006/main" count="1144" uniqueCount="657">
  <si>
    <t>年 次</t>
  </si>
  <si>
    <t>対前年
増加数</t>
  </si>
  <si>
    <t>総 数</t>
  </si>
  <si>
    <t>男</t>
  </si>
  <si>
    <t>女</t>
  </si>
  <si>
    <t>〃</t>
  </si>
  <si>
    <t>大正元年</t>
  </si>
  <si>
    <t>(単位:人)</t>
    <rPh sb="1" eb="3">
      <t>タンイ</t>
    </rPh>
    <rPh sb="4" eb="5">
      <t>ニン</t>
    </rPh>
    <phoneticPr fontId="5"/>
  </si>
  <si>
    <t>　　23年</t>
  </si>
  <si>
    <t>　　29年</t>
  </si>
  <si>
    <t>　　30年</t>
  </si>
  <si>
    <t>　　38年</t>
  </si>
  <si>
    <t>　　43年</t>
  </si>
  <si>
    <t>　　44年</t>
  </si>
  <si>
    <t>　　３年</t>
  </si>
  <si>
    <t>　　４年</t>
  </si>
  <si>
    <t>　　５年</t>
  </si>
  <si>
    <t>　　６年</t>
  </si>
  <si>
    <t>　　７年</t>
  </si>
  <si>
    <t>　　８年</t>
  </si>
  <si>
    <t>　　９年</t>
  </si>
  <si>
    <t>　　11年</t>
  </si>
  <si>
    <t>　　12年</t>
  </si>
  <si>
    <t>　　13年</t>
  </si>
  <si>
    <t>　　14年</t>
  </si>
  <si>
    <t>　　15年</t>
  </si>
  <si>
    <t>　　16年</t>
  </si>
  <si>
    <t>　　17年</t>
  </si>
  <si>
    <t>　　18年</t>
  </si>
  <si>
    <t>　　19年</t>
  </si>
  <si>
    <t>　　20年</t>
  </si>
  <si>
    <t>　　21年</t>
  </si>
  <si>
    <t>　　22年</t>
  </si>
  <si>
    <t>　　24年</t>
  </si>
  <si>
    <t>　　25年</t>
  </si>
  <si>
    <t>　　27年</t>
    <rPh sb="2" eb="5">
      <t>２７ネン</t>
    </rPh>
    <phoneticPr fontId="5"/>
  </si>
  <si>
    <t>　　36年</t>
  </si>
  <si>
    <t>　　37年</t>
  </si>
  <si>
    <t>　　39年</t>
  </si>
  <si>
    <t>　　40年</t>
  </si>
  <si>
    <t>　　41年</t>
  </si>
  <si>
    <t>　　42年</t>
  </si>
  <si>
    <t>　　45年</t>
  </si>
  <si>
    <t>　　46年</t>
  </si>
  <si>
    <t>　　47年</t>
  </si>
  <si>
    <t>　　48年</t>
  </si>
  <si>
    <t>　　49年</t>
  </si>
  <si>
    <t>　　50年</t>
  </si>
  <si>
    <t>　　51年</t>
  </si>
  <si>
    <t>　　52年</t>
  </si>
  <si>
    <t>　　53年</t>
  </si>
  <si>
    <t>　　54年</t>
  </si>
  <si>
    <t>　　55年</t>
  </si>
  <si>
    <t>　　56年</t>
  </si>
  <si>
    <t>　　57年</t>
  </si>
  <si>
    <t>　　58年</t>
  </si>
  <si>
    <t>　　59年</t>
  </si>
  <si>
    <t>　　60年</t>
  </si>
  <si>
    <t>　　61年</t>
  </si>
  <si>
    <t>　　62年</t>
  </si>
  <si>
    <t>　　63年</t>
  </si>
  <si>
    <t>面 積
(ｋ㎡)</t>
    <phoneticPr fontId="5"/>
  </si>
  <si>
    <t>世帯数
(世帯)</t>
    <phoneticPr fontId="4"/>
  </si>
  <si>
    <t>人　　　　　　　口</t>
    <phoneticPr fontId="4"/>
  </si>
  <si>
    <t>摘　　　　　要</t>
    <phoneticPr fontId="4"/>
  </si>
  <si>
    <t>この表は市制実施以降における本市の人口で、(1) 大正８年以前は、公簿調査による｢12月31日現在｣の人口　</t>
    <rPh sb="51" eb="53">
      <t>ジンコウ</t>
    </rPh>
    <phoneticPr fontId="5"/>
  </si>
  <si>
    <t>（単位：人）</t>
    <rPh sb="1" eb="3">
      <t>タンイ</t>
    </rPh>
    <rPh sb="4" eb="5">
      <t>ニン</t>
    </rPh>
    <phoneticPr fontId="4"/>
  </si>
  <si>
    <t>　　26年</t>
    <rPh sb="2" eb="5">
      <t>２６ネン</t>
    </rPh>
    <phoneticPr fontId="5"/>
  </si>
  <si>
    <t>明治22年</t>
    <phoneticPr fontId="5"/>
  </si>
  <si>
    <t>…</t>
    <phoneticPr fontId="5"/>
  </si>
  <si>
    <t>４月１日市制実施公簿調査</t>
    <phoneticPr fontId="4"/>
  </si>
  <si>
    <t>　　23年</t>
    <phoneticPr fontId="4"/>
  </si>
  <si>
    <t>　　29年</t>
    <phoneticPr fontId="4"/>
  </si>
  <si>
    <t>第１次市域拡張公簿調査</t>
    <phoneticPr fontId="4"/>
  </si>
  <si>
    <t>　　33年</t>
    <phoneticPr fontId="4"/>
  </si>
  <si>
    <t>　　38年</t>
    <phoneticPr fontId="4"/>
  </si>
  <si>
    <t>　　43年</t>
    <phoneticPr fontId="4"/>
  </si>
  <si>
    <t>　　２年</t>
    <phoneticPr fontId="4"/>
  </si>
  <si>
    <t>　　10年</t>
    <phoneticPr fontId="4"/>
  </si>
  <si>
    <t>第２次市域拡張第2回国勢調査</t>
    <phoneticPr fontId="4"/>
  </si>
  <si>
    <t>昭和２年</t>
    <phoneticPr fontId="4"/>
  </si>
  <si>
    <t>　　３年</t>
    <phoneticPr fontId="4"/>
  </si>
  <si>
    <t>公　　 簿　 　調　 　査</t>
    <phoneticPr fontId="4"/>
  </si>
  <si>
    <t>推　　　　　　　　　　　計</t>
    <rPh sb="0" eb="1">
      <t>スイ</t>
    </rPh>
    <rPh sb="12" eb="13">
      <t>ケイ</t>
    </rPh>
    <phoneticPr fontId="4"/>
  </si>
  <si>
    <t>公　 　簿　 　調　 　査</t>
    <phoneticPr fontId="4"/>
  </si>
  <si>
    <t>第　１　回　国　勢　調　査</t>
    <phoneticPr fontId="4"/>
  </si>
  <si>
    <t>第　３　回　国　勢　調　査</t>
    <rPh sb="0" eb="1">
      <t>ダイ</t>
    </rPh>
    <rPh sb="4" eb="5">
      <t>カイ</t>
    </rPh>
    <rPh sb="6" eb="7">
      <t>クニ</t>
    </rPh>
    <rPh sb="8" eb="9">
      <t>ゼイ</t>
    </rPh>
    <rPh sb="10" eb="11">
      <t>チョウ</t>
    </rPh>
    <rPh sb="12" eb="13">
      <t>ジャ</t>
    </rPh>
    <phoneticPr fontId="4"/>
  </si>
  <si>
    <t>第　４　回　国　勢　調　査</t>
    <rPh sb="0" eb="1">
      <t>ダイ</t>
    </rPh>
    <rPh sb="4" eb="5">
      <t>カイ</t>
    </rPh>
    <rPh sb="6" eb="7">
      <t>クニ</t>
    </rPh>
    <rPh sb="8" eb="9">
      <t>ゼイ</t>
    </rPh>
    <rPh sb="10" eb="11">
      <t>チョウ</t>
    </rPh>
    <rPh sb="12" eb="13">
      <t>ジャ</t>
    </rPh>
    <phoneticPr fontId="4"/>
  </si>
  <si>
    <t>第　５　回　国　勢　調　査</t>
    <rPh sb="0" eb="1">
      <t>ダイ</t>
    </rPh>
    <rPh sb="4" eb="5">
      <t>カイ</t>
    </rPh>
    <rPh sb="6" eb="7">
      <t>クニ</t>
    </rPh>
    <rPh sb="8" eb="9">
      <t>ゼイ</t>
    </rPh>
    <rPh sb="10" eb="11">
      <t>チョウ</t>
    </rPh>
    <rPh sb="12" eb="13">
      <t>ジャ</t>
    </rPh>
    <phoneticPr fontId="4"/>
  </si>
  <si>
    <t>11 月 １ 日 人 口 調 査</t>
    <rPh sb="3" eb="4">
      <t>ガツ</t>
    </rPh>
    <rPh sb="7" eb="8">
      <t>ヒ</t>
    </rPh>
    <rPh sb="9" eb="10">
      <t>ヒト</t>
    </rPh>
    <rPh sb="11" eb="12">
      <t>クチ</t>
    </rPh>
    <rPh sb="13" eb="14">
      <t>チョウ</t>
    </rPh>
    <rPh sb="15" eb="16">
      <t>ジャ</t>
    </rPh>
    <phoneticPr fontId="4"/>
  </si>
  <si>
    <t>第　６　回　国　勢　調　査</t>
    <rPh sb="0" eb="1">
      <t>ダイ</t>
    </rPh>
    <rPh sb="4" eb="5">
      <t>カイ</t>
    </rPh>
    <rPh sb="6" eb="7">
      <t>クニ</t>
    </rPh>
    <rPh sb="8" eb="9">
      <t>ゼイ</t>
    </rPh>
    <rPh sb="10" eb="11">
      <t>チョウ</t>
    </rPh>
    <rPh sb="12" eb="13">
      <t>ジャ</t>
    </rPh>
    <phoneticPr fontId="4"/>
  </si>
  <si>
    <t>第　７　回　国　勢　調　査</t>
    <rPh sb="0" eb="1">
      <t>ダイ</t>
    </rPh>
    <rPh sb="4" eb="5">
      <t>カイ</t>
    </rPh>
    <rPh sb="6" eb="7">
      <t>クニ</t>
    </rPh>
    <rPh sb="8" eb="9">
      <t>ゼイ</t>
    </rPh>
    <rPh sb="10" eb="11">
      <t>チョウ</t>
    </rPh>
    <rPh sb="12" eb="13">
      <t>ジャ</t>
    </rPh>
    <phoneticPr fontId="4"/>
  </si>
  <si>
    <t>推　　　　　　　　　　　計</t>
  </si>
  <si>
    <t>　　28年</t>
    <phoneticPr fontId="4"/>
  </si>
  <si>
    <t>第　９　回　国　勢　調　査</t>
  </si>
  <si>
    <t>第　10　回　国　勢　調　査</t>
  </si>
  <si>
    <t>第　11　回　国　勢　調　査</t>
  </si>
  <si>
    <t>第　12　回　国　勢　調　査</t>
  </si>
  <si>
    <t>第　13　回　国　勢　調　査</t>
  </si>
  <si>
    <t>第　14　回　国　勢　調　査</t>
  </si>
  <si>
    <t>平成元年</t>
  </si>
  <si>
    <t>　　２年</t>
  </si>
  <si>
    <t>第　15　回　国　勢　調　査</t>
  </si>
  <si>
    <t>第　16　回　国　勢　調　査</t>
  </si>
  <si>
    <t>　　10年</t>
  </si>
  <si>
    <t>　　15年</t>
    <rPh sb="4" eb="5">
      <t>ネン</t>
    </rPh>
    <phoneticPr fontId="5"/>
  </si>
  <si>
    <t>人口密度
(1ｋ㎡
当たり)</t>
    <phoneticPr fontId="5"/>
  </si>
  <si>
    <t>人口である。なお、推計方法は国勢調査及びこれに準ずる人口調査の結果に基づき本市で補完推計を行ったも　</t>
    <rPh sb="18" eb="19">
      <t>オヨ</t>
    </rPh>
    <phoneticPr fontId="4"/>
  </si>
  <si>
    <t>人口密度
(１ｋ㎡
当たり)</t>
    <phoneticPr fontId="5"/>
  </si>
  <si>
    <t>　(明治22年のみ４月１日現在)。(2)大正９年以降は国勢調査人口及び推計人口で、いずれも「10月１日現在」の</t>
    <rPh sb="33" eb="34">
      <t>オヨ</t>
    </rPh>
    <rPh sb="35" eb="37">
      <t>スイケイ</t>
    </rPh>
    <rPh sb="37" eb="39">
      <t>ジンコウ</t>
    </rPh>
    <rPh sb="48" eb="49">
      <t>ガツ</t>
    </rPh>
    <rPh sb="50" eb="51">
      <t>ニチ</t>
    </rPh>
    <rPh sb="51" eb="53">
      <t>ゲンザイ</t>
    </rPh>
    <phoneticPr fontId="4"/>
  </si>
  <si>
    <t>　　30年</t>
    <rPh sb="4" eb="5">
      <t>ネン</t>
    </rPh>
    <phoneticPr fontId="4"/>
  </si>
  <si>
    <t>　　17年</t>
    <rPh sb="4" eb="5">
      <t>ネン</t>
    </rPh>
    <phoneticPr fontId="4"/>
  </si>
  <si>
    <t>隣接６か町村編入第８回国勢調査</t>
  </si>
  <si>
    <t>　　31年</t>
    <phoneticPr fontId="4"/>
  </si>
  <si>
    <t>第　17　回　国　勢　調　査</t>
  </si>
  <si>
    <t>第　18　回　国　勢　調　査</t>
  </si>
  <si>
    <t>　　32年</t>
    <rPh sb="4" eb="5">
      <t>ネン</t>
    </rPh>
    <phoneticPr fontId="4"/>
  </si>
  <si>
    <t>　　21年</t>
    <phoneticPr fontId="4"/>
  </si>
  <si>
    <t>第　19　回　国　勢　調　査</t>
    <phoneticPr fontId="4"/>
  </si>
  <si>
    <t>〃</t>
    <phoneticPr fontId="4"/>
  </si>
  <si>
    <t>対前年増加率
(人口千人当たり)</t>
    <rPh sb="10" eb="11">
      <t>セン</t>
    </rPh>
    <phoneticPr fontId="4"/>
  </si>
  <si>
    <t xml:space="preserve">    34年</t>
    <phoneticPr fontId="4"/>
  </si>
  <si>
    <t>　　26年</t>
    <rPh sb="4" eb="5">
      <t>ネン</t>
    </rPh>
    <phoneticPr fontId="4"/>
  </si>
  <si>
    <t>　　25年</t>
    <phoneticPr fontId="4"/>
  </si>
  <si>
    <t>３－１　人　　　　 　口　　　　</t>
    <rPh sb="4" eb="5">
      <t>ヒト</t>
    </rPh>
    <rPh sb="11" eb="12">
      <t>クチ</t>
    </rPh>
    <phoneticPr fontId="4"/>
  </si>
  <si>
    <t>　の　　　　 　変 　　　　　遷</t>
    <rPh sb="8" eb="9">
      <t>ヘン</t>
    </rPh>
    <rPh sb="15" eb="16">
      <t>ウツ</t>
    </rPh>
    <phoneticPr fontId="4"/>
  </si>
  <si>
    <t>　　27年</t>
    <rPh sb="4" eb="5">
      <t>ネン</t>
    </rPh>
    <phoneticPr fontId="4"/>
  </si>
  <si>
    <t>　のである。(3)昭和24年以前の推計人口総数及び昭和29年以前の推計世帯、男女別推計人口は、百位未満を四捨</t>
    <rPh sb="9" eb="11">
      <t>ショウワ</t>
    </rPh>
    <rPh sb="13" eb="14">
      <t>ネン</t>
    </rPh>
    <rPh sb="14" eb="16">
      <t>イゼン</t>
    </rPh>
    <rPh sb="17" eb="19">
      <t>スイケイ</t>
    </rPh>
    <rPh sb="19" eb="21">
      <t>ジンコウ</t>
    </rPh>
    <rPh sb="21" eb="23">
      <t>ソウスウ</t>
    </rPh>
    <rPh sb="23" eb="24">
      <t>オヨ</t>
    </rPh>
    <rPh sb="25" eb="27">
      <t>ショウワ</t>
    </rPh>
    <rPh sb="29" eb="30">
      <t>ネン</t>
    </rPh>
    <rPh sb="30" eb="32">
      <t>イゼン</t>
    </rPh>
    <rPh sb="33" eb="35">
      <t>スイケイ</t>
    </rPh>
    <rPh sb="35" eb="37">
      <t>セタイ</t>
    </rPh>
    <rPh sb="38" eb="40">
      <t>ダンジョ</t>
    </rPh>
    <rPh sb="40" eb="41">
      <t>ベツ</t>
    </rPh>
    <rPh sb="41" eb="43">
      <t>スイケイ</t>
    </rPh>
    <rPh sb="43" eb="45">
      <t>ジンコウ</t>
    </rPh>
    <rPh sb="47" eb="49">
      <t>ヒャクイ</t>
    </rPh>
    <rPh sb="49" eb="51">
      <t>ミマン</t>
    </rPh>
    <rPh sb="52" eb="53">
      <t>ヨン</t>
    </rPh>
    <rPh sb="53" eb="54">
      <t>ス</t>
    </rPh>
    <phoneticPr fontId="4"/>
  </si>
  <si>
    <t>第　20　回　国　勢　調　査</t>
    <phoneticPr fontId="4"/>
  </si>
  <si>
    <t>　　28年</t>
    <rPh sb="4" eb="5">
      <t>ネン</t>
    </rPh>
    <phoneticPr fontId="4"/>
  </si>
  <si>
    <t>　　29年</t>
    <rPh sb="4" eb="5">
      <t>ネン</t>
    </rPh>
    <phoneticPr fontId="4"/>
  </si>
  <si>
    <t xml:space="preserve">    35年</t>
    <phoneticPr fontId="4"/>
  </si>
  <si>
    <t>　注　　　 平成18年以前の推計人口の男女別は、直近の国勢調査結果による男女比により推計していたが、平成19年以降は人口異動を男女別に</t>
    <rPh sb="1" eb="2">
      <t>チュウ</t>
    </rPh>
    <phoneticPr fontId="4"/>
  </si>
  <si>
    <t>令和元年</t>
    <rPh sb="0" eb="2">
      <t>レイワ</t>
    </rPh>
    <rPh sb="2" eb="4">
      <t>ガンネン</t>
    </rPh>
    <phoneticPr fontId="4"/>
  </si>
  <si>
    <t xml:space="preserve">  加減した推計方法に改めている。</t>
    <phoneticPr fontId="4"/>
  </si>
  <si>
    <t xml:space="preserve">    ２年</t>
    <rPh sb="5" eb="6">
      <t>ネン</t>
    </rPh>
    <phoneticPr fontId="4"/>
  </si>
  <si>
    <t>　資　料　 総務省統計局、計画調整局</t>
    <rPh sb="1" eb="2">
      <t>シ</t>
    </rPh>
    <rPh sb="3" eb="4">
      <t>リョウ</t>
    </rPh>
    <rPh sb="6" eb="8">
      <t>ソウム</t>
    </rPh>
    <rPh sb="8" eb="9">
      <t>ショウ</t>
    </rPh>
    <rPh sb="9" eb="11">
      <t>トウケイ</t>
    </rPh>
    <rPh sb="11" eb="12">
      <t>キョク</t>
    </rPh>
    <rPh sb="13" eb="18">
      <t>ケイカクチョウセイキョク</t>
    </rPh>
    <phoneticPr fontId="4"/>
  </si>
  <si>
    <t>第　21　回　国　勢　調　査</t>
    <phoneticPr fontId="4"/>
  </si>
  <si>
    <t xml:space="preserve">    ３年</t>
    <rPh sb="5" eb="6">
      <t>ネン</t>
    </rPh>
    <phoneticPr fontId="4"/>
  </si>
  <si>
    <t>対前年
増加数</t>
    <phoneticPr fontId="4"/>
  </si>
  <si>
    <t xml:space="preserve">   ３－２　　推　　　計　　 　人　　　口　　　の　　　推　　　移</t>
    <rPh sb="8" eb="9">
      <t>スイ</t>
    </rPh>
    <rPh sb="12" eb="13">
      <t>ケイ</t>
    </rPh>
    <rPh sb="17" eb="18">
      <t>ヒト</t>
    </rPh>
    <rPh sb="21" eb="22">
      <t>クチ</t>
    </rPh>
    <phoneticPr fontId="4"/>
  </si>
  <si>
    <t>この表は、毎年10月１日現在の大阪市の推計人口を掲げたものである。なお、平成27年及び令和２年は国勢調査結果である。</t>
    <rPh sb="36" eb="38">
      <t>ヘイセイ</t>
    </rPh>
    <rPh sb="40" eb="41">
      <t>ネン</t>
    </rPh>
    <rPh sb="41" eb="42">
      <t>オヨ</t>
    </rPh>
    <rPh sb="43" eb="45">
      <t>レイワ</t>
    </rPh>
    <rPh sb="46" eb="47">
      <t>ネン</t>
    </rPh>
    <rPh sb="47" eb="48">
      <t>ヘイネン</t>
    </rPh>
    <phoneticPr fontId="4"/>
  </si>
  <si>
    <t>（単位：世帯・人）</t>
    <rPh sb="1" eb="3">
      <t>タンイ</t>
    </rPh>
    <rPh sb="4" eb="6">
      <t>セタイ</t>
    </rPh>
    <rPh sb="7" eb="8">
      <t>ニン</t>
    </rPh>
    <phoneticPr fontId="4"/>
  </si>
  <si>
    <t>年　　次</t>
    <rPh sb="0" eb="1">
      <t>トシ</t>
    </rPh>
    <rPh sb="3" eb="4">
      <t>ツギ</t>
    </rPh>
    <phoneticPr fontId="4"/>
  </si>
  <si>
    <t xml:space="preserve"> 平　　成</t>
  </si>
  <si>
    <t>　25　　年</t>
    <rPh sb="5" eb="6">
      <t>ネン</t>
    </rPh>
    <phoneticPr fontId="4"/>
  </si>
  <si>
    <t>　26　　年</t>
    <rPh sb="5" eb="6">
      <t>ネン</t>
    </rPh>
    <phoneticPr fontId="4"/>
  </si>
  <si>
    <t>　27　　年</t>
    <rPh sb="5" eb="6">
      <t>ネン</t>
    </rPh>
    <phoneticPr fontId="4"/>
  </si>
  <si>
    <t>　28　　年</t>
    <rPh sb="5" eb="6">
      <t>ネン</t>
    </rPh>
    <phoneticPr fontId="4"/>
  </si>
  <si>
    <t>年　次</t>
    <rPh sb="0" eb="1">
      <t>トシ</t>
    </rPh>
    <rPh sb="2" eb="3">
      <t>ツギ</t>
    </rPh>
    <phoneticPr fontId="4"/>
  </si>
  <si>
    <t>区　　名</t>
    <rPh sb="0" eb="1">
      <t>ク</t>
    </rPh>
    <rPh sb="3" eb="4">
      <t>メイ</t>
    </rPh>
    <phoneticPr fontId="4"/>
  </si>
  <si>
    <t>世帯数</t>
    <rPh sb="0" eb="3">
      <t>セタイスウ</t>
    </rPh>
    <phoneticPr fontId="4"/>
  </si>
  <si>
    <t>人　　　　口</t>
    <rPh sb="0" eb="1">
      <t>ヒト</t>
    </rPh>
    <rPh sb="5" eb="6">
      <t>クチ</t>
    </rPh>
    <phoneticPr fontId="4"/>
  </si>
  <si>
    <t>区　名</t>
    <rPh sb="0" eb="1">
      <t>ク</t>
    </rPh>
    <rPh sb="2" eb="3">
      <t>メイ</t>
    </rPh>
    <phoneticPr fontId="4"/>
  </si>
  <si>
    <t>総　数</t>
    <rPh sb="0" eb="1">
      <t>フサ</t>
    </rPh>
    <rPh sb="2" eb="3">
      <t>カズ</t>
    </rPh>
    <phoneticPr fontId="4"/>
  </si>
  <si>
    <t>男</t>
    <rPh sb="0" eb="1">
      <t>オトコ</t>
    </rPh>
    <phoneticPr fontId="4"/>
  </si>
  <si>
    <t>女</t>
    <rPh sb="0" eb="1">
      <t>オンナ</t>
    </rPh>
    <phoneticPr fontId="4"/>
  </si>
  <si>
    <t>総</t>
    <rPh sb="0" eb="1">
      <t>ソウ</t>
    </rPh>
    <phoneticPr fontId="4"/>
  </si>
  <si>
    <t>　　数</t>
    <rPh sb="2" eb="3">
      <t>スウ</t>
    </rPh>
    <phoneticPr fontId="4"/>
  </si>
  <si>
    <t>１</t>
    <phoneticPr fontId="4"/>
  </si>
  <si>
    <t>北</t>
    <rPh sb="0" eb="1">
      <t>キタ</t>
    </rPh>
    <phoneticPr fontId="4"/>
  </si>
  <si>
    <t>２</t>
  </si>
  <si>
    <t>都　島</t>
    <rPh sb="0" eb="1">
      <t>ミヤコ</t>
    </rPh>
    <rPh sb="2" eb="3">
      <t>シマ</t>
    </rPh>
    <phoneticPr fontId="4"/>
  </si>
  <si>
    <t>３</t>
  </si>
  <si>
    <t>福　島</t>
    <rPh sb="0" eb="1">
      <t>フク</t>
    </rPh>
    <rPh sb="2" eb="3">
      <t>シマ</t>
    </rPh>
    <phoneticPr fontId="4"/>
  </si>
  <si>
    <t>４</t>
  </si>
  <si>
    <t>此　花</t>
    <rPh sb="0" eb="1">
      <t>ココ</t>
    </rPh>
    <rPh sb="2" eb="3">
      <t>ハナ</t>
    </rPh>
    <phoneticPr fontId="4"/>
  </si>
  <si>
    <t>５</t>
  </si>
  <si>
    <t>中　央</t>
    <rPh sb="0" eb="1">
      <t>ナカ</t>
    </rPh>
    <rPh sb="2" eb="3">
      <t>ヒサシ</t>
    </rPh>
    <phoneticPr fontId="4"/>
  </si>
  <si>
    <t>６</t>
  </si>
  <si>
    <t>西</t>
    <rPh sb="0" eb="1">
      <t>ニシ</t>
    </rPh>
    <phoneticPr fontId="4"/>
  </si>
  <si>
    <t>７</t>
  </si>
  <si>
    <t>港</t>
    <rPh sb="0" eb="1">
      <t>ミナト</t>
    </rPh>
    <phoneticPr fontId="4"/>
  </si>
  <si>
    <t>８</t>
  </si>
  <si>
    <t>大　正</t>
    <rPh sb="0" eb="1">
      <t>ダイ</t>
    </rPh>
    <rPh sb="2" eb="3">
      <t>セイ</t>
    </rPh>
    <phoneticPr fontId="4"/>
  </si>
  <si>
    <t>９</t>
  </si>
  <si>
    <t>天王寺</t>
    <rPh sb="0" eb="3">
      <t>テンノウジ</t>
    </rPh>
    <phoneticPr fontId="4"/>
  </si>
  <si>
    <t>10</t>
    <phoneticPr fontId="4"/>
  </si>
  <si>
    <t>浪　速</t>
    <rPh sb="0" eb="1">
      <t>ナミ</t>
    </rPh>
    <rPh sb="2" eb="3">
      <t>ソク</t>
    </rPh>
    <phoneticPr fontId="4"/>
  </si>
  <si>
    <t>11</t>
  </si>
  <si>
    <t>西淀川</t>
    <rPh sb="0" eb="3">
      <t>ニシヨドガワ</t>
    </rPh>
    <phoneticPr fontId="4"/>
  </si>
  <si>
    <t>12</t>
  </si>
  <si>
    <t>淀　川</t>
    <rPh sb="0" eb="1">
      <t>ヨド</t>
    </rPh>
    <rPh sb="2" eb="3">
      <t>カワ</t>
    </rPh>
    <phoneticPr fontId="4"/>
  </si>
  <si>
    <t>13</t>
  </si>
  <si>
    <t>東淀川</t>
    <rPh sb="0" eb="3">
      <t>ヒガシヨドガワ</t>
    </rPh>
    <phoneticPr fontId="4"/>
  </si>
  <si>
    <t>14</t>
  </si>
  <si>
    <t>東　成</t>
    <rPh sb="0" eb="1">
      <t>ヒガシ</t>
    </rPh>
    <rPh sb="2" eb="3">
      <t>シゲル</t>
    </rPh>
    <phoneticPr fontId="4"/>
  </si>
  <si>
    <t>15</t>
  </si>
  <si>
    <t>生　野</t>
    <rPh sb="0" eb="1">
      <t>ショウ</t>
    </rPh>
    <rPh sb="2" eb="3">
      <t>ノ</t>
    </rPh>
    <phoneticPr fontId="4"/>
  </si>
  <si>
    <t>16</t>
  </si>
  <si>
    <t>旭</t>
    <rPh sb="0" eb="1">
      <t>アサヒ</t>
    </rPh>
    <phoneticPr fontId="4"/>
  </si>
  <si>
    <t>17</t>
  </si>
  <si>
    <t>城　東</t>
    <rPh sb="0" eb="1">
      <t>シロ</t>
    </rPh>
    <rPh sb="2" eb="3">
      <t>ヒガシ</t>
    </rPh>
    <phoneticPr fontId="4"/>
  </si>
  <si>
    <t>18</t>
  </si>
  <si>
    <t>鶴　見</t>
    <rPh sb="0" eb="1">
      <t>ツル</t>
    </rPh>
    <rPh sb="2" eb="3">
      <t>ミ</t>
    </rPh>
    <phoneticPr fontId="4"/>
  </si>
  <si>
    <t>19</t>
  </si>
  <si>
    <t>阿倍野</t>
    <rPh sb="0" eb="3">
      <t>アベノ</t>
    </rPh>
    <phoneticPr fontId="4"/>
  </si>
  <si>
    <t>20</t>
  </si>
  <si>
    <t>住之江</t>
    <rPh sb="0" eb="3">
      <t>スミノエ</t>
    </rPh>
    <phoneticPr fontId="4"/>
  </si>
  <si>
    <t>21</t>
  </si>
  <si>
    <t>住　吉</t>
    <rPh sb="0" eb="1">
      <t>ジュウ</t>
    </rPh>
    <rPh sb="2" eb="3">
      <t>キチ</t>
    </rPh>
    <phoneticPr fontId="4"/>
  </si>
  <si>
    <t>22</t>
  </si>
  <si>
    <t>東住吉</t>
    <rPh sb="0" eb="3">
      <t>ヒガシスミヨシ</t>
    </rPh>
    <phoneticPr fontId="4"/>
  </si>
  <si>
    <t>23</t>
  </si>
  <si>
    <t>平　野</t>
    <rPh sb="0" eb="1">
      <t>ヒラ</t>
    </rPh>
    <rPh sb="2" eb="3">
      <t>ノ</t>
    </rPh>
    <phoneticPr fontId="4"/>
  </si>
  <si>
    <t>24</t>
  </si>
  <si>
    <t>西　成</t>
    <rPh sb="0" eb="1">
      <t>ニシ</t>
    </rPh>
    <rPh sb="2" eb="3">
      <t>シゲル</t>
    </rPh>
    <phoneticPr fontId="4"/>
  </si>
  <si>
    <t xml:space="preserve"> 平　　成</t>
    <phoneticPr fontId="4"/>
  </si>
  <si>
    <t>　29　　年</t>
    <rPh sb="5" eb="6">
      <t>ネン</t>
    </rPh>
    <phoneticPr fontId="4"/>
  </si>
  <si>
    <t>　30　　年</t>
    <rPh sb="5" eb="6">
      <t>ネン</t>
    </rPh>
    <phoneticPr fontId="4"/>
  </si>
  <si>
    <t xml:space="preserve"> 令　　和</t>
    <rPh sb="1" eb="2">
      <t>レイ</t>
    </rPh>
    <rPh sb="4" eb="5">
      <t>ワ</t>
    </rPh>
    <phoneticPr fontId="4"/>
  </si>
  <si>
    <t>　元　　年</t>
    <rPh sb="1" eb="2">
      <t>ガン</t>
    </rPh>
    <rPh sb="4" eb="5">
      <t>ネン</t>
    </rPh>
    <phoneticPr fontId="4"/>
  </si>
  <si>
    <t>　２　　年</t>
    <rPh sb="4" eb="5">
      <t>ネン</t>
    </rPh>
    <phoneticPr fontId="4"/>
  </si>
  <si>
    <t>　３　　年</t>
    <rPh sb="4" eb="5">
      <t>ネン</t>
    </rPh>
    <phoneticPr fontId="4"/>
  </si>
  <si>
    <t>　資　料　総務省統計局、計画調整局</t>
    <rPh sb="1" eb="2">
      <t>シ</t>
    </rPh>
    <rPh sb="3" eb="4">
      <t>リョウ</t>
    </rPh>
    <rPh sb="12" eb="16">
      <t>ケイカクチョウセイ</t>
    </rPh>
    <rPh sb="16" eb="17">
      <t>キョク</t>
    </rPh>
    <phoneticPr fontId="4"/>
  </si>
  <si>
    <t>３－３　人     口     異     動</t>
    <phoneticPr fontId="4"/>
  </si>
  <si>
    <t>この表は、住民基本台帳月報による。自然増加＝出生－死亡、社会増加＝転入－転出＋その他増減（転入出には</t>
    <rPh sb="11" eb="13">
      <t>ゲッポウ</t>
    </rPh>
    <rPh sb="41" eb="42">
      <t>タ</t>
    </rPh>
    <rPh sb="42" eb="44">
      <t>ゾウゲン</t>
    </rPh>
    <phoneticPr fontId="4"/>
  </si>
  <si>
    <t>市内の区相互間を含む）。「その他増減」は、転入・転出・出生・死亡以外の事由により、職権で住民票に記載又は</t>
    <phoneticPr fontId="4"/>
  </si>
  <si>
    <t>住民票を消除された者の数を表す。平成27年10月から「その他増減」を加え算出している。</t>
    <rPh sb="16" eb="18">
      <t>ヘイセイ</t>
    </rPh>
    <rPh sb="20" eb="21">
      <t>ネン</t>
    </rPh>
    <rPh sb="23" eb="24">
      <t>ガツ</t>
    </rPh>
    <rPh sb="29" eb="30">
      <t>タ</t>
    </rPh>
    <rPh sb="30" eb="32">
      <t>ゾウゲン</t>
    </rPh>
    <rPh sb="34" eb="35">
      <t>クワ</t>
    </rPh>
    <rPh sb="36" eb="38">
      <t>サンシュツ</t>
    </rPh>
    <phoneticPr fontId="4"/>
  </si>
  <si>
    <t>（単位：人）</t>
  </si>
  <si>
    <t>年       次</t>
    <phoneticPr fontId="4"/>
  </si>
  <si>
    <t>自     然     動     態</t>
    <phoneticPr fontId="4"/>
  </si>
  <si>
    <t>社     会     動     態</t>
    <phoneticPr fontId="4"/>
  </si>
  <si>
    <t>増 加 人 口</t>
    <phoneticPr fontId="4"/>
  </si>
  <si>
    <t>及 び 区 名</t>
    <rPh sb="0" eb="1">
      <t>オヨ</t>
    </rPh>
    <phoneticPr fontId="4"/>
  </si>
  <si>
    <t>出    生</t>
  </si>
  <si>
    <t>死    亡</t>
  </si>
  <si>
    <t>自然増加</t>
  </si>
  <si>
    <t>転    入</t>
  </si>
  <si>
    <t>転    出</t>
  </si>
  <si>
    <t>その他増減</t>
    <rPh sb="2" eb="5">
      <t>タゾウゲン</t>
    </rPh>
    <phoneticPr fontId="4"/>
  </si>
  <si>
    <t>社会増加</t>
  </si>
  <si>
    <t>△ 9,166</t>
  </si>
  <si>
    <t>△ 2,829</t>
  </si>
  <si>
    <t>北</t>
  </si>
  <si>
    <t>西</t>
  </si>
  <si>
    <t>港</t>
  </si>
  <si>
    <t>旭</t>
  </si>
  <si>
    <t xml:space="preserve">  資  料  計画調整局</t>
    <rPh sb="8" eb="12">
      <t>ケイカクチョウセイ</t>
    </rPh>
    <rPh sb="12" eb="13">
      <t>キョク</t>
    </rPh>
    <phoneticPr fontId="4"/>
  </si>
  <si>
    <t>３－４　人      口      動      態</t>
    <phoneticPr fontId="4"/>
  </si>
  <si>
    <t>この表は、人口動態調査の「人口動態統計調査表」により集計したもので、すべて住所地主義によっている。</t>
    <phoneticPr fontId="4"/>
  </si>
  <si>
    <t xml:space="preserve">              (1)婚姻・離婚は届出のあった日、死産は妊娠満12週以上のもの、死産率は出産（出生＋死産）1,000に対する率</t>
    <rPh sb="68" eb="69">
      <t>リツ</t>
    </rPh>
    <phoneticPr fontId="4"/>
  </si>
  <si>
    <t xml:space="preserve">              である。(2)外地出生、外地死亡、失踪宣告、職権による抹消のものは除いてある。(3)すべて日本人のみである。</t>
    <phoneticPr fontId="4"/>
  </si>
  <si>
    <t>（単位：件・人・胎・‰）</t>
    <phoneticPr fontId="4"/>
  </si>
  <si>
    <t>年次・月次及び
区 　　　 　名</t>
    <rPh sb="3" eb="4">
      <t>ツキ</t>
    </rPh>
    <rPh sb="4" eb="5">
      <t>ジ</t>
    </rPh>
    <rPh sb="5" eb="6">
      <t>オヨ</t>
    </rPh>
    <rPh sb="8" eb="9">
      <t>ク</t>
    </rPh>
    <rPh sb="15" eb="16">
      <t>メイ</t>
    </rPh>
    <phoneticPr fontId="4"/>
  </si>
  <si>
    <t>死                     産</t>
  </si>
  <si>
    <t>婚     姻</t>
  </si>
  <si>
    <t>離     婚</t>
  </si>
  <si>
    <t>出     生</t>
  </si>
  <si>
    <t>死     亡</t>
  </si>
  <si>
    <t>総     数</t>
  </si>
  <si>
    <t>自     然</t>
  </si>
  <si>
    <t>人     工</t>
  </si>
  <si>
    <t>死 産 率</t>
  </si>
  <si>
    <t>平成</t>
    <rPh sb="0" eb="2">
      <t>ヘイセイ</t>
    </rPh>
    <phoneticPr fontId="4"/>
  </si>
  <si>
    <t>年</t>
  </si>
  <si>
    <t>30</t>
    <phoneticPr fontId="4"/>
  </si>
  <si>
    <t>令和</t>
    <rPh sb="0" eb="2">
      <t>レイワ</t>
    </rPh>
    <phoneticPr fontId="4"/>
  </si>
  <si>
    <t>元</t>
    <rPh sb="0" eb="1">
      <t>ガン</t>
    </rPh>
    <phoneticPr fontId="4"/>
  </si>
  <si>
    <t>２</t>
    <phoneticPr fontId="4"/>
  </si>
  <si>
    <t>月</t>
    <rPh sb="0" eb="1">
      <t>ツキ</t>
    </rPh>
    <phoneticPr fontId="4"/>
  </si>
  <si>
    <t>７</t>
    <phoneticPr fontId="4"/>
  </si>
  <si>
    <t>都  島</t>
  </si>
  <si>
    <t>福  島</t>
  </si>
  <si>
    <t>此  花</t>
  </si>
  <si>
    <t>中  央</t>
  </si>
  <si>
    <t>大  正</t>
  </si>
  <si>
    <t>天王寺</t>
  </si>
  <si>
    <t>浪  速</t>
  </si>
  <si>
    <t>西淀川</t>
  </si>
  <si>
    <t>淀  川</t>
  </si>
  <si>
    <t>東淀川</t>
  </si>
  <si>
    <t>東  成</t>
  </si>
  <si>
    <t>生  野</t>
  </si>
  <si>
    <t>城  東</t>
  </si>
  <si>
    <t>鶴  見</t>
  </si>
  <si>
    <t>阿倍野</t>
  </si>
  <si>
    <t>住之江</t>
  </si>
  <si>
    <t>住  吉</t>
  </si>
  <si>
    <t>東住吉</t>
  </si>
  <si>
    <t>平  野</t>
  </si>
  <si>
    <t>西  成</t>
  </si>
  <si>
    <t>資　料　　健康局</t>
    <rPh sb="5" eb="7">
      <t>ケンコウ</t>
    </rPh>
    <phoneticPr fontId="4"/>
  </si>
  <si>
    <t>３－５　戸籍人口及び住民基本台帳人口</t>
    <rPh sb="8" eb="9">
      <t>オヨ</t>
    </rPh>
    <phoneticPr fontId="4"/>
  </si>
  <si>
    <t>（単位：世帯・人）</t>
    <rPh sb="4" eb="6">
      <t>セタイ</t>
    </rPh>
    <phoneticPr fontId="4"/>
  </si>
  <si>
    <t>（各年３月末現在）</t>
  </si>
  <si>
    <t>年 　　  次
及 び 区 名</t>
    <phoneticPr fontId="4"/>
  </si>
  <si>
    <t>戸          籍</t>
  </si>
  <si>
    <t>住    民    基    本    台    帳</t>
  </si>
  <si>
    <t>本  籍  数</t>
  </si>
  <si>
    <t>本籍人口</t>
  </si>
  <si>
    <t>世  帯  数</t>
  </si>
  <si>
    <t>人                   口</t>
  </si>
  <si>
    <t>総    数</t>
  </si>
  <si>
    <t>　　　　　 31 年</t>
    <phoneticPr fontId="4"/>
  </si>
  <si>
    <t xml:space="preserve">    　令和 ２ 年</t>
    <rPh sb="5" eb="7">
      <t>レイワ</t>
    </rPh>
    <rPh sb="10" eb="11">
      <t>ネン</t>
    </rPh>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</si>
  <si>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</si>
  <si>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</si>
  <si>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</si>
  <si>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</si>
  <si>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</si>
  <si>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</si>
  <si>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</si>
  <si>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</si>
  <si>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</si>
  <si>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</si>
  <si>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</si>
  <si>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</si>
  <si>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</si>
  <si>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</si>
  <si>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</si>
  <si>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</si>
  <si>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</si>
  <si>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</si>
  <si>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</si>
  <si>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</si>
  <si>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</si>
  <si>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</si>
  <si>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</si>
  <si>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</si>
  <si>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xml:space="preserve">  資  料  市民局  </t>
  </si>
  <si>
    <t>３－６　外  国  人  住　民  人  口</t>
    <rPh sb="13" eb="14">
      <t>ジュウ</t>
    </rPh>
    <rPh sb="15" eb="16">
      <t>ミン</t>
    </rPh>
    <phoneticPr fontId="4"/>
  </si>
  <si>
    <t xml:space="preserve">  　　     この表の数値は「外国人住民国籍別人員調査」による外国人住民の人口である。「外国人住民｣とは、住民基本台帳法による日本の国籍を</t>
    <rPh sb="11" eb="12">
      <t>ヒョウ</t>
    </rPh>
    <rPh sb="13" eb="15">
      <t>スウチ</t>
    </rPh>
    <rPh sb="17" eb="19">
      <t>ガイコク</t>
    </rPh>
    <rPh sb="19" eb="20">
      <t>ジン</t>
    </rPh>
    <rPh sb="20" eb="22">
      <t>ジュウミン</t>
    </rPh>
    <rPh sb="22" eb="24">
      <t>コクセキ</t>
    </rPh>
    <rPh sb="24" eb="25">
      <t>ベツ</t>
    </rPh>
    <rPh sb="25" eb="27">
      <t>ジンイン</t>
    </rPh>
    <rPh sb="27" eb="29">
      <t>チョウサ</t>
    </rPh>
    <rPh sb="33" eb="35">
      <t>ガイコク</t>
    </rPh>
    <rPh sb="35" eb="36">
      <t>ジン</t>
    </rPh>
    <rPh sb="36" eb="38">
      <t>ジュウミン</t>
    </rPh>
    <rPh sb="39" eb="41">
      <t>ジンコウ</t>
    </rPh>
    <rPh sb="49" eb="51">
      <t>ジュウミン</t>
    </rPh>
    <rPh sb="55" eb="57">
      <t>ジュウミン</t>
    </rPh>
    <rPh sb="57" eb="59">
      <t>キホン</t>
    </rPh>
    <rPh sb="59" eb="61">
      <t>ダイチョウ</t>
    </rPh>
    <rPh sb="61" eb="62">
      <t>ホウ</t>
    </rPh>
    <phoneticPr fontId="4"/>
  </si>
  <si>
    <t xml:space="preserve">         有しない者のうち、中長期在留者、特別永住者、一時庇護許可者、出生による経過滞在者であって、市町村の区域内に住所を有する者をいう。</t>
    <rPh sb="13" eb="14">
      <t>モノ</t>
    </rPh>
    <rPh sb="18" eb="21">
      <t>チュウチョウキ</t>
    </rPh>
    <rPh sb="21" eb="23">
      <t>ザイリュウ</t>
    </rPh>
    <rPh sb="23" eb="24">
      <t>シャ</t>
    </rPh>
    <rPh sb="25" eb="27">
      <t>トクベツ</t>
    </rPh>
    <rPh sb="27" eb="30">
      <t>エイジュウシャ</t>
    </rPh>
    <rPh sb="31" eb="33">
      <t>イチジ</t>
    </rPh>
    <rPh sb="33" eb="35">
      <t>ヒゴ</t>
    </rPh>
    <rPh sb="35" eb="37">
      <t>キョカ</t>
    </rPh>
    <rPh sb="37" eb="38">
      <t>シャ</t>
    </rPh>
    <rPh sb="39" eb="41">
      <t>シュッセイ</t>
    </rPh>
    <rPh sb="44" eb="46">
      <t>ケイカ</t>
    </rPh>
    <rPh sb="46" eb="49">
      <t>タイザイシャ</t>
    </rPh>
    <rPh sb="54" eb="57">
      <t>シチョウソン</t>
    </rPh>
    <rPh sb="58" eb="60">
      <t>クイキ</t>
    </rPh>
    <rPh sb="60" eb="61">
      <t>ナイ</t>
    </rPh>
    <phoneticPr fontId="4"/>
  </si>
  <si>
    <t xml:space="preserve">         なお、「その他」には「無国籍」及び「不詳」を含む。</t>
    <rPh sb="15" eb="16">
      <t>タ</t>
    </rPh>
    <rPh sb="20" eb="21">
      <t>ム</t>
    </rPh>
    <rPh sb="21" eb="23">
      <t>コクセキ</t>
    </rPh>
    <rPh sb="24" eb="25">
      <t>オヨ</t>
    </rPh>
    <rPh sb="27" eb="29">
      <t>フショウ</t>
    </rPh>
    <rPh sb="31" eb="32">
      <t>フク</t>
    </rPh>
    <phoneticPr fontId="4"/>
  </si>
  <si>
    <t>（各年３月末現在）</t>
    <rPh sb="1" eb="2">
      <t>カク</t>
    </rPh>
    <rPh sb="4" eb="5">
      <t>ガツ</t>
    </rPh>
    <rPh sb="5" eb="6">
      <t>マツ</t>
    </rPh>
    <phoneticPr fontId="4"/>
  </si>
  <si>
    <t>年 　    次</t>
    <rPh sb="0" eb="1">
      <t>ネン</t>
    </rPh>
    <rPh sb="7" eb="8">
      <t>ジ</t>
    </rPh>
    <phoneticPr fontId="4"/>
  </si>
  <si>
    <t>総　　　数</t>
    <rPh sb="0" eb="1">
      <t>フサ</t>
    </rPh>
    <rPh sb="4" eb="5">
      <t>カズ</t>
    </rPh>
    <phoneticPr fontId="4"/>
  </si>
  <si>
    <t>韓       国
及 び 朝 鮮</t>
    <rPh sb="0" eb="1">
      <t>カン</t>
    </rPh>
    <rPh sb="8" eb="9">
      <t>クニ</t>
    </rPh>
    <rPh sb="14" eb="15">
      <t>アサ</t>
    </rPh>
    <rPh sb="16" eb="17">
      <t>アラタ</t>
    </rPh>
    <phoneticPr fontId="4"/>
  </si>
  <si>
    <t>中　　国</t>
    <rPh sb="0" eb="1">
      <t>ナカ</t>
    </rPh>
    <rPh sb="3" eb="4">
      <t>コク</t>
    </rPh>
    <phoneticPr fontId="4"/>
  </si>
  <si>
    <t>台　　湾</t>
    <rPh sb="0" eb="1">
      <t>タイ</t>
    </rPh>
    <rPh sb="3" eb="4">
      <t>ワン</t>
    </rPh>
    <phoneticPr fontId="4"/>
  </si>
  <si>
    <t>フィリピン</t>
    <phoneticPr fontId="4"/>
  </si>
  <si>
    <t>ベトナム</t>
    <phoneticPr fontId="4"/>
  </si>
  <si>
    <t>ブラジル</t>
    <phoneticPr fontId="4"/>
  </si>
  <si>
    <t>米　　国</t>
    <rPh sb="0" eb="1">
      <t>ベイ</t>
    </rPh>
    <rPh sb="3" eb="4">
      <t>コク</t>
    </rPh>
    <phoneticPr fontId="4"/>
  </si>
  <si>
    <t>そ の 他</t>
    <rPh sb="4" eb="5">
      <t>タ</t>
    </rPh>
    <phoneticPr fontId="4"/>
  </si>
  <si>
    <t>及 び 区 名</t>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</si>
  <si>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</si>
  <si>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</si>
  <si>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</si>
  <si>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</si>
  <si>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</si>
  <si>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</si>
  <si>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</si>
  <si>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</si>
  <si>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</si>
  <si>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</si>
  <si>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</si>
  <si>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</si>
  <si>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</si>
  <si>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</si>
  <si>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</si>
  <si>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</si>
  <si>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</si>
  <si>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</si>
  <si>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</si>
  <si>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</si>
  <si>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</si>
  <si>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</si>
  <si>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</si>
  <si>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</si>
  <si>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資　料　市民局</t>
    <rPh sb="1" eb="4">
      <t>シリョウ</t>
    </rPh>
    <rPh sb="5" eb="7">
      <t>シミン</t>
    </rPh>
    <rPh sb="7" eb="8">
      <t>キョク</t>
    </rPh>
    <phoneticPr fontId="4"/>
  </si>
  <si>
    <t>３－７　国勢調査及び人口調査（区別累年比較）</t>
    <rPh sb="4" eb="6">
      <t>コクセイ</t>
    </rPh>
    <rPh sb="6" eb="8">
      <t>チョウサ</t>
    </rPh>
    <rPh sb="8" eb="9">
      <t>オヨ</t>
    </rPh>
    <rPh sb="10" eb="12">
      <t>ジンコウ</t>
    </rPh>
    <rPh sb="12" eb="14">
      <t>チョウサ</t>
    </rPh>
    <rPh sb="15" eb="17">
      <t>クベツ</t>
    </rPh>
    <rPh sb="17" eb="19">
      <t>ルイネン</t>
    </rPh>
    <rPh sb="19" eb="21">
      <t>ヒカク</t>
    </rPh>
    <phoneticPr fontId="26"/>
  </si>
  <si>
    <t>　                             この表では、昭和10年国勢調査以前は、「調査当時の区域」によるものと「次回の国勢調査までに地域の変更を</t>
    <rPh sb="32" eb="33">
      <t>ヒョウ</t>
    </rPh>
    <rPh sb="36" eb="38">
      <t>ショウワ</t>
    </rPh>
    <rPh sb="40" eb="41">
      <t>ネン</t>
    </rPh>
    <rPh sb="41" eb="43">
      <t>コクセイ</t>
    </rPh>
    <rPh sb="43" eb="45">
      <t>チョウサ</t>
    </rPh>
    <rPh sb="45" eb="47">
      <t>イゼン</t>
    </rPh>
    <rPh sb="50" eb="52">
      <t>チョウサ</t>
    </rPh>
    <rPh sb="52" eb="54">
      <t>トウジ</t>
    </rPh>
    <rPh sb="55" eb="57">
      <t>クイキ</t>
    </rPh>
    <rPh sb="65" eb="67">
      <t>ジカイ</t>
    </rPh>
    <rPh sb="68" eb="70">
      <t>コクセイ</t>
    </rPh>
    <rPh sb="70" eb="72">
      <t>チョウサ</t>
    </rPh>
    <rPh sb="75" eb="77">
      <t>チイキ</t>
    </rPh>
    <rPh sb="78" eb="80">
      <t>ヘンコウ</t>
    </rPh>
    <phoneticPr fontId="26"/>
  </si>
  <si>
    <t xml:space="preserve">                             生じたときの区域」に組替えたもの、昭和15年調査は、「調査当時の区域」によるものと「次回の国勢調査までに</t>
    <rPh sb="29" eb="30">
      <t>ショウ</t>
    </rPh>
    <rPh sb="35" eb="37">
      <t>クイキ</t>
    </rPh>
    <rPh sb="39" eb="41">
      <t>クミカ</t>
    </rPh>
    <rPh sb="50" eb="51">
      <t>ネン</t>
    </rPh>
    <rPh sb="51" eb="53">
      <t>チョウサ</t>
    </rPh>
    <phoneticPr fontId="26"/>
  </si>
  <si>
    <t xml:space="preserve">                             地域の変更を生じたときの区域」及び「平成27年10月１日現在の区域」に組替えたものを区別に掲載している。</t>
    <rPh sb="74" eb="76">
      <t>ケイサイ</t>
    </rPh>
    <phoneticPr fontId="26"/>
  </si>
  <si>
    <t>　　　　　　　　　　　　  　</t>
    <phoneticPr fontId="26"/>
  </si>
  <si>
    <t>（単位：人）</t>
    <rPh sb="1" eb="3">
      <t>タンイ</t>
    </rPh>
    <rPh sb="4" eb="5">
      <t>ヒト</t>
    </rPh>
    <phoneticPr fontId="26"/>
  </si>
  <si>
    <t>区　名</t>
    <phoneticPr fontId="4"/>
  </si>
  <si>
    <t>大正９年国勢調査</t>
    <rPh sb="0" eb="2">
      <t>タイショウ</t>
    </rPh>
    <rPh sb="3" eb="4">
      <t>ネン</t>
    </rPh>
    <rPh sb="4" eb="6">
      <t>コクセイ</t>
    </rPh>
    <rPh sb="6" eb="8">
      <t>チョウサ</t>
    </rPh>
    <phoneticPr fontId="4"/>
  </si>
  <si>
    <t>14　　年
国勢調査</t>
    <rPh sb="4" eb="5">
      <t>ネン</t>
    </rPh>
    <rPh sb="7" eb="9">
      <t>コクセイ</t>
    </rPh>
    <rPh sb="9" eb="11">
      <t>チョウサ</t>
    </rPh>
    <phoneticPr fontId="26"/>
  </si>
  <si>
    <t>昭和５年国勢調査</t>
    <rPh sb="0" eb="2">
      <t>ショウワ</t>
    </rPh>
    <rPh sb="3" eb="4">
      <t>ネン</t>
    </rPh>
    <rPh sb="6" eb="8">
      <t>チョウサ</t>
    </rPh>
    <phoneticPr fontId="4"/>
  </si>
  <si>
    <t>10　　年
国勢調査</t>
    <phoneticPr fontId="26"/>
  </si>
  <si>
    <t>15　年　国　勢　調　査</t>
    <phoneticPr fontId="26"/>
  </si>
  <si>
    <t>調査当時
の 区 域</t>
    <rPh sb="0" eb="2">
      <t>チョウサ</t>
    </rPh>
    <rPh sb="2" eb="4">
      <t>トウジ</t>
    </rPh>
    <phoneticPr fontId="4"/>
  </si>
  <si>
    <t>1)14年４月
１日以降の
区　　　域</t>
    <rPh sb="4" eb="5">
      <t>ネン</t>
    </rPh>
    <rPh sb="6" eb="7">
      <t>ガツ</t>
    </rPh>
    <rPh sb="9" eb="12">
      <t>ニチイコウ</t>
    </rPh>
    <rPh sb="14" eb="15">
      <t>ク</t>
    </rPh>
    <rPh sb="18" eb="19">
      <t>イキ</t>
    </rPh>
    <phoneticPr fontId="4"/>
  </si>
  <si>
    <t>2)７年10月
１日以降の
区　　　域</t>
    <rPh sb="3" eb="4">
      <t>ネン</t>
    </rPh>
    <rPh sb="6" eb="7">
      <t>ガツ</t>
    </rPh>
    <rPh sb="9" eb="12">
      <t>ニチイコウ</t>
    </rPh>
    <rPh sb="14" eb="15">
      <t>ク</t>
    </rPh>
    <rPh sb="18" eb="19">
      <t>イキ</t>
    </rPh>
    <phoneticPr fontId="4"/>
  </si>
  <si>
    <t>調査当時
の 区 域</t>
    <rPh sb="0" eb="2">
      <t>チョウサ</t>
    </rPh>
    <rPh sb="2" eb="4">
      <t>トウジ</t>
    </rPh>
    <rPh sb="7" eb="8">
      <t>ク</t>
    </rPh>
    <rPh sb="9" eb="10">
      <t>イキ</t>
    </rPh>
    <phoneticPr fontId="4"/>
  </si>
  <si>
    <t>3)17年２月
１日以降の
区　　　域</t>
    <rPh sb="4" eb="5">
      <t>ネン</t>
    </rPh>
    <rPh sb="6" eb="7">
      <t>ガツ</t>
    </rPh>
    <rPh sb="9" eb="12">
      <t>ニチイコウ</t>
    </rPh>
    <rPh sb="14" eb="15">
      <t>ク</t>
    </rPh>
    <rPh sb="18" eb="19">
      <t>イキ</t>
    </rPh>
    <phoneticPr fontId="4"/>
  </si>
  <si>
    <t>4)18年４月
１日以降の
区　　　域</t>
    <rPh sb="4" eb="5">
      <t>ネン</t>
    </rPh>
    <rPh sb="6" eb="7">
      <t>ガツ</t>
    </rPh>
    <rPh sb="9" eb="12">
      <t>ニチイコウ</t>
    </rPh>
    <rPh sb="14" eb="15">
      <t>ク</t>
    </rPh>
    <rPh sb="18" eb="19">
      <t>イキ</t>
    </rPh>
    <phoneticPr fontId="4"/>
  </si>
  <si>
    <t>現　在　の
区　　  域</t>
    <rPh sb="0" eb="1">
      <t>ウツツ</t>
    </rPh>
    <rPh sb="2" eb="3">
      <t>ザイ</t>
    </rPh>
    <rPh sb="6" eb="7">
      <t>ク</t>
    </rPh>
    <rPh sb="11" eb="12">
      <t>イキ</t>
    </rPh>
    <phoneticPr fontId="4"/>
  </si>
  <si>
    <t>総　　数</t>
    <rPh sb="0" eb="1">
      <t>フサ</t>
    </rPh>
    <rPh sb="3" eb="4">
      <t>カズ</t>
    </rPh>
    <phoneticPr fontId="26"/>
  </si>
  <si>
    <t>北</t>
    <rPh sb="0" eb="1">
      <t>キタ</t>
    </rPh>
    <phoneticPr fontId="26"/>
  </si>
  <si>
    <t>（北）</t>
    <rPh sb="1" eb="2">
      <t>キタ</t>
    </rPh>
    <phoneticPr fontId="26"/>
  </si>
  <si>
    <t>（大　淀）</t>
    <rPh sb="1" eb="2">
      <t>ダイ</t>
    </rPh>
    <rPh sb="3" eb="4">
      <t>ヨド</t>
    </rPh>
    <phoneticPr fontId="26"/>
  </si>
  <si>
    <t>都　　島</t>
    <rPh sb="0" eb="1">
      <t>ミヤコ</t>
    </rPh>
    <rPh sb="3" eb="4">
      <t>シマ</t>
    </rPh>
    <phoneticPr fontId="26"/>
  </si>
  <si>
    <t>福　　島</t>
    <rPh sb="0" eb="1">
      <t>フク</t>
    </rPh>
    <rPh sb="3" eb="4">
      <t>シマ</t>
    </rPh>
    <phoneticPr fontId="26"/>
  </si>
  <si>
    <t>此　　花</t>
    <rPh sb="0" eb="1">
      <t>ココ</t>
    </rPh>
    <rPh sb="3" eb="4">
      <t>ハナ</t>
    </rPh>
    <phoneticPr fontId="26"/>
  </si>
  <si>
    <t>中　　央</t>
    <rPh sb="0" eb="1">
      <t>ナカ</t>
    </rPh>
    <rPh sb="3" eb="4">
      <t>ヒサシ</t>
    </rPh>
    <phoneticPr fontId="26"/>
  </si>
  <si>
    <t>（東）</t>
    <rPh sb="1" eb="2">
      <t>ヒガシ</t>
    </rPh>
    <phoneticPr fontId="26"/>
  </si>
  <si>
    <t>（南）</t>
    <rPh sb="1" eb="2">
      <t>ミナミ</t>
    </rPh>
    <phoneticPr fontId="26"/>
  </si>
  <si>
    <t>西</t>
    <rPh sb="0" eb="1">
      <t>ニシ</t>
    </rPh>
    <phoneticPr fontId="26"/>
  </si>
  <si>
    <t>港</t>
    <rPh sb="0" eb="1">
      <t>ミナト</t>
    </rPh>
    <phoneticPr fontId="26"/>
  </si>
  <si>
    <t>大　　正</t>
    <rPh sb="0" eb="1">
      <t>ダイ</t>
    </rPh>
    <rPh sb="3" eb="4">
      <t>セイ</t>
    </rPh>
    <phoneticPr fontId="26"/>
  </si>
  <si>
    <t>天 王 寺</t>
    <rPh sb="0" eb="1">
      <t>テン</t>
    </rPh>
    <rPh sb="2" eb="3">
      <t>オウ</t>
    </rPh>
    <rPh sb="4" eb="5">
      <t>テラ</t>
    </rPh>
    <phoneticPr fontId="26"/>
  </si>
  <si>
    <t>浪　  速</t>
    <rPh sb="0" eb="1">
      <t>ナミ</t>
    </rPh>
    <rPh sb="4" eb="5">
      <t>ソク</t>
    </rPh>
    <phoneticPr fontId="26"/>
  </si>
  <si>
    <t>西 淀 川</t>
    <rPh sb="0" eb="1">
      <t>ニシ</t>
    </rPh>
    <rPh sb="2" eb="3">
      <t>ヨド</t>
    </rPh>
    <rPh sb="4" eb="5">
      <t>カワ</t>
    </rPh>
    <phoneticPr fontId="26"/>
  </si>
  <si>
    <t>淀　  川</t>
    <rPh sb="0" eb="1">
      <t>ヨド</t>
    </rPh>
    <rPh sb="4" eb="5">
      <t>カワ</t>
    </rPh>
    <phoneticPr fontId="26"/>
  </si>
  <si>
    <t>東 淀 川</t>
    <rPh sb="0" eb="1">
      <t>ヒガシ</t>
    </rPh>
    <rPh sb="2" eb="3">
      <t>ヨド</t>
    </rPh>
    <rPh sb="4" eb="5">
      <t>カワ</t>
    </rPh>
    <phoneticPr fontId="26"/>
  </si>
  <si>
    <t>東　  成</t>
    <rPh sb="0" eb="1">
      <t>ヒガシ</t>
    </rPh>
    <rPh sb="4" eb="5">
      <t>シゲル</t>
    </rPh>
    <phoneticPr fontId="26"/>
  </si>
  <si>
    <t>生  　野</t>
    <rPh sb="0" eb="1">
      <t>ショウ</t>
    </rPh>
    <rPh sb="4" eb="5">
      <t>ノ</t>
    </rPh>
    <phoneticPr fontId="26"/>
  </si>
  <si>
    <t>旭</t>
    <rPh sb="0" eb="1">
      <t>アサヒ</t>
    </rPh>
    <phoneticPr fontId="26"/>
  </si>
  <si>
    <t>城  　東</t>
    <rPh sb="0" eb="1">
      <t>シロ</t>
    </rPh>
    <rPh sb="4" eb="5">
      <t>ヒガシ</t>
    </rPh>
    <phoneticPr fontId="26"/>
  </si>
  <si>
    <t>鶴  　見</t>
    <rPh sb="0" eb="1">
      <t>ツル</t>
    </rPh>
    <rPh sb="4" eb="5">
      <t>ミ</t>
    </rPh>
    <phoneticPr fontId="26"/>
  </si>
  <si>
    <t>-</t>
    <phoneticPr fontId="26"/>
  </si>
  <si>
    <t>阿 倍 野</t>
    <rPh sb="0" eb="1">
      <t>オモネ</t>
    </rPh>
    <rPh sb="2" eb="3">
      <t>バイ</t>
    </rPh>
    <rPh sb="4" eb="5">
      <t>ノ</t>
    </rPh>
    <phoneticPr fontId="26"/>
  </si>
  <si>
    <t>住 之 江</t>
    <rPh sb="0" eb="1">
      <t>ジュウ</t>
    </rPh>
    <rPh sb="2" eb="3">
      <t>コレ</t>
    </rPh>
    <rPh sb="4" eb="5">
      <t>エ</t>
    </rPh>
    <phoneticPr fontId="26"/>
  </si>
  <si>
    <t>住  　吉</t>
    <rPh sb="0" eb="1">
      <t>ジュウ</t>
    </rPh>
    <rPh sb="4" eb="5">
      <t>キチ</t>
    </rPh>
    <phoneticPr fontId="26"/>
  </si>
  <si>
    <t>東 住 吉</t>
    <rPh sb="0" eb="1">
      <t>ヒガシ</t>
    </rPh>
    <rPh sb="2" eb="3">
      <t>ジュウ</t>
    </rPh>
    <rPh sb="4" eb="5">
      <t>キチ</t>
    </rPh>
    <phoneticPr fontId="26"/>
  </si>
  <si>
    <t>平  　野</t>
    <rPh sb="0" eb="1">
      <t>ヒラ</t>
    </rPh>
    <rPh sb="4" eb="5">
      <t>ノ</t>
    </rPh>
    <phoneticPr fontId="26"/>
  </si>
  <si>
    <t>西  　成</t>
    <rPh sb="0" eb="1">
      <t>ニシ</t>
    </rPh>
    <rPh sb="4" eb="5">
      <t>シゲル</t>
    </rPh>
    <phoneticPr fontId="26"/>
  </si>
  <si>
    <t>　注　    　１)第２次市域拡張と分増区、２)大正区及び旭区設置、３)東淀川区との境界変更、４)全面的増区</t>
    <rPh sb="1" eb="2">
      <t>チュウ</t>
    </rPh>
    <rPh sb="10" eb="11">
      <t>ダイ</t>
    </rPh>
    <rPh sb="12" eb="13">
      <t>ジ</t>
    </rPh>
    <rPh sb="13" eb="15">
      <t>シイキ</t>
    </rPh>
    <rPh sb="15" eb="17">
      <t>カクチョウ</t>
    </rPh>
    <rPh sb="18" eb="19">
      <t>ブン</t>
    </rPh>
    <rPh sb="19" eb="20">
      <t>ゾウ</t>
    </rPh>
    <rPh sb="20" eb="21">
      <t>ク</t>
    </rPh>
    <rPh sb="24" eb="26">
      <t>タイショウ</t>
    </rPh>
    <rPh sb="26" eb="27">
      <t>ク</t>
    </rPh>
    <rPh sb="27" eb="28">
      <t>オヨ</t>
    </rPh>
    <rPh sb="29" eb="31">
      <t>アサヒク</t>
    </rPh>
    <rPh sb="31" eb="33">
      <t>セッチ</t>
    </rPh>
    <rPh sb="36" eb="40">
      <t>ヒガシヨドガワク</t>
    </rPh>
    <rPh sb="42" eb="44">
      <t>キョウカイ</t>
    </rPh>
    <rPh sb="44" eb="46">
      <t>ヘンコウ</t>
    </rPh>
    <rPh sb="49" eb="52">
      <t>ゼンメンテキ</t>
    </rPh>
    <rPh sb="52" eb="53">
      <t>ゾウ</t>
    </rPh>
    <rPh sb="53" eb="54">
      <t>ク</t>
    </rPh>
    <phoneticPr fontId="26"/>
  </si>
  <si>
    <t>　資　料　　総務省統計局、計画調整局</t>
    <rPh sb="1" eb="2">
      <t>シ</t>
    </rPh>
    <rPh sb="3" eb="4">
      <t>リョウ</t>
    </rPh>
    <rPh sb="6" eb="8">
      <t>ソウム</t>
    </rPh>
    <rPh sb="8" eb="9">
      <t>ショウ</t>
    </rPh>
    <rPh sb="9" eb="12">
      <t>トウケイキョク</t>
    </rPh>
    <rPh sb="13" eb="18">
      <t>ケイチョウ</t>
    </rPh>
    <phoneticPr fontId="26"/>
  </si>
  <si>
    <t xml:space="preserve">    ３－７　 国 勢 調 査 及 び 人　</t>
    <rPh sb="9" eb="10">
      <t>クニ</t>
    </rPh>
    <rPh sb="11" eb="12">
      <t>ゼイ</t>
    </rPh>
    <rPh sb="13" eb="14">
      <t>チョウ</t>
    </rPh>
    <rPh sb="15" eb="16">
      <t>ジャ</t>
    </rPh>
    <rPh sb="17" eb="18">
      <t>オヨ</t>
    </rPh>
    <rPh sb="21" eb="22">
      <t>ヒト</t>
    </rPh>
    <phoneticPr fontId="26"/>
  </si>
  <si>
    <t>昭和19年から昭和25年調査までは、「調査当時の区域」によるものと「平成27年10月１日現在の区域」に</t>
    <rPh sb="7" eb="9">
      <t>ショウワ</t>
    </rPh>
    <rPh sb="11" eb="12">
      <t>ネン</t>
    </rPh>
    <rPh sb="12" eb="14">
      <t>チョウサ</t>
    </rPh>
    <phoneticPr fontId="26"/>
  </si>
  <si>
    <t>（単位：人）</t>
    <rPh sb="1" eb="3">
      <t>タンイ</t>
    </rPh>
    <rPh sb="4" eb="5">
      <t>ニン</t>
    </rPh>
    <phoneticPr fontId="26"/>
  </si>
  <si>
    <t>区　　名</t>
    <phoneticPr fontId="4"/>
  </si>
  <si>
    <t>昭和19年人口調査</t>
    <rPh sb="0" eb="2">
      <t>ショウワ</t>
    </rPh>
    <rPh sb="4" eb="5">
      <t>ネン</t>
    </rPh>
    <rPh sb="5" eb="7">
      <t>ジンコウ</t>
    </rPh>
    <rPh sb="7" eb="9">
      <t>チョウサ</t>
    </rPh>
    <phoneticPr fontId="4"/>
  </si>
  <si>
    <t>20年人口調査</t>
    <rPh sb="2" eb="3">
      <t>ネン</t>
    </rPh>
    <rPh sb="3" eb="5">
      <t>ジンコウ</t>
    </rPh>
    <rPh sb="5" eb="7">
      <t>チョウサ</t>
    </rPh>
    <phoneticPr fontId="4"/>
  </si>
  <si>
    <t>21年人口調査</t>
    <rPh sb="2" eb="3">
      <t>ネン</t>
    </rPh>
    <rPh sb="3" eb="5">
      <t>ジンコウ</t>
    </rPh>
    <rPh sb="5" eb="7">
      <t>チョウサ</t>
    </rPh>
    <phoneticPr fontId="4"/>
  </si>
  <si>
    <t>22年臨時国勢調査</t>
    <rPh sb="2" eb="3">
      <t>ネン</t>
    </rPh>
    <rPh sb="3" eb="5">
      <t>リンジ</t>
    </rPh>
    <rPh sb="5" eb="7">
      <t>コクセイ</t>
    </rPh>
    <rPh sb="7" eb="9">
      <t>チョウサ</t>
    </rPh>
    <phoneticPr fontId="4"/>
  </si>
  <si>
    <t>23年人口調査</t>
    <rPh sb="2" eb="3">
      <t>ネン</t>
    </rPh>
    <rPh sb="3" eb="5">
      <t>ジンコウ</t>
    </rPh>
    <rPh sb="5" eb="7">
      <t>チョウサ</t>
    </rPh>
    <phoneticPr fontId="4"/>
  </si>
  <si>
    <t>25年国勢調査</t>
    <rPh sb="2" eb="3">
      <t>ネン</t>
    </rPh>
    <rPh sb="3" eb="5">
      <t>コクセイ</t>
    </rPh>
    <rPh sb="5" eb="7">
      <t>チョウサ</t>
    </rPh>
    <phoneticPr fontId="4"/>
  </si>
  <si>
    <t>調査当時
の 区 域</t>
    <rPh sb="0" eb="2">
      <t>チョウサ</t>
    </rPh>
    <rPh sb="2" eb="4">
      <t>トウジ</t>
    </rPh>
    <phoneticPr fontId="4"/>
  </si>
  <si>
    <t>現 在 の
区   域</t>
    <rPh sb="0" eb="1">
      <t>ウツツ</t>
    </rPh>
    <rPh sb="2" eb="3">
      <t>ザイ</t>
    </rPh>
    <phoneticPr fontId="4"/>
  </si>
  <si>
    <t>総</t>
    <rPh sb="0" eb="1">
      <t>ソウ</t>
    </rPh>
    <phoneticPr fontId="26"/>
  </si>
  <si>
    <t>　　数</t>
    <rPh sb="2" eb="3">
      <t>スウ</t>
    </rPh>
    <phoneticPr fontId="26"/>
  </si>
  <si>
    <t>１</t>
    <phoneticPr fontId="26"/>
  </si>
  <si>
    <t>（北）</t>
  </si>
  <si>
    <t>（大淀）</t>
  </si>
  <si>
    <t>都　島</t>
  </si>
  <si>
    <t>福　島</t>
  </si>
  <si>
    <t>６</t>
    <phoneticPr fontId="26"/>
  </si>
  <si>
    <t>此　花</t>
  </si>
  <si>
    <t>中　央</t>
  </si>
  <si>
    <t>（東）</t>
  </si>
  <si>
    <t>10</t>
    <phoneticPr fontId="26"/>
  </si>
  <si>
    <t>西</t>
    <phoneticPr fontId="4"/>
  </si>
  <si>
    <t>大　正</t>
  </si>
  <si>
    <t>浪　速</t>
  </si>
  <si>
    <t>淀　川</t>
  </si>
  <si>
    <t xml:space="preserve"> ※100,571</t>
    <phoneticPr fontId="4"/>
  </si>
  <si>
    <t xml:space="preserve"> ※ 62,554</t>
    <phoneticPr fontId="4"/>
  </si>
  <si>
    <t>東　成</t>
  </si>
  <si>
    <t>生　野</t>
  </si>
  <si>
    <t>旭</t>
    <rPh sb="0" eb="1">
      <t>ア</t>
    </rPh>
    <phoneticPr fontId="4"/>
  </si>
  <si>
    <t>城　東</t>
  </si>
  <si>
    <t xml:space="preserve"> ※107,829</t>
    <phoneticPr fontId="4"/>
  </si>
  <si>
    <t>鶴　見</t>
  </si>
  <si>
    <t xml:space="preserve"> ※ 24,794</t>
    <phoneticPr fontId="4"/>
  </si>
  <si>
    <t xml:space="preserve"> ※ 70,157</t>
    <phoneticPr fontId="4"/>
  </si>
  <si>
    <t>住　吉</t>
  </si>
  <si>
    <t xml:space="preserve"> ※ 73,348</t>
    <phoneticPr fontId="4"/>
  </si>
  <si>
    <t xml:space="preserve"> ※135,603</t>
    <phoneticPr fontId="4"/>
  </si>
  <si>
    <t>平　野</t>
  </si>
  <si>
    <t xml:space="preserve"> ※ 59,128</t>
    <phoneticPr fontId="4"/>
  </si>
  <si>
    <t>西　成</t>
  </si>
  <si>
    <t>　注　　　　※印は、昭和49年７月22日付行政区再編成（分区）後の新区域別に分割した数字である。</t>
    <rPh sb="1" eb="2">
      <t>チュウ</t>
    </rPh>
    <rPh sb="7" eb="8">
      <t>シルシ</t>
    </rPh>
    <rPh sb="10" eb="12">
      <t>ショウワ</t>
    </rPh>
    <rPh sb="14" eb="15">
      <t>ネン</t>
    </rPh>
    <rPh sb="16" eb="17">
      <t>ガツ</t>
    </rPh>
    <rPh sb="19" eb="20">
      <t>ニチ</t>
    </rPh>
    <rPh sb="20" eb="21">
      <t>ツ</t>
    </rPh>
    <rPh sb="21" eb="24">
      <t>ギョウセイク</t>
    </rPh>
    <rPh sb="24" eb="27">
      <t>サイヘンセイ</t>
    </rPh>
    <rPh sb="28" eb="29">
      <t>ブン</t>
    </rPh>
    <rPh sb="29" eb="30">
      <t>ク</t>
    </rPh>
    <rPh sb="31" eb="32">
      <t>ゴ</t>
    </rPh>
    <rPh sb="33" eb="34">
      <t>シン</t>
    </rPh>
    <rPh sb="34" eb="36">
      <t>クイキ</t>
    </rPh>
    <rPh sb="36" eb="37">
      <t>ベツ</t>
    </rPh>
    <rPh sb="38" eb="40">
      <t>ブンカツ</t>
    </rPh>
    <rPh sb="42" eb="44">
      <t>スウジ</t>
    </rPh>
    <phoneticPr fontId="4"/>
  </si>
  <si>
    <t>口 調 査 （区別累年比較） （続）</t>
    <rPh sb="0" eb="1">
      <t>クチ</t>
    </rPh>
    <rPh sb="2" eb="3">
      <t>チョウ</t>
    </rPh>
    <rPh sb="4" eb="5">
      <t>ジャ</t>
    </rPh>
    <rPh sb="7" eb="9">
      <t>クベツ</t>
    </rPh>
    <rPh sb="9" eb="11">
      <t>ルイネン</t>
    </rPh>
    <rPh sb="11" eb="13">
      <t>ヒカク</t>
    </rPh>
    <rPh sb="16" eb="17">
      <t>ツヅキ</t>
    </rPh>
    <phoneticPr fontId="26"/>
  </si>
  <si>
    <t xml:space="preserve">  組替えたもの、昭和30年調査以降は、「平成27年10月１日現在の区域」を区別に掲載している。</t>
    <rPh sb="14" eb="16">
      <t>チョウサ</t>
    </rPh>
    <phoneticPr fontId="26"/>
  </si>
  <si>
    <t>30   年
国勢調査</t>
    <phoneticPr fontId="4"/>
  </si>
  <si>
    <t>35   年
国勢調査</t>
    <phoneticPr fontId="4"/>
  </si>
  <si>
    <t>40   年
国勢調査</t>
    <phoneticPr fontId="26"/>
  </si>
  <si>
    <t>45   年
国勢調査</t>
    <phoneticPr fontId="26"/>
  </si>
  <si>
    <t>50   年
国勢調査</t>
    <phoneticPr fontId="26"/>
  </si>
  <si>
    <t>55   年
国勢調査</t>
    <phoneticPr fontId="26"/>
  </si>
  <si>
    <t>60   年
国勢調査</t>
    <phoneticPr fontId="26"/>
  </si>
  <si>
    <t>平成２年
国勢調査</t>
    <phoneticPr fontId="4"/>
  </si>
  <si>
    <t>７   年
国勢調査</t>
    <phoneticPr fontId="4"/>
  </si>
  <si>
    <t>12   年
国勢調査</t>
    <phoneticPr fontId="4"/>
  </si>
  <si>
    <t>17   年
国勢調査</t>
    <phoneticPr fontId="4"/>
  </si>
  <si>
    <t>22   年
国勢調査</t>
  </si>
  <si>
    <t xml:space="preserve">
27   年
国勢調査
</t>
    <phoneticPr fontId="26"/>
  </si>
  <si>
    <t>令和２年
国勢調査</t>
    <rPh sb="0" eb="2">
      <t>レイワ</t>
    </rPh>
    <phoneticPr fontId="4"/>
  </si>
  <si>
    <t>区  名</t>
    <phoneticPr fontId="26"/>
  </si>
  <si>
    <t>総　数</t>
    <rPh sb="0" eb="1">
      <t>フサ</t>
    </rPh>
    <rPh sb="2" eb="3">
      <t>カズ</t>
    </rPh>
    <phoneticPr fontId="26"/>
  </si>
  <si>
    <t>(－)</t>
    <phoneticPr fontId="26"/>
  </si>
  <si>
    <t>(－)</t>
  </si>
  <si>
    <t>※122,572</t>
    <phoneticPr fontId="26"/>
  </si>
  <si>
    <t xml:space="preserve"> ※165,659</t>
    <phoneticPr fontId="4"/>
  </si>
  <si>
    <t xml:space="preserve"> ※172,767</t>
    <phoneticPr fontId="26"/>
  </si>
  <si>
    <t xml:space="preserve"> ※155,868</t>
    <phoneticPr fontId="4"/>
  </si>
  <si>
    <t>※ 86,190</t>
    <phoneticPr fontId="26"/>
  </si>
  <si>
    <t xml:space="preserve"> ※118,210</t>
    <phoneticPr fontId="4"/>
  </si>
  <si>
    <t xml:space="preserve"> ※141,339</t>
    <phoneticPr fontId="4"/>
  </si>
  <si>
    <t xml:space="preserve"> ※154,757</t>
    <phoneticPr fontId="4"/>
  </si>
  <si>
    <t>※137,833</t>
    <phoneticPr fontId="26"/>
  </si>
  <si>
    <t xml:space="preserve"> ※169,853</t>
    <phoneticPr fontId="4"/>
  </si>
  <si>
    <t xml:space="preserve"> ※171,527</t>
    <phoneticPr fontId="4"/>
  </si>
  <si>
    <t xml:space="preserve"> ※157,217</t>
    <phoneticPr fontId="4"/>
  </si>
  <si>
    <t>※ 30,466</t>
    <phoneticPr fontId="26"/>
  </si>
  <si>
    <t xml:space="preserve"> ※ 48,034</t>
    <phoneticPr fontId="4"/>
  </si>
  <si>
    <t xml:space="preserve"> ※ 80,335</t>
    <phoneticPr fontId="4"/>
  </si>
  <si>
    <t xml:space="preserve"> ※ 89,310</t>
    <phoneticPr fontId="4"/>
  </si>
  <si>
    <t xml:space="preserve"> ※ 82,525</t>
    <phoneticPr fontId="4"/>
  </si>
  <si>
    <t xml:space="preserve"> ※103,346</t>
    <phoneticPr fontId="4"/>
  </si>
  <si>
    <t xml:space="preserve"> ※116,514</t>
    <phoneticPr fontId="4"/>
  </si>
  <si>
    <t xml:space="preserve"> ※113,544</t>
    <phoneticPr fontId="4"/>
  </si>
  <si>
    <t xml:space="preserve"> ※100,135</t>
    <phoneticPr fontId="4"/>
  </si>
  <si>
    <t xml:space="preserve"> ※137,524</t>
    <phoneticPr fontId="4"/>
  </si>
  <si>
    <t xml:space="preserve"> ※177,078</t>
    <phoneticPr fontId="4"/>
  </si>
  <si>
    <t xml:space="preserve"> ※187,834</t>
    <phoneticPr fontId="4"/>
  </si>
  <si>
    <t xml:space="preserve"> ※150,724</t>
    <phoneticPr fontId="4"/>
  </si>
  <si>
    <t xml:space="preserve"> ※170,626</t>
    <phoneticPr fontId="4"/>
  </si>
  <si>
    <t xml:space="preserve"> ※191,185</t>
    <phoneticPr fontId="4"/>
  </si>
  <si>
    <t xml:space="preserve"> ※190,382</t>
    <phoneticPr fontId="4"/>
  </si>
  <si>
    <t xml:space="preserve"> ※ 64,588</t>
    <phoneticPr fontId="4"/>
  </si>
  <si>
    <t xml:space="preserve"> ※ 90,289</t>
    <phoneticPr fontId="4"/>
  </si>
  <si>
    <t xml:space="preserve"> ※147,225</t>
    <phoneticPr fontId="4"/>
  </si>
  <si>
    <t xml:space="preserve"> ※188,977</t>
    <phoneticPr fontId="4"/>
  </si>
  <si>
    <t xml:space="preserve">３－８　 国  勢  調  査  結  果  及  び </t>
    <rPh sb="5" eb="6">
      <t>クニ</t>
    </rPh>
    <rPh sb="8" eb="9">
      <t>ゼイ</t>
    </rPh>
    <rPh sb="11" eb="12">
      <t>チョウ</t>
    </rPh>
    <rPh sb="14" eb="15">
      <t>サ</t>
    </rPh>
    <rPh sb="17" eb="18">
      <t>ユウ</t>
    </rPh>
    <rPh sb="20" eb="21">
      <t>ハテ</t>
    </rPh>
    <rPh sb="23" eb="24">
      <t>イタル</t>
    </rPh>
    <phoneticPr fontId="26"/>
  </si>
  <si>
    <t xml:space="preserve">この表は、国勢調査及びこれに準ずる人口調査の結果を「調査当時の区域」と「現在の区域（令和２年10月１ </t>
    <rPh sb="2" eb="3">
      <t>ヒョウ</t>
    </rPh>
    <rPh sb="5" eb="7">
      <t>コクセイ</t>
    </rPh>
    <rPh sb="7" eb="9">
      <t>チョウサ</t>
    </rPh>
    <rPh sb="9" eb="10">
      <t>オヨ</t>
    </rPh>
    <rPh sb="14" eb="15">
      <t>ジュン</t>
    </rPh>
    <rPh sb="17" eb="19">
      <t>ジンコウ</t>
    </rPh>
    <rPh sb="19" eb="21">
      <t>チョウサ</t>
    </rPh>
    <rPh sb="22" eb="24">
      <t>ケッカ</t>
    </rPh>
    <rPh sb="26" eb="28">
      <t>チョウサ</t>
    </rPh>
    <rPh sb="28" eb="30">
      <t>トウジ</t>
    </rPh>
    <rPh sb="31" eb="33">
      <t>クイキ</t>
    </rPh>
    <rPh sb="36" eb="38">
      <t>ゲンザイ</t>
    </rPh>
    <rPh sb="39" eb="41">
      <t>クイキ</t>
    </rPh>
    <rPh sb="42" eb="44">
      <t>レイワ</t>
    </rPh>
    <rPh sb="45" eb="46">
      <t>ネン</t>
    </rPh>
    <rPh sb="46" eb="47">
      <t>ヘイネン</t>
    </rPh>
    <rPh sb="48" eb="49">
      <t>ガツ</t>
    </rPh>
    <phoneticPr fontId="26"/>
  </si>
  <si>
    <t>　　昭和25年以降の国勢調査は常住人口である。　　　　　　　　　　　　　　　　　　　　　　　　　　　　　　</t>
    <rPh sb="2" eb="4">
      <t>ショウワ</t>
    </rPh>
    <rPh sb="6" eb="7">
      <t>ネン</t>
    </rPh>
    <rPh sb="7" eb="9">
      <t>イコウ</t>
    </rPh>
    <rPh sb="10" eb="12">
      <t>コクセイ</t>
    </rPh>
    <rPh sb="12" eb="14">
      <t>チョウサ</t>
    </rPh>
    <rPh sb="15" eb="16">
      <t>ツネ</t>
    </rPh>
    <rPh sb="16" eb="17">
      <t>ス</t>
    </rPh>
    <rPh sb="17" eb="19">
      <t>ジンコウ</t>
    </rPh>
    <phoneticPr fontId="26"/>
  </si>
  <si>
    <t>年次</t>
    <rPh sb="0" eb="2">
      <t>ネンジ</t>
    </rPh>
    <phoneticPr fontId="26"/>
  </si>
  <si>
    <t>調　　　査　　　当　　　時　　　の　　　区　　　域</t>
    <rPh sb="0" eb="1">
      <t>チョウ</t>
    </rPh>
    <rPh sb="4" eb="5">
      <t>ジャ</t>
    </rPh>
    <rPh sb="8" eb="9">
      <t>トウ</t>
    </rPh>
    <rPh sb="12" eb="13">
      <t>トキ</t>
    </rPh>
    <rPh sb="20" eb="21">
      <t>ク</t>
    </rPh>
    <rPh sb="24" eb="25">
      <t>イキ</t>
    </rPh>
    <phoneticPr fontId="26"/>
  </si>
  <si>
    <r>
      <t>面　　積
（km</t>
    </r>
    <r>
      <rPr>
        <vertAlign val="superscript"/>
        <sz val="8"/>
        <rFont val="ＭＳ 明朝"/>
        <family val="1"/>
        <charset val="128"/>
      </rPr>
      <t>２</t>
    </r>
    <r>
      <rPr>
        <sz val="11"/>
        <rFont val="明朝"/>
        <family val="1"/>
        <charset val="128"/>
      </rPr>
      <t>）</t>
    </r>
    <rPh sb="0" eb="1">
      <t>メン</t>
    </rPh>
    <rPh sb="3" eb="4">
      <t>セキ</t>
    </rPh>
    <phoneticPr fontId="26"/>
  </si>
  <si>
    <t>世　帯　数
（世　帯）</t>
    <rPh sb="0" eb="1">
      <t>ヨ</t>
    </rPh>
    <rPh sb="2" eb="3">
      <t>タ</t>
    </rPh>
    <rPh sb="4" eb="5">
      <t>カズ</t>
    </rPh>
    <rPh sb="7" eb="8">
      <t>ヨ</t>
    </rPh>
    <rPh sb="9" eb="10">
      <t>タ</t>
    </rPh>
    <phoneticPr fontId="26"/>
  </si>
  <si>
    <t>人　　　　　　　口</t>
    <rPh sb="0" eb="1">
      <t>ヒト</t>
    </rPh>
    <rPh sb="8" eb="9">
      <t>クチ</t>
    </rPh>
    <phoneticPr fontId="26"/>
  </si>
  <si>
    <t>性　　比
（女＝100）</t>
    <rPh sb="0" eb="1">
      <t>セイ</t>
    </rPh>
    <rPh sb="3" eb="4">
      <t>ヒ</t>
    </rPh>
    <rPh sb="6" eb="7">
      <t>オンナ</t>
    </rPh>
    <phoneticPr fontId="26"/>
  </si>
  <si>
    <t>１　世　帯</t>
    <rPh sb="2" eb="3">
      <t>ヨ</t>
    </rPh>
    <rPh sb="4" eb="5">
      <t>タ</t>
    </rPh>
    <phoneticPr fontId="26"/>
  </si>
  <si>
    <r>
      <t>人口密度
（人／km</t>
    </r>
    <r>
      <rPr>
        <vertAlign val="superscript"/>
        <sz val="8"/>
        <rFont val="ＭＳ 明朝"/>
        <family val="1"/>
        <charset val="128"/>
      </rPr>
      <t>２</t>
    </r>
    <r>
      <rPr>
        <sz val="11"/>
        <rFont val="明朝"/>
        <family val="1"/>
        <charset val="128"/>
      </rPr>
      <t>）</t>
    </r>
    <phoneticPr fontId="26"/>
  </si>
  <si>
    <t>総　　　数</t>
    <phoneticPr fontId="26"/>
  </si>
  <si>
    <t>男</t>
    <rPh sb="0" eb="1">
      <t>オトコ</t>
    </rPh>
    <phoneticPr fontId="26"/>
  </si>
  <si>
    <t>女</t>
    <rPh sb="0" eb="1">
      <t>オンナ</t>
    </rPh>
    <phoneticPr fontId="26"/>
  </si>
  <si>
    <t>当　た　り</t>
    <rPh sb="0" eb="1">
      <t>ア</t>
    </rPh>
    <phoneticPr fontId="26"/>
  </si>
  <si>
    <t>人　　　員</t>
    <rPh sb="0" eb="1">
      <t>ヒト</t>
    </rPh>
    <rPh sb="4" eb="5">
      <t>イン</t>
    </rPh>
    <phoneticPr fontId="26"/>
  </si>
  <si>
    <t>大正</t>
    <rPh sb="0" eb="2">
      <t>タイショウ</t>
    </rPh>
    <phoneticPr fontId="26"/>
  </si>
  <si>
    <t>９</t>
    <phoneticPr fontId="26"/>
  </si>
  <si>
    <t>年</t>
    <rPh sb="0" eb="1">
      <t>ネン</t>
    </rPh>
    <phoneticPr fontId="26"/>
  </si>
  <si>
    <t>昭和</t>
    <rPh sb="0" eb="2">
      <t>ショウワ</t>
    </rPh>
    <phoneticPr fontId="26"/>
  </si>
  <si>
    <t>５</t>
    <phoneticPr fontId="26"/>
  </si>
  <si>
    <t>105.0</t>
    <phoneticPr fontId="26"/>
  </si>
  <si>
    <t>3.70</t>
    <phoneticPr fontId="26"/>
  </si>
  <si>
    <t>2.70</t>
    <phoneticPr fontId="26"/>
  </si>
  <si>
    <t>平成</t>
    <rPh sb="0" eb="2">
      <t>ヘイセイ</t>
    </rPh>
    <phoneticPr fontId="26"/>
  </si>
  <si>
    <t>２</t>
    <phoneticPr fontId="26"/>
  </si>
  <si>
    <t>2.50</t>
    <phoneticPr fontId="26"/>
  </si>
  <si>
    <t>７</t>
    <phoneticPr fontId="26"/>
  </si>
  <si>
    <t>令　和</t>
    <rPh sb="0" eb="1">
      <t>レイ</t>
    </rPh>
    <rPh sb="2" eb="3">
      <t>カズ</t>
    </rPh>
    <phoneticPr fontId="26"/>
  </si>
  <si>
    <t>注</t>
    <rPh sb="0" eb="1">
      <t>チュウ</t>
    </rPh>
    <phoneticPr fontId="26"/>
  </si>
  <si>
    <t>面積は、国土交通省国土地理院発表の数字である。</t>
    <rPh sb="0" eb="2">
      <t>メンセキ</t>
    </rPh>
    <rPh sb="4" eb="6">
      <t>コクド</t>
    </rPh>
    <rPh sb="6" eb="8">
      <t>コウツウ</t>
    </rPh>
    <rPh sb="8" eb="9">
      <t>ショウ</t>
    </rPh>
    <rPh sb="9" eb="11">
      <t>コクド</t>
    </rPh>
    <rPh sb="11" eb="13">
      <t>チリ</t>
    </rPh>
    <rPh sb="13" eb="14">
      <t>イン</t>
    </rPh>
    <rPh sb="14" eb="16">
      <t>ハッピョウ</t>
    </rPh>
    <rPh sb="17" eb="19">
      <t>スウジ</t>
    </rPh>
    <phoneticPr fontId="26"/>
  </si>
  <si>
    <t xml:space="preserve">３－９　令和２年・平 成 27 年 国 勢 調 査 </t>
    <rPh sb="4" eb="6">
      <t>レイワ</t>
    </rPh>
    <rPh sb="7" eb="8">
      <t>ネン</t>
    </rPh>
    <rPh sb="9" eb="10">
      <t>ヒラ</t>
    </rPh>
    <phoneticPr fontId="26"/>
  </si>
  <si>
    <t>（単位：人、％）</t>
    <rPh sb="1" eb="3">
      <t>タンイ</t>
    </rPh>
    <rPh sb="4" eb="5">
      <t>ニン</t>
    </rPh>
    <phoneticPr fontId="26"/>
  </si>
  <si>
    <t>区名</t>
    <rPh sb="0" eb="1">
      <t>ク</t>
    </rPh>
    <rPh sb="1" eb="2">
      <t>メイ</t>
    </rPh>
    <phoneticPr fontId="26"/>
  </si>
  <si>
    <t>令　　和　　　２　　　年　　　国　　　勢　　　調　　　査</t>
    <rPh sb="0" eb="1">
      <t>レイ</t>
    </rPh>
    <rPh sb="3" eb="4">
      <t>カズ</t>
    </rPh>
    <phoneticPr fontId="26"/>
  </si>
  <si>
    <r>
      <t>面　積
（ｋ㎡</t>
    </r>
    <r>
      <rPr>
        <sz val="11"/>
        <rFont val="明朝"/>
        <family val="1"/>
        <charset val="128"/>
      </rPr>
      <t>）</t>
    </r>
    <phoneticPr fontId="26"/>
  </si>
  <si>
    <t>世　帯　数</t>
    <rPh sb="0" eb="1">
      <t>ヨ</t>
    </rPh>
    <rPh sb="2" eb="3">
      <t>タ</t>
    </rPh>
    <rPh sb="4" eb="5">
      <t>カズ</t>
    </rPh>
    <phoneticPr fontId="26"/>
  </si>
  <si>
    <t>１世帯</t>
    <rPh sb="1" eb="2">
      <t>ヨ</t>
    </rPh>
    <rPh sb="2" eb="3">
      <t>タ</t>
    </rPh>
    <phoneticPr fontId="26"/>
  </si>
  <si>
    <r>
      <t xml:space="preserve">人口密度
</t>
    </r>
    <r>
      <rPr>
        <sz val="7.5"/>
        <rFont val="ＭＳ 明朝"/>
        <family val="1"/>
        <charset val="128"/>
      </rPr>
      <t>（人／ｋ㎡）</t>
    </r>
    <phoneticPr fontId="26"/>
  </si>
  <si>
    <t>対27年国</t>
    <rPh sb="0" eb="1">
      <t>タイ</t>
    </rPh>
    <rPh sb="3" eb="4">
      <t>ネン</t>
    </rPh>
    <rPh sb="4" eb="5">
      <t>クニ</t>
    </rPh>
    <phoneticPr fontId="26"/>
  </si>
  <si>
    <t>総　　　数</t>
  </si>
  <si>
    <t>当たり</t>
    <rPh sb="0" eb="1">
      <t>ア</t>
    </rPh>
    <phoneticPr fontId="26"/>
  </si>
  <si>
    <t>人　口
増減数</t>
    <rPh sb="0" eb="1">
      <t>ヒト</t>
    </rPh>
    <rPh sb="2" eb="3">
      <t>クチ</t>
    </rPh>
    <rPh sb="4" eb="5">
      <t>ゾウ</t>
    </rPh>
    <rPh sb="5" eb="6">
      <t>ゲン</t>
    </rPh>
    <rPh sb="6" eb="7">
      <t>スウ</t>
    </rPh>
    <phoneticPr fontId="26"/>
  </si>
  <si>
    <t>人　員</t>
    <rPh sb="0" eb="1">
      <t>ヒト</t>
    </rPh>
    <rPh sb="2" eb="3">
      <t>イン</t>
    </rPh>
    <phoneticPr fontId="26"/>
  </si>
  <si>
    <t>総数</t>
    <phoneticPr fontId="26"/>
  </si>
  <si>
    <t>都島</t>
    <rPh sb="0" eb="2">
      <t>ミヤコジマ</t>
    </rPh>
    <phoneticPr fontId="26"/>
  </si>
  <si>
    <t>福島</t>
    <rPh sb="0" eb="2">
      <t>フクシマ</t>
    </rPh>
    <phoneticPr fontId="26"/>
  </si>
  <si>
    <t>此花</t>
    <rPh sb="0" eb="2">
      <t>コノハナ</t>
    </rPh>
    <phoneticPr fontId="26"/>
  </si>
  <si>
    <t>中央</t>
    <rPh sb="0" eb="2">
      <t>チュウオウ</t>
    </rPh>
    <phoneticPr fontId="26"/>
  </si>
  <si>
    <t>天王寺</t>
    <rPh sb="0" eb="3">
      <t>テンノウジ</t>
    </rPh>
    <phoneticPr fontId="26"/>
  </si>
  <si>
    <t>浪速</t>
    <rPh sb="0" eb="2">
      <t>ナ</t>
    </rPh>
    <phoneticPr fontId="26"/>
  </si>
  <si>
    <t>西淀川</t>
    <rPh sb="0" eb="3">
      <t>ニ</t>
    </rPh>
    <phoneticPr fontId="26"/>
  </si>
  <si>
    <t>淀川</t>
    <rPh sb="0" eb="2">
      <t>ヨ</t>
    </rPh>
    <phoneticPr fontId="26"/>
  </si>
  <si>
    <t>東淀川</t>
    <rPh sb="0" eb="3">
      <t>ヒ</t>
    </rPh>
    <phoneticPr fontId="26"/>
  </si>
  <si>
    <t>東成</t>
    <rPh sb="0" eb="2">
      <t>ヒガシ</t>
    </rPh>
    <phoneticPr fontId="26"/>
  </si>
  <si>
    <t>生野</t>
    <rPh sb="0" eb="2">
      <t>イ</t>
    </rPh>
    <phoneticPr fontId="26"/>
  </si>
  <si>
    <t>旭</t>
    <rPh sb="0" eb="1">
      <t>ア</t>
    </rPh>
    <phoneticPr fontId="26"/>
  </si>
  <si>
    <t>城東</t>
    <rPh sb="0" eb="2">
      <t>ジ</t>
    </rPh>
    <phoneticPr fontId="26"/>
  </si>
  <si>
    <t>鶴見</t>
    <rPh sb="0" eb="2">
      <t>ツ</t>
    </rPh>
    <phoneticPr fontId="26"/>
  </si>
  <si>
    <t>阿倍野</t>
    <rPh sb="0" eb="3">
      <t>ア</t>
    </rPh>
    <phoneticPr fontId="26"/>
  </si>
  <si>
    <t>住之江</t>
    <rPh sb="0" eb="3">
      <t>ス</t>
    </rPh>
    <phoneticPr fontId="26"/>
  </si>
  <si>
    <t>住吉</t>
    <rPh sb="0" eb="2">
      <t>ス</t>
    </rPh>
    <phoneticPr fontId="26"/>
  </si>
  <si>
    <t>東住吉</t>
    <rPh sb="0" eb="3">
      <t>ヒ</t>
    </rPh>
    <phoneticPr fontId="26"/>
  </si>
  <si>
    <t>平野</t>
    <rPh sb="0" eb="2">
      <t>ヒ</t>
    </rPh>
    <phoneticPr fontId="26"/>
  </si>
  <si>
    <t>西　　　成</t>
    <phoneticPr fontId="26"/>
  </si>
  <si>
    <t>資　料　　総務省統計局、計画調整局</t>
    <rPh sb="7" eb="8">
      <t>ショウ</t>
    </rPh>
    <rPh sb="12" eb="14">
      <t>ケイカク</t>
    </rPh>
    <rPh sb="14" eb="17">
      <t>チョウセイキョク</t>
    </rPh>
    <phoneticPr fontId="26"/>
  </si>
  <si>
    <t xml:space="preserve"> 人  口  調  査  結  果  の  推  移</t>
    <rPh sb="1" eb="2">
      <t>ヒト</t>
    </rPh>
    <rPh sb="4" eb="5">
      <t>クチ</t>
    </rPh>
    <rPh sb="7" eb="8">
      <t>チョウ</t>
    </rPh>
    <rPh sb="10" eb="11">
      <t>サ</t>
    </rPh>
    <rPh sb="13" eb="14">
      <t>ユウ</t>
    </rPh>
    <rPh sb="16" eb="17">
      <t>ハテ</t>
    </rPh>
    <rPh sb="22" eb="23">
      <t>スイ</t>
    </rPh>
    <rPh sb="25" eb="26">
      <t>ワタル</t>
    </rPh>
    <phoneticPr fontId="26"/>
  </si>
  <si>
    <t>　日現在）に組替えたもの」とを併載したものである。昭和22年以前の国勢調査及び人口調査はすべて現在人口。</t>
    <rPh sb="37" eb="38">
      <t>オヨ</t>
    </rPh>
    <phoneticPr fontId="26"/>
  </si>
  <si>
    <t>現　　　　　在　　　　　の　　　　　市　　　　　域</t>
    <rPh sb="0" eb="1">
      <t>ウツツ</t>
    </rPh>
    <rPh sb="6" eb="7">
      <t>ザイ</t>
    </rPh>
    <rPh sb="18" eb="19">
      <t>シ</t>
    </rPh>
    <rPh sb="24" eb="25">
      <t>イキ</t>
    </rPh>
    <phoneticPr fontId="26"/>
  </si>
  <si>
    <t>備　　　　　　　　　　考</t>
    <rPh sb="0" eb="1">
      <t>ビ</t>
    </rPh>
    <rPh sb="11" eb="12">
      <t>コウ</t>
    </rPh>
    <phoneticPr fontId="26"/>
  </si>
  <si>
    <t>人口密度
（人／ｋ㎡）</t>
    <phoneticPr fontId="26"/>
  </si>
  <si>
    <t xml:space="preserve">    10月１日　国勢調査</t>
    <phoneticPr fontId="26"/>
  </si>
  <si>
    <t>〃　　　〃</t>
    <phoneticPr fontId="26"/>
  </si>
  <si>
    <t>…</t>
  </si>
  <si>
    <t xml:space="preserve">    10月１日　臨時国勢調査</t>
    <phoneticPr fontId="26"/>
  </si>
  <si>
    <t>令和２年国勢調査</t>
    <rPh sb="0" eb="2">
      <t>レイワ</t>
    </rPh>
    <rPh sb="3" eb="4">
      <t>ネン</t>
    </rPh>
    <rPh sb="4" eb="6">
      <t>コクセイ</t>
    </rPh>
    <rPh sb="6" eb="8">
      <t>チョウサ</t>
    </rPh>
    <phoneticPr fontId="26"/>
  </si>
  <si>
    <t>　値を用いている。</t>
    <phoneticPr fontId="26"/>
  </si>
  <si>
    <t xml:space="preserve"> 結 果 （区 別 人 口 分 布 の 概 況）</t>
    <rPh sb="6" eb="7">
      <t>ク</t>
    </rPh>
    <rPh sb="8" eb="9">
      <t>ベツ</t>
    </rPh>
    <rPh sb="10" eb="11">
      <t>ヒト</t>
    </rPh>
    <rPh sb="12" eb="13">
      <t>クチ</t>
    </rPh>
    <rPh sb="14" eb="15">
      <t>ブン</t>
    </rPh>
    <rPh sb="16" eb="17">
      <t>ヌノ</t>
    </rPh>
    <rPh sb="20" eb="21">
      <t>オオムネ</t>
    </rPh>
    <rPh sb="22" eb="23">
      <t>イワン</t>
    </rPh>
    <phoneticPr fontId="26"/>
  </si>
  <si>
    <t>平　　　　成　　　　27　　　　年　　　　国　　　　勢　　　　調　　　　査</t>
    <phoneticPr fontId="26"/>
  </si>
  <si>
    <t>区　　名</t>
    <rPh sb="0" eb="1">
      <t>ク</t>
    </rPh>
    <rPh sb="3" eb="4">
      <t>メイ</t>
    </rPh>
    <phoneticPr fontId="26"/>
  </si>
  <si>
    <t>勢調査比</t>
    <rPh sb="0" eb="1">
      <t>イキオ</t>
    </rPh>
    <rPh sb="1" eb="3">
      <t>チョウサ</t>
    </rPh>
    <rPh sb="3" eb="4">
      <t>ヒ</t>
    </rPh>
    <phoneticPr fontId="26"/>
  </si>
  <si>
    <t>面　　積
（ｋ㎡）</t>
    <phoneticPr fontId="26"/>
  </si>
  <si>
    <t>１　世　帯</t>
  </si>
  <si>
    <t>人　　　口
増　加　率</t>
    <rPh sb="0" eb="1">
      <t>ヒト</t>
    </rPh>
    <rPh sb="4" eb="5">
      <t>クチ</t>
    </rPh>
    <rPh sb="6" eb="7">
      <t>ゾウ</t>
    </rPh>
    <rPh sb="8" eb="9">
      <t>クワ</t>
    </rPh>
    <rPh sb="10" eb="11">
      <t>リツ</t>
    </rPh>
    <phoneticPr fontId="26"/>
  </si>
  <si>
    <t>当　た　り</t>
  </si>
  <si>
    <t>人　　　員</t>
  </si>
  <si>
    <t>総　　数</t>
  </si>
  <si>
    <r>
      <t>ただし、平成２年から平成17年の淀川区の面積は、豊中市との合計値として発表されているため、昭和62</t>
    </r>
    <r>
      <rPr>
        <sz val="8"/>
        <rFont val="明朝"/>
        <family val="1"/>
        <charset val="128"/>
      </rPr>
      <t>年の当該区市の面積比で按分した数</t>
    </r>
    <rPh sb="10" eb="12">
      <t>ヘイセイ</t>
    </rPh>
    <rPh sb="14" eb="15">
      <t>ネン</t>
    </rPh>
    <phoneticPr fontId="26"/>
  </si>
  <si>
    <r>
      <t xml:space="preserve">    1</t>
    </r>
    <r>
      <rPr>
        <sz val="8"/>
        <rFont val="明朝"/>
        <family val="1"/>
        <charset val="128"/>
      </rPr>
      <t>1月１日　人口調査</t>
    </r>
    <phoneticPr fontId="26"/>
  </si>
  <si>
    <t>　　　　　　　　　 　　　　　　　　　　　　　　　　　　　　　　　　　　　　　</t>
    <phoneticPr fontId="4"/>
  </si>
  <si>
    <t xml:space="preserve">    ４年</t>
    <rPh sb="5" eb="6">
      <t>ネン</t>
    </rPh>
    <phoneticPr fontId="4"/>
  </si>
  <si>
    <t xml:space="preserve"> 平成28年から令和元年は令和２年国勢調査結果により遡及修正を加えたものである。</t>
    <phoneticPr fontId="4"/>
  </si>
  <si>
    <t>　４　　年</t>
    <rPh sb="4" eb="5">
      <t>ネン</t>
    </rPh>
    <phoneticPr fontId="4"/>
  </si>
  <si>
    <t>平成　29 年</t>
    <rPh sb="0" eb="2">
      <t>ヘイセイ</t>
    </rPh>
    <phoneticPr fontId="2"/>
  </si>
  <si>
    <t>　　　30 年</t>
  </si>
  <si>
    <t>令和　元年</t>
    <rPh sb="0" eb="2">
      <t>レイワ</t>
    </rPh>
    <rPh sb="3" eb="5">
      <t>ガンネン</t>
    </rPh>
    <phoneticPr fontId="2"/>
  </si>
  <si>
    <t>　　　２年</t>
    <rPh sb="4" eb="5">
      <t>ネン</t>
    </rPh>
    <phoneticPr fontId="2"/>
  </si>
  <si>
    <t>　　　３年</t>
    <rPh sb="4" eb="5">
      <t>ネン</t>
    </rPh>
    <phoneticPr fontId="2"/>
  </si>
  <si>
    <t>都 　　 島</t>
  </si>
  <si>
    <t>福 　　 島</t>
  </si>
  <si>
    <t>此 　　 花</t>
  </si>
  <si>
    <t>中 　　 央</t>
  </si>
  <si>
    <t>大 　　 正</t>
  </si>
  <si>
    <t>天　王　寺</t>
  </si>
  <si>
    <t>浪　　  速</t>
  </si>
  <si>
    <t>西　淀　川</t>
  </si>
  <si>
    <t>淀 　　 川</t>
  </si>
  <si>
    <t>東　淀　川</t>
  </si>
  <si>
    <t>東 　　 成</t>
  </si>
  <si>
    <t>生　　  野</t>
  </si>
  <si>
    <t>城　　  東</t>
  </si>
  <si>
    <t>鶴 　　 見</t>
  </si>
  <si>
    <t>阿　倍　野</t>
  </si>
  <si>
    <t>住　之　江</t>
  </si>
  <si>
    <t>住 　　 吉</t>
  </si>
  <si>
    <t>東　住　吉</t>
  </si>
  <si>
    <t>平 　　 野</t>
  </si>
  <si>
    <t>西 　　 成</t>
  </si>
  <si>
    <t>29</t>
  </si>
  <si>
    <t>３年</t>
    <rPh sb="1" eb="2">
      <t>ネン</t>
    </rPh>
    <phoneticPr fontId="4"/>
  </si>
  <si>
    <t>　　　平成 30 年</t>
    <rPh sb="3" eb="5">
      <t>ヘイセイ</t>
    </rPh>
    <phoneticPr fontId="4"/>
  </si>
  <si>
    <t xml:space="preserve">           ４ 年</t>
    <rPh sb="13" eb="14">
      <t>ネン</t>
    </rPh>
    <phoneticPr fontId="4"/>
  </si>
  <si>
    <t xml:space="preserve">    　　              ３   年</t>
    <rPh sb="24" eb="25">
      <t>ネン</t>
    </rPh>
    <phoneticPr fontId="4"/>
  </si>
  <si>
    <t>　 平　成　30 年</t>
  </si>
  <si>
    <t>　　　　　 31 年</t>
  </si>
  <si>
    <t>　 令　和　２ 年</t>
    <rPh sb="2" eb="3">
      <t>レイ</t>
    </rPh>
    <rPh sb="4" eb="5">
      <t>ワ</t>
    </rPh>
    <phoneticPr fontId="3"/>
  </si>
  <si>
    <t>　 　　　  ３ 年</t>
  </si>
  <si>
    <t>　 　　　  ４ 年</t>
  </si>
  <si>
    <t xml:space="preserve">五入している。(4)平成28年から令和元年の世帯数及び人口は令和２年国勢調査結果に基づく遡及修正を行っ　 </t>
    <phoneticPr fontId="4"/>
  </si>
  <si>
    <t>　ている。令和２年国勢調査結果に基づく推計世帯数及び推計人口である。</t>
    <phoneticPr fontId="4"/>
  </si>
  <si>
    <t>表番号</t>
    <rPh sb="0" eb="1">
      <t>ヒョウ</t>
    </rPh>
    <rPh sb="1" eb="3">
      <t>バンゴウ</t>
    </rPh>
    <phoneticPr fontId="13"/>
  </si>
  <si>
    <t>項　　　　目</t>
    <rPh sb="0" eb="1">
      <t>コウ</t>
    </rPh>
    <rPh sb="5" eb="6">
      <t>メ</t>
    </rPh>
    <phoneticPr fontId="13"/>
  </si>
  <si>
    <t>-</t>
    <phoneticPr fontId="4"/>
  </si>
  <si>
    <t>人口の変遷（１）明治22年から昭和37年</t>
  </si>
  <si>
    <t>推計人口の推移</t>
  </si>
  <si>
    <t>人口異動</t>
  </si>
  <si>
    <t>人口動態</t>
  </si>
  <si>
    <t>戸籍人口及び住民基本台帳人口</t>
  </si>
  <si>
    <t>外国人住民人口</t>
    <rPh sb="3" eb="5">
      <t>ジュウミン</t>
    </rPh>
    <phoneticPr fontId="2"/>
  </si>
  <si>
    <t>国勢調査及び人口調査（区別累年比較）（１）</t>
    <rPh sb="11" eb="13">
      <t>クベツ</t>
    </rPh>
    <rPh sb="13" eb="14">
      <t>ルイ</t>
    </rPh>
    <rPh sb="14" eb="15">
      <t>ネン</t>
    </rPh>
    <rPh sb="15" eb="17">
      <t>ヒカク</t>
    </rPh>
    <phoneticPr fontId="2"/>
  </si>
  <si>
    <t>　　　　　　　　　　　　　〃　　　　　　　　　　　（２）</t>
  </si>
  <si>
    <t>　　　　　　　　　　　　　〃　　　　　　　　　　　（３）</t>
  </si>
  <si>
    <t>国勢調査結果及び人口調査結果の推移（１）</t>
    <rPh sb="6" eb="7">
      <t>オヨ</t>
    </rPh>
    <rPh sb="8" eb="10">
      <t>ジンコウ</t>
    </rPh>
    <rPh sb="10" eb="12">
      <t>チョウサ</t>
    </rPh>
    <rPh sb="12" eb="14">
      <t>ケッカ</t>
    </rPh>
    <rPh sb="15" eb="17">
      <t>スイイ</t>
    </rPh>
    <phoneticPr fontId="2"/>
  </si>
  <si>
    <t>　　　　　　   　　　　　〃　　　　　　　　　　（２）</t>
  </si>
  <si>
    <t>　　　〃　　　（２）昭和38年から令和４年</t>
  </si>
  <si>
    <t>令和２年・平成27年国勢調査結果（区別人口分布の概況）（１）</t>
  </si>
  <si>
    <t>　資　料　　総務省統計局、都市計画局</t>
    <rPh sb="1" eb="2">
      <t>シ</t>
    </rPh>
    <rPh sb="3" eb="4">
      <t>リョウ</t>
    </rPh>
    <rPh sb="6" eb="8">
      <t>ソウム</t>
    </rPh>
    <rPh sb="8" eb="9">
      <t>ショウ</t>
    </rPh>
    <rPh sb="9" eb="12">
      <t>トウケイキョク</t>
    </rPh>
    <rPh sb="13" eb="15">
      <t>トシ</t>
    </rPh>
    <rPh sb="15" eb="17">
      <t>ケイカク</t>
    </rPh>
    <rPh sb="17" eb="18">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</si>
</sst>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76" formatCode="#,##0_ "/>
    <numFmt numFmtId="177" formatCode="#,##0;&quot;△ &quot;#,##0"/>
    <numFmt numFmtId="178" formatCode="#,##0.0;&quot;△ &quot;#,##0.0"/>
    <numFmt numFmtId="179" formatCode="0;&quot;△ &quot;0"/>
    <numFmt numFmtId="180" formatCode="#,##0_);[Red]\(#,##0\)"/>
    <numFmt numFmtId="181" formatCode="0.0_);[Red]\(0.0\)"/>
    <numFmt numFmtId="182" formatCode="0.0"/>
    <numFmt numFmtId="183" formatCode="0_);[Red]\(0\)"/>
    <numFmt numFmtId="184" formatCode="#,##0_);\(#,##0\)"/>
    <numFmt numFmtId="185" formatCode="###,###,###,##0;&quot;-&quot;##,###,###,##0"/>
    <numFmt numFmtId="186" formatCode="\ ###,###,###,##0;&quot;-&quot;###,###,###,##0"/>
    <numFmt numFmtId="187" formatCode="#,##0.0_ "/>
    <numFmt numFmtId="188" formatCode="0.00_);[Red]\(0.00\)"/>
    <numFmt numFmtId="189" formatCode="###,###,###,##0.0;&quot;-&quot;##,###,###,##0.0"/>
    <numFmt numFmtId="190" formatCode="#,##0.00_ "/>
  </numFmts>
  <fonts count="38">
    <font>
      <sz val="11"/>
      <name val="明朝"/>
      <family val="1"/>
      <charset val="128"/>
    </font>
    <font>
      <sz val="11"/>
      <name val="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9"/>
      <name val="ＭＳ 明朝"/>
      <family val="1"/>
      <charset val="128"/>
    </font>
    <font>
      <sz val="8"/>
      <name val="ＭＳ 明朝"/>
      <family val="1"/>
      <charset val="128"/>
    </font>
    <font>
      <sz val="8"/>
      <color indexed="8"/>
      <name val="ＭＳ 明朝"/>
      <family val="1"/>
      <charset val="128"/>
    </font>
    <font>
      <sz val="14"/>
      <name val="ＭＳ 明朝"/>
      <family val="1"/>
      <charset val="128"/>
    </font>
    <font>
      <sz val="8"/>
      <name val="ＭＳ ゴシック"/>
      <family val="3"/>
      <charset val="128"/>
    </font>
    <font>
      <sz val="7.5"/>
      <color indexed="8"/>
      <name val="ＭＳ 明朝"/>
      <family val="1"/>
      <charset val="128"/>
    </font>
    <font>
      <sz val="7.5"/>
      <name val="ＭＳ Ｐ明朝"/>
      <family val="1"/>
      <charset val="128"/>
    </font>
    <font>
      <sz val="6"/>
      <name val="明朝"/>
      <family val="1"/>
      <charset val="128"/>
    </font>
    <font>
      <sz val="8"/>
      <color indexed="8"/>
      <name val="ＭＳ ゴシック"/>
      <family val="3"/>
      <charset val="128"/>
    </font>
    <font>
      <sz val="8.5"/>
      <name val="ＭＳ 明朝"/>
      <family val="1"/>
      <charset val="128"/>
    </font>
    <font>
      <sz val="8.5"/>
      <name val="ＭＳ ゴシック"/>
      <family val="3"/>
      <charset val="128"/>
    </font>
    <font>
      <b/>
      <sz val="8.5"/>
      <name val="ＭＳ 明朝"/>
      <family val="1"/>
      <charset val="128"/>
    </font>
    <font>
      <sz val="9"/>
      <name val="ＭＳ ゴシック"/>
      <family val="3"/>
      <charset val="128"/>
    </font>
    <font>
      <sz val="9"/>
      <color rgb="FFFF0000"/>
      <name val="ＭＳ 明朝"/>
      <family val="1"/>
      <charset val="128"/>
    </font>
    <font>
      <sz val="8.5"/>
      <color rgb="FFFF0000"/>
      <name val="ＭＳ 明朝"/>
      <family val="1"/>
      <charset val="128"/>
    </font>
    <font>
      <sz val="10"/>
      <name val="ＭＳ 明朝"/>
      <family val="1"/>
      <charset val="128"/>
    </font>
    <font>
      <sz val="7.5"/>
      <name val="ＭＳ 明朝"/>
      <family val="1"/>
      <charset val="128"/>
    </font>
    <font>
      <sz val="11"/>
      <name val="ＭＳ ゴシック"/>
      <family val="3"/>
      <charset val="128"/>
    </font>
    <font>
      <sz val="7.5"/>
      <name val="ＭＳ ゴシック"/>
      <family val="3"/>
      <charset val="128"/>
    </font>
    <font>
      <sz val="7"/>
      <name val="ＭＳ 明朝"/>
      <family val="1"/>
      <charset val="128"/>
    </font>
    <font>
      <sz val="6"/>
      <name val="ＭＳ 明朝"/>
      <family val="1"/>
      <charset val="128"/>
    </font>
    <font>
      <sz val="12"/>
      <name val="ＭＳ 明朝"/>
      <family val="1"/>
      <charset val="128"/>
    </font>
    <font>
      <b/>
      <sz val="8"/>
      <name val="ＭＳ 明朝"/>
      <family val="1"/>
      <charset val="128"/>
    </font>
    <font>
      <sz val="8"/>
      <color theme="1"/>
      <name val="ＭＳ 明朝"/>
      <family val="1"/>
      <charset val="128"/>
    </font>
    <font>
      <vertAlign val="superscript"/>
      <sz val="8"/>
      <name val="ＭＳ 明朝"/>
      <family val="1"/>
      <charset val="128"/>
    </font>
    <font>
      <b/>
      <sz val="10"/>
      <color rgb="FFFF0000"/>
      <name val="ＭＳ 明朝"/>
      <family val="1"/>
      <charset val="128"/>
    </font>
    <font>
      <sz val="8"/>
      <name val="明朝"/>
      <family val="1"/>
      <charset val="128"/>
    </font>
    <font>
      <sz val="18"/>
      <name val="ＭＳ 明朝"/>
      <family val="1"/>
      <charset val="128"/>
    </font>
    <font>
      <sz val="11"/>
      <name val="明朝"/>
      <family val="3"/>
      <charset val="128"/>
    </font>
    <font>
      <b/>
      <sz val="13"/>
      <name val="ＭＳ 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38" fontId="1"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xf numFmtId="0" fontId="34" fillId="0" borderId="0"/>
    <xf numFmtId="0" fontId="37" fillId="0" borderId="0" applyNumberFormat="0" applyFill="0" applyBorder="0" applyAlignment="0" applyProtection="0"/>
  </cellStyleXfs>
  <cellXfs count="705">
    <xf numFmtId="0" fontId="0" fillId="0" borderId="0" xfId="0"/>
    <xf numFmtId="176" fontId="11" fillId="0" borderId="0" xfId="3" quotePrefix="1" applyNumberFormat="1" applyFont="1" applyFill="1" applyBorder="1" applyAlignment="1">
      <alignment vertical="center"/>
    </xf>
    <xf numFmtId="2" fontId="7" fillId="0" borderId="4" xfId="0" applyNumberFormat="1" applyFont="1" applyFill="1" applyBorder="1" applyAlignment="1">
      <alignment horizontal="right" vertical="center" shrinkToFit="1"/>
    </xf>
    <xf numFmtId="177" fontId="7" fillId="0" borderId="0" xfId="1" applyNumberFormat="1" applyFont="1" applyFill="1" applyBorder="1" applyAlignment="1">
      <alignment vertical="center" shrinkToFit="1"/>
    </xf>
    <xf numFmtId="2" fontId="7" fillId="0" borderId="0" xfId="0" applyNumberFormat="1" applyFont="1" applyFill="1" applyBorder="1" applyAlignment="1">
      <alignment horizontal="right" vertical="center" shrinkToFit="1"/>
    </xf>
    <xf numFmtId="177" fontId="7" fillId="0" borderId="0" xfId="1" quotePrefix="1" applyNumberFormat="1" applyFont="1" applyFill="1" applyBorder="1" applyAlignment="1">
      <alignment vertical="center" shrinkToFit="1"/>
    </xf>
    <xf numFmtId="177" fontId="7" fillId="0" borderId="0" xfId="1" applyNumberFormat="1" applyFont="1" applyFill="1" applyBorder="1" applyAlignment="1">
      <alignment horizontal="right" vertical="center" shrinkToFit="1"/>
    </xf>
    <xf numFmtId="178" fontId="7" fillId="0" borderId="5" xfId="0" applyNumberFormat="1" applyFont="1" applyFill="1" applyBorder="1" applyAlignment="1">
      <alignment horizontal="right" vertical="center" shrinkToFit="1"/>
    </xf>
    <xf numFmtId="0" fontId="6" fillId="0" borderId="0" xfId="2" applyFont="1" applyFill="1" applyAlignment="1">
      <alignment vertical="center"/>
    </xf>
    <xf numFmtId="0" fontId="7" fillId="0" borderId="0" xfId="2" applyFont="1" applyFill="1" applyAlignment="1">
      <alignment vertical="center"/>
    </xf>
    <xf numFmtId="0" fontId="9" fillId="0" borderId="0" xfId="4" applyFont="1" applyFill="1" applyBorder="1" applyAlignment="1">
      <alignment vertical="center"/>
    </xf>
    <xf numFmtId="0" fontId="9" fillId="0" borderId="0" xfId="4" quotePrefix="1" applyFont="1" applyFill="1" applyBorder="1" applyAlignment="1">
      <alignment vertical="center"/>
    </xf>
    <xf numFmtId="0" fontId="9" fillId="0" borderId="0" xfId="4" applyFont="1" applyFill="1" applyBorder="1" applyAlignment="1">
      <alignment horizontal="right" vertical="center"/>
    </xf>
    <xf numFmtId="0" fontId="9" fillId="0" borderId="0" xfId="2" applyFont="1" applyFill="1" applyAlignment="1">
      <alignment vertical="center"/>
    </xf>
    <xf numFmtId="0" fontId="7" fillId="0" borderId="0" xfId="4" applyFont="1" applyFill="1" applyBorder="1" applyAlignment="1">
      <alignment horizontal="left" vertical="center"/>
    </xf>
    <xf numFmtId="0" fontId="7" fillId="0" borderId="0" xfId="4" quotePrefix="1" applyFont="1" applyFill="1" applyBorder="1" applyAlignment="1">
      <alignment horizontal="left" vertical="center"/>
    </xf>
    <xf numFmtId="0" fontId="7" fillId="0" borderId="0" xfId="4" applyFont="1" applyFill="1" applyBorder="1" applyAlignment="1">
      <alignment horizontal="right" vertical="center"/>
    </xf>
    <xf numFmtId="0" fontId="7" fillId="0" borderId="1" xfId="4" quotePrefix="1" applyFont="1" applyFill="1" applyBorder="1" applyAlignment="1">
      <alignment horizontal="center" vertical="center"/>
    </xf>
    <xf numFmtId="0" fontId="7" fillId="0" borderId="6" xfId="4" quotePrefix="1" applyFont="1" applyFill="1" applyBorder="1" applyAlignment="1">
      <alignment horizontal="center" vertical="center"/>
    </xf>
    <xf numFmtId="0" fontId="7" fillId="0" borderId="2" xfId="4" applyNumberFormat="1" applyFont="1" applyFill="1" applyBorder="1" applyAlignment="1">
      <alignment horizontal="right" vertical="center" shrinkToFit="1"/>
    </xf>
    <xf numFmtId="38" fontId="7" fillId="0" borderId="3" xfId="1" applyFont="1" applyFill="1" applyBorder="1" applyAlignment="1">
      <alignment horizontal="right" vertical="center" shrinkToFit="1"/>
    </xf>
    <xf numFmtId="177" fontId="7" fillId="0" borderId="3" xfId="1" applyNumberFormat="1" applyFont="1" applyFill="1" applyBorder="1" applyAlignment="1">
      <alignment horizontal="right" vertical="center" shrinkToFit="1"/>
    </xf>
    <xf numFmtId="178" fontId="7" fillId="0" borderId="6" xfId="4" applyNumberFormat="1" applyFont="1" applyFill="1" applyBorder="1" applyAlignment="1">
      <alignment horizontal="right" vertical="center" shrinkToFit="1"/>
    </xf>
    <xf numFmtId="0" fontId="7" fillId="0" borderId="3"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4" xfId="4" applyNumberFormat="1" applyFont="1" applyFill="1" applyBorder="1" applyAlignment="1">
      <alignment horizontal="right" vertical="center" shrinkToFit="1"/>
    </xf>
    <xf numFmtId="38" fontId="7" fillId="0" borderId="0" xfId="1" applyFont="1" applyFill="1" applyBorder="1" applyAlignment="1">
      <alignment horizontal="right" vertical="center" shrinkToFit="1"/>
    </xf>
    <xf numFmtId="178" fontId="7" fillId="0" borderId="5" xfId="4" applyNumberFormat="1" applyFont="1" applyFill="1" applyBorder="1" applyAlignment="1">
      <alignment horizontal="right" vertical="center" shrinkToFit="1"/>
    </xf>
    <xf numFmtId="0" fontId="7" fillId="0" borderId="0" xfId="4" applyFont="1" applyFill="1" applyBorder="1" applyAlignment="1">
      <alignment horizontal="center" vertical="center"/>
    </xf>
    <xf numFmtId="0" fontId="7" fillId="0" borderId="0" xfId="4" quotePrefix="1" applyFont="1" applyFill="1" applyBorder="1" applyAlignment="1">
      <alignment horizontal="center" vertical="center"/>
    </xf>
    <xf numFmtId="0" fontId="7" fillId="0" borderId="5" xfId="4" quotePrefix="1" applyFont="1" applyFill="1" applyBorder="1" applyAlignment="1">
      <alignment horizontal="center" vertical="center"/>
    </xf>
    <xf numFmtId="177" fontId="7" fillId="0" borderId="0" xfId="1" quotePrefix="1" applyNumberFormat="1" applyFont="1" applyFill="1" applyBorder="1" applyAlignment="1">
      <alignment horizontal="right" vertical="center" shrinkToFit="1"/>
    </xf>
    <xf numFmtId="178" fontId="7" fillId="0" borderId="5" xfId="4" quotePrefix="1" applyNumberFormat="1" applyFont="1" applyFill="1" applyBorder="1" applyAlignment="1">
      <alignment horizontal="right" vertical="center" shrinkToFit="1"/>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quotePrefix="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quotePrefix="1" applyFont="1" applyFill="1" applyBorder="1" applyAlignment="1">
      <alignment horizontal="center" vertical="center"/>
    </xf>
    <xf numFmtId="178" fontId="7" fillId="0" borderId="0" xfId="0" applyNumberFormat="1" applyFont="1" applyFill="1" applyBorder="1" applyAlignment="1">
      <alignment horizontal="right" vertical="center" shrinkToFit="1"/>
    </xf>
    <xf numFmtId="0" fontId="7" fillId="0" borderId="9" xfId="0" applyFont="1" applyFill="1" applyBorder="1" applyAlignment="1">
      <alignment horizontal="center" vertical="center"/>
    </xf>
    <xf numFmtId="2" fontId="7" fillId="0" borderId="7" xfId="0" applyNumberFormat="1" applyFont="1" applyFill="1" applyBorder="1" applyAlignment="1">
      <alignment horizontal="right" vertical="center" shrinkToFit="1"/>
    </xf>
    <xf numFmtId="177" fontId="7" fillId="0" borderId="8" xfId="1" applyNumberFormat="1" applyFont="1" applyFill="1" applyBorder="1" applyAlignment="1">
      <alignment vertical="center" shrinkToFit="1"/>
    </xf>
    <xf numFmtId="178" fontId="7" fillId="0" borderId="9" xfId="0" applyNumberFormat="1" applyFont="1" applyFill="1" applyBorder="1" applyAlignment="1">
      <alignment horizontal="right" vertical="center" shrinkToFit="1"/>
    </xf>
    <xf numFmtId="0" fontId="7" fillId="0" borderId="7" xfId="0"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12" fillId="0" borderId="0" xfId="0" applyNumberFormat="1" applyFont="1" applyFill="1" applyBorder="1" applyAlignment="1" applyProtection="1">
      <alignment vertical="center"/>
    </xf>
    <xf numFmtId="49" fontId="7" fillId="0" borderId="0" xfId="0" applyNumberFormat="1" applyFont="1" applyFill="1" applyAlignment="1">
      <alignment vertical="center"/>
    </xf>
    <xf numFmtId="0" fontId="6" fillId="0" borderId="0" xfId="2" applyFont="1" applyFill="1" applyAlignment="1">
      <alignment horizontal="righ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2" fontId="8" fillId="0" borderId="4" xfId="0" applyNumberFormat="1" applyFont="1" applyFill="1" applyBorder="1" applyAlignment="1">
      <alignment horizontal="right" vertical="center" shrinkToFit="1"/>
    </xf>
    <xf numFmtId="177" fontId="8" fillId="0" borderId="0" xfId="1" applyNumberFormat="1" applyFont="1" applyFill="1" applyBorder="1" applyAlignment="1">
      <alignment vertical="center" shrinkToFit="1"/>
    </xf>
    <xf numFmtId="0" fontId="10" fillId="0" borderId="0" xfId="2" applyFont="1" applyFill="1" applyAlignment="1">
      <alignment vertical="center"/>
    </xf>
    <xf numFmtId="0" fontId="10" fillId="0" borderId="9" xfId="0" applyFont="1" applyFill="1" applyBorder="1" applyAlignment="1">
      <alignment horizontal="center" vertical="center"/>
    </xf>
    <xf numFmtId="177" fontId="10" fillId="0" borderId="8" xfId="1" applyNumberFormat="1" applyFont="1" applyFill="1" applyBorder="1" applyAlignment="1">
      <alignment vertical="center" shrinkToFit="1"/>
    </xf>
    <xf numFmtId="177" fontId="10" fillId="0" borderId="8" xfId="1" applyNumberFormat="1" applyFont="1" applyFill="1" applyBorder="1" applyAlignment="1">
      <alignment horizontal="right" vertical="center" shrinkToFit="1"/>
    </xf>
    <xf numFmtId="49" fontId="6" fillId="0" borderId="0" xfId="5" applyNumberFormat="1" applyFont="1" applyFill="1" applyAlignment="1">
      <alignment vertical="center"/>
    </xf>
    <xf numFmtId="49" fontId="6" fillId="0" borderId="0" xfId="5" applyNumberFormat="1" applyFont="1" applyFill="1" applyAlignment="1">
      <alignment horizontal="right" vertical="center"/>
    </xf>
    <xf numFmtId="49" fontId="9" fillId="0" borderId="0" xfId="5" applyNumberFormat="1" applyFont="1" applyFill="1" applyAlignment="1">
      <alignment vertical="center"/>
    </xf>
    <xf numFmtId="49" fontId="9" fillId="0" borderId="0" xfId="5" applyNumberFormat="1" applyFont="1" applyFill="1" applyAlignment="1">
      <alignment horizontal="right" vertical="center"/>
    </xf>
    <xf numFmtId="49" fontId="7" fillId="0" borderId="0" xfId="5" applyNumberFormat="1" applyFont="1" applyFill="1" applyAlignment="1">
      <alignment vertical="center"/>
    </xf>
    <xf numFmtId="49" fontId="7" fillId="0" borderId="0" xfId="5" applyNumberFormat="1" applyFont="1" applyFill="1" applyAlignment="1">
      <alignment horizontal="right" vertical="center"/>
    </xf>
    <xf numFmtId="49" fontId="7" fillId="0" borderId="0" xfId="5" applyNumberFormat="1" applyFont="1" applyFill="1" applyAlignment="1">
      <alignment vertical="center" wrapText="1"/>
    </xf>
    <xf numFmtId="49" fontId="7" fillId="0" borderId="8" xfId="5" applyNumberFormat="1" applyFont="1" applyFill="1" applyBorder="1" applyAlignment="1">
      <alignment vertical="center"/>
    </xf>
    <xf numFmtId="49" fontId="7" fillId="0" borderId="12" xfId="5" applyNumberFormat="1" applyFont="1" applyFill="1" applyBorder="1" applyAlignment="1">
      <alignment horizontal="center" vertical="center"/>
    </xf>
    <xf numFmtId="49" fontId="10" fillId="0" borderId="3" xfId="5" applyNumberFormat="1" applyFont="1" applyFill="1" applyBorder="1" applyAlignment="1">
      <alignment horizontal="center" vertical="center"/>
    </xf>
    <xf numFmtId="49" fontId="10" fillId="0" borderId="6" xfId="5" applyNumberFormat="1" applyFont="1" applyFill="1" applyBorder="1" applyAlignment="1">
      <alignment horizontal="center" vertical="center"/>
    </xf>
    <xf numFmtId="176" fontId="14" fillId="0" borderId="3" xfId="3" quotePrefix="1" applyNumberFormat="1" applyFont="1" applyFill="1" applyBorder="1" applyAlignment="1">
      <alignment vertical="center"/>
    </xf>
    <xf numFmtId="49" fontId="10" fillId="0" borderId="2" xfId="5" applyNumberFormat="1" applyFont="1" applyFill="1" applyBorder="1" applyAlignment="1">
      <alignment horizontal="center" vertical="center"/>
    </xf>
    <xf numFmtId="49" fontId="10" fillId="0" borderId="0" xfId="5" applyNumberFormat="1" applyFont="1" applyFill="1" applyAlignment="1">
      <alignment vertical="center"/>
    </xf>
    <xf numFmtId="49" fontId="7" fillId="0" borderId="0" xfId="5" applyNumberFormat="1" applyFont="1" applyFill="1" applyBorder="1" applyAlignment="1">
      <alignment horizontal="center" vertical="center"/>
    </xf>
    <xf numFmtId="49" fontId="7" fillId="0" borderId="5" xfId="5" applyNumberFormat="1" applyFont="1" applyFill="1" applyBorder="1" applyAlignment="1">
      <alignment vertical="center"/>
    </xf>
    <xf numFmtId="176" fontId="7" fillId="0" borderId="0" xfId="5" applyNumberFormat="1" applyFont="1" applyFill="1" applyBorder="1" applyAlignment="1">
      <alignment vertical="center"/>
    </xf>
    <xf numFmtId="49" fontId="7" fillId="0" borderId="4" xfId="5" applyNumberFormat="1" applyFont="1" applyFill="1" applyBorder="1" applyAlignment="1">
      <alignment horizontal="center" vertical="center"/>
    </xf>
    <xf numFmtId="49" fontId="7" fillId="0" borderId="5" xfId="5" applyNumberFormat="1" applyFont="1" applyFill="1" applyBorder="1" applyAlignment="1">
      <alignment horizontal="center" vertical="center"/>
    </xf>
    <xf numFmtId="49" fontId="7" fillId="0" borderId="8" xfId="5" applyNumberFormat="1" applyFont="1" applyFill="1" applyBorder="1" applyAlignment="1">
      <alignment horizontal="center" vertical="center"/>
    </xf>
    <xf numFmtId="49" fontId="7" fillId="0" borderId="9" xfId="5" applyNumberFormat="1" applyFont="1" applyFill="1" applyBorder="1" applyAlignment="1">
      <alignment horizontal="center" vertical="center"/>
    </xf>
    <xf numFmtId="49" fontId="7" fillId="0" borderId="7" xfId="5" applyNumberFormat="1" applyFont="1" applyFill="1" applyBorder="1" applyAlignment="1">
      <alignment horizontal="center" vertical="center"/>
    </xf>
    <xf numFmtId="49" fontId="10" fillId="0" borderId="0" xfId="5" applyNumberFormat="1" applyFont="1" applyFill="1" applyBorder="1" applyAlignment="1">
      <alignment horizontal="center" vertical="center"/>
    </xf>
    <xf numFmtId="49" fontId="10" fillId="0" borderId="5" xfId="5" applyNumberFormat="1" applyFont="1" applyFill="1" applyBorder="1" applyAlignment="1">
      <alignment horizontal="center" vertical="center"/>
    </xf>
    <xf numFmtId="176" fontId="10" fillId="0" borderId="3" xfId="3" quotePrefix="1" applyNumberFormat="1" applyFont="1" applyFill="1" applyBorder="1" applyAlignment="1">
      <alignment vertical="center"/>
    </xf>
    <xf numFmtId="176" fontId="12" fillId="0" borderId="0" xfId="5" applyNumberFormat="1" applyFont="1" applyFill="1" applyBorder="1" applyAlignment="1" applyProtection="1">
      <alignment vertical="center"/>
    </xf>
    <xf numFmtId="0" fontId="6" fillId="0" borderId="0" xfId="5" applyFont="1" applyFill="1" applyAlignment="1">
      <alignment vertical="center"/>
    </xf>
    <xf numFmtId="0" fontId="3" fillId="0" borderId="0" xfId="5" applyFont="1" applyFill="1" applyAlignment="1">
      <alignment vertical="center"/>
    </xf>
    <xf numFmtId="0" fontId="9" fillId="0" borderId="0" xfId="5" applyFont="1" applyFill="1" applyAlignment="1">
      <alignment horizontal="centerContinuous" vertical="center"/>
    </xf>
    <xf numFmtId="0" fontId="3" fillId="0" borderId="0" xfId="5" applyFont="1" applyFill="1" applyAlignment="1">
      <alignment horizontal="centerContinuous" vertical="center"/>
    </xf>
    <xf numFmtId="0" fontId="7" fillId="0" borderId="0" xfId="5" applyFont="1" applyFill="1" applyAlignment="1">
      <alignment vertical="center"/>
    </xf>
    <xf numFmtId="0" fontId="7" fillId="0" borderId="8" xfId="5" applyFont="1" applyFill="1" applyBorder="1" applyAlignment="1">
      <alignment vertical="center"/>
    </xf>
    <xf numFmtId="0" fontId="15" fillId="0" borderId="5" xfId="5" applyFont="1" applyFill="1" applyBorder="1" applyAlignment="1">
      <alignment horizontal="center"/>
    </xf>
    <xf numFmtId="0" fontId="15" fillId="0" borderId="8" xfId="5" applyFont="1" applyFill="1" applyBorder="1" applyAlignment="1">
      <alignment horizontal="centerContinuous" vertical="center"/>
    </xf>
    <xf numFmtId="0" fontId="15" fillId="0" borderId="9" xfId="5" applyFont="1" applyFill="1" applyBorder="1" applyAlignment="1">
      <alignment horizontal="centerContinuous" vertical="center"/>
    </xf>
    <xf numFmtId="0" fontId="15" fillId="0" borderId="0" xfId="5" applyFont="1" applyFill="1" applyAlignment="1">
      <alignment vertical="center"/>
    </xf>
    <xf numFmtId="0" fontId="15" fillId="0" borderId="9" xfId="5" applyFont="1" applyFill="1" applyBorder="1" applyAlignment="1">
      <alignment horizontal="center" vertical="top"/>
    </xf>
    <xf numFmtId="0" fontId="15" fillId="0" borderId="8" xfId="5" applyFont="1" applyFill="1" applyBorder="1" applyAlignment="1">
      <alignment horizontal="center" vertical="center"/>
    </xf>
    <xf numFmtId="0" fontId="15" fillId="0" borderId="11" xfId="5" applyFont="1" applyFill="1" applyBorder="1" applyAlignment="1">
      <alignment horizontal="center" vertical="center"/>
    </xf>
    <xf numFmtId="0" fontId="15" fillId="0" borderId="9" xfId="5" applyFont="1" applyFill="1" applyBorder="1" applyAlignment="1">
      <alignment horizontal="center" vertical="center"/>
    </xf>
    <xf numFmtId="0" fontId="15" fillId="0" borderId="5" xfId="5" applyFont="1" applyFill="1" applyBorder="1" applyAlignment="1">
      <alignment horizontal="center" vertical="center"/>
    </xf>
    <xf numFmtId="177" fontId="15" fillId="0" borderId="0" xfId="5" applyNumberFormat="1" applyFont="1" applyFill="1" applyAlignment="1">
      <alignment vertical="center"/>
    </xf>
    <xf numFmtId="177" fontId="15" fillId="0" borderId="0" xfId="5" applyNumberFormat="1" applyFont="1" applyFill="1" applyAlignment="1">
      <alignment horizontal="right" vertical="center"/>
    </xf>
    <xf numFmtId="0" fontId="16" fillId="0" borderId="5" xfId="5" applyFont="1" applyFill="1" applyBorder="1" applyAlignment="1">
      <alignment horizontal="center" vertical="center"/>
    </xf>
    <xf numFmtId="177" fontId="16" fillId="0" borderId="0" xfId="5" applyNumberFormat="1" applyFont="1" applyFill="1" applyAlignment="1">
      <alignment horizontal="right" vertical="center"/>
    </xf>
    <xf numFmtId="0" fontId="15" fillId="0" borderId="5" xfId="5" applyFont="1" applyFill="1" applyBorder="1" applyAlignment="1">
      <alignment vertical="center"/>
    </xf>
    <xf numFmtId="3" fontId="16" fillId="0" borderId="0" xfId="5" applyNumberFormat="1" applyFont="1" applyFill="1" applyBorder="1" applyAlignment="1">
      <alignment horizontal="right" vertical="center" wrapText="1"/>
    </xf>
    <xf numFmtId="177" fontId="15" fillId="0" borderId="0" xfId="5" applyNumberFormat="1" applyFont="1" applyFill="1" applyBorder="1" applyAlignment="1">
      <alignment horizontal="right" vertical="center" wrapText="1"/>
    </xf>
    <xf numFmtId="177" fontId="15" fillId="0" borderId="8" xfId="5" applyNumberFormat="1" applyFont="1" applyFill="1" applyBorder="1" applyAlignment="1">
      <alignment vertical="center"/>
    </xf>
    <xf numFmtId="177" fontId="15" fillId="0" borderId="8" xfId="5" applyNumberFormat="1" applyFont="1" applyFill="1" applyBorder="1" applyAlignment="1">
      <alignment horizontal="right" vertical="center"/>
    </xf>
    <xf numFmtId="177" fontId="15" fillId="0" borderId="8" xfId="5" applyNumberFormat="1" applyFont="1" applyFill="1" applyBorder="1" applyAlignment="1">
      <alignment horizontal="right" vertical="center" wrapText="1"/>
    </xf>
    <xf numFmtId="179" fontId="3" fillId="0" borderId="0" xfId="5" applyNumberFormat="1" applyFont="1" applyFill="1" applyAlignment="1">
      <alignment vertical="center"/>
    </xf>
    <xf numFmtId="0" fontId="3" fillId="0" borderId="0" xfId="6" applyNumberFormat="1" applyFont="1" applyFill="1" applyAlignment="1">
      <alignment vertical="center"/>
    </xf>
    <xf numFmtId="0" fontId="6" fillId="0" borderId="0" xfId="6" applyFont="1" applyFill="1" applyAlignment="1">
      <alignment vertical="center"/>
    </xf>
    <xf numFmtId="0" fontId="6" fillId="0" borderId="0" xfId="7" applyFont="1" applyFill="1" applyAlignment="1">
      <alignment horizontal="right" vertical="center"/>
    </xf>
    <xf numFmtId="0" fontId="7" fillId="0" borderId="0" xfId="6" applyNumberFormat="1" applyFont="1" applyFill="1" applyAlignment="1">
      <alignment vertical="center"/>
    </xf>
    <xf numFmtId="0" fontId="7" fillId="0" borderId="8" xfId="6" applyNumberFormat="1" applyFont="1" applyFill="1" applyBorder="1" applyAlignment="1">
      <alignment vertical="center"/>
    </xf>
    <xf numFmtId="0" fontId="6" fillId="0" borderId="0" xfId="6" applyNumberFormat="1" applyFont="1" applyFill="1" applyBorder="1" applyAlignment="1">
      <alignment vertical="center"/>
    </xf>
    <xf numFmtId="0" fontId="6" fillId="0" borderId="5" xfId="6" applyNumberFormat="1" applyFont="1" applyFill="1" applyBorder="1" applyAlignment="1">
      <alignment vertical="center"/>
    </xf>
    <xf numFmtId="0" fontId="6" fillId="0" borderId="0" xfId="6" applyNumberFormat="1" applyFont="1" applyFill="1" applyBorder="1" applyAlignment="1">
      <alignment horizontal="center" vertical="center"/>
    </xf>
    <xf numFmtId="0" fontId="6" fillId="0" borderId="15" xfId="6" applyNumberFormat="1" applyFont="1" applyFill="1" applyBorder="1" applyAlignment="1">
      <alignment horizontal="center" vertical="center"/>
    </xf>
    <xf numFmtId="0" fontId="6" fillId="0" borderId="7" xfId="6" applyNumberFormat="1" applyFont="1" applyFill="1" applyBorder="1" applyAlignment="1">
      <alignment horizontal="centerContinuous" vertical="center"/>
    </xf>
    <xf numFmtId="0" fontId="6" fillId="0" borderId="8" xfId="6" applyNumberFormat="1" applyFont="1" applyFill="1" applyBorder="1" applyAlignment="1">
      <alignment horizontal="centerContinuous" vertical="center"/>
    </xf>
    <xf numFmtId="0" fontId="6" fillId="0" borderId="13" xfId="6" applyNumberFormat="1" applyFont="1" applyFill="1" applyBorder="1" applyAlignment="1">
      <alignment horizontal="centerContinuous" vertical="center"/>
    </xf>
    <xf numFmtId="0" fontId="6" fillId="0" borderId="0" xfId="6" applyNumberFormat="1" applyFont="1" applyFill="1" applyAlignment="1">
      <alignment vertical="center"/>
    </xf>
    <xf numFmtId="0" fontId="6" fillId="0" borderId="8" xfId="6" applyNumberFormat="1" applyFont="1" applyFill="1" applyBorder="1" applyAlignment="1">
      <alignment vertical="center"/>
    </xf>
    <xf numFmtId="0" fontId="6" fillId="0" borderId="9" xfId="6" applyNumberFormat="1" applyFont="1" applyFill="1" applyBorder="1" applyAlignment="1">
      <alignment vertical="center"/>
    </xf>
    <xf numFmtId="0" fontId="6" fillId="0" borderId="8" xfId="6" applyNumberFormat="1"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0" xfId="6" applyNumberFormat="1" applyFont="1" applyFill="1" applyAlignment="1">
      <alignment horizontal="center" vertical="center"/>
    </xf>
    <xf numFmtId="49" fontId="6" fillId="0" borderId="0" xfId="6" applyNumberFormat="1" applyFont="1" applyFill="1" applyAlignment="1">
      <alignment horizontal="center" vertical="center"/>
    </xf>
    <xf numFmtId="0" fontId="6" fillId="0" borderId="0" xfId="6" applyNumberFormat="1" applyFont="1" applyFill="1" applyAlignment="1">
      <alignment horizontal="right" vertical="center"/>
    </xf>
    <xf numFmtId="180" fontId="15" fillId="0" borderId="4" xfId="6" applyNumberFormat="1" applyFont="1" applyFill="1" applyBorder="1" applyAlignment="1">
      <alignment vertical="center"/>
    </xf>
    <xf numFmtId="180" fontId="15" fillId="0" borderId="0" xfId="6" applyNumberFormat="1" applyFont="1" applyFill="1" applyBorder="1" applyAlignment="1">
      <alignment vertical="center"/>
    </xf>
    <xf numFmtId="181" fontId="15" fillId="0" borderId="0" xfId="6" applyNumberFormat="1" applyFont="1" applyFill="1" applyBorder="1" applyAlignment="1">
      <alignment vertical="center"/>
    </xf>
    <xf numFmtId="182" fontId="6" fillId="0" borderId="0" xfId="8" applyNumberFormat="1" applyFont="1" applyFill="1" applyAlignment="1">
      <alignment vertical="center"/>
    </xf>
    <xf numFmtId="0" fontId="17" fillId="0" borderId="0" xfId="6" applyNumberFormat="1" applyFont="1" applyFill="1" applyAlignment="1">
      <alignment vertical="center"/>
    </xf>
    <xf numFmtId="0" fontId="15" fillId="0" borderId="0" xfId="6" applyNumberFormat="1" applyFont="1" applyFill="1" applyAlignment="1">
      <alignment vertical="center"/>
    </xf>
    <xf numFmtId="0" fontId="16" fillId="0" borderId="0" xfId="6" applyNumberFormat="1" applyFont="1" applyFill="1" applyAlignment="1">
      <alignment vertical="center"/>
    </xf>
    <xf numFmtId="0" fontId="18" fillId="0" borderId="0" xfId="6" applyNumberFormat="1" applyFont="1" applyFill="1" applyAlignment="1">
      <alignment horizontal="center" vertical="center"/>
    </xf>
    <xf numFmtId="49" fontId="18" fillId="0" borderId="0" xfId="6" applyNumberFormat="1" applyFont="1" applyFill="1" applyAlignment="1">
      <alignment horizontal="center" vertical="center"/>
    </xf>
    <xf numFmtId="0" fontId="18" fillId="0" borderId="0" xfId="6" applyNumberFormat="1" applyFont="1" applyFill="1" applyAlignment="1">
      <alignment horizontal="right" vertical="center"/>
    </xf>
    <xf numFmtId="0" fontId="16" fillId="0" borderId="5" xfId="6" applyNumberFormat="1" applyFont="1" applyFill="1" applyBorder="1" applyAlignment="1">
      <alignment vertical="center"/>
    </xf>
    <xf numFmtId="182" fontId="18" fillId="0" borderId="0" xfId="8" applyNumberFormat="1" applyFont="1" applyFill="1" applyAlignment="1">
      <alignment vertical="center"/>
    </xf>
    <xf numFmtId="0" fontId="19" fillId="0" borderId="0" xfId="6" applyNumberFormat="1" applyFont="1" applyFill="1" applyAlignment="1">
      <alignment vertical="center"/>
    </xf>
    <xf numFmtId="0" fontId="19" fillId="0" borderId="5" xfId="6" applyNumberFormat="1" applyFont="1" applyFill="1" applyBorder="1" applyAlignment="1">
      <alignment vertical="center"/>
    </xf>
    <xf numFmtId="176" fontId="15" fillId="0" borderId="0" xfId="6" applyNumberFormat="1" applyFont="1" applyFill="1" applyBorder="1" applyAlignment="1">
      <alignment vertical="center"/>
    </xf>
    <xf numFmtId="0" fontId="3" fillId="0" borderId="0" xfId="6" applyNumberFormat="1" applyFont="1" applyFill="1" applyBorder="1" applyAlignment="1">
      <alignment vertical="center"/>
    </xf>
    <xf numFmtId="0" fontId="7" fillId="0" borderId="0" xfId="6" applyNumberFormat="1" applyFont="1" applyFill="1" applyBorder="1" applyAlignment="1">
      <alignment vertical="center"/>
    </xf>
    <xf numFmtId="0" fontId="7" fillId="0" borderId="0" xfId="6" applyFont="1" applyFill="1" applyBorder="1" applyAlignment="1">
      <alignment vertical="center"/>
    </xf>
    <xf numFmtId="176" fontId="15" fillId="0" borderId="3" xfId="6" applyNumberFormat="1" applyFont="1" applyFill="1" applyBorder="1" applyAlignment="1">
      <alignment vertical="center"/>
    </xf>
    <xf numFmtId="0" fontId="3" fillId="0" borderId="3" xfId="6" applyNumberFormat="1" applyFont="1" applyFill="1" applyBorder="1" applyAlignment="1">
      <alignment vertical="center"/>
    </xf>
    <xf numFmtId="176" fontId="15" fillId="0" borderId="0" xfId="6" applyNumberFormat="1" applyFont="1" applyFill="1" applyBorder="1" applyAlignment="1">
      <alignment horizontal="right" vertical="center"/>
    </xf>
    <xf numFmtId="180" fontId="3" fillId="0" borderId="0" xfId="6" applyNumberFormat="1" applyFont="1" applyFill="1" applyBorder="1" applyAlignment="1">
      <alignment vertical="center"/>
    </xf>
    <xf numFmtId="0" fontId="21" fillId="0" borderId="0" xfId="5" applyFont="1" applyFill="1" applyAlignment="1">
      <alignment vertical="center"/>
    </xf>
    <xf numFmtId="0" fontId="22" fillId="0" borderId="8" xfId="5" applyFont="1" applyFill="1" applyBorder="1" applyAlignment="1">
      <alignment vertical="center"/>
    </xf>
    <xf numFmtId="0" fontId="22" fillId="0" borderId="0" xfId="5" applyFont="1" applyFill="1" applyBorder="1" applyAlignment="1">
      <alignment vertical="center"/>
    </xf>
    <xf numFmtId="0" fontId="22" fillId="0" borderId="0" xfId="5" applyFont="1" applyFill="1" applyBorder="1" applyAlignment="1">
      <alignment horizontal="right" vertical="center"/>
    </xf>
    <xf numFmtId="0" fontId="22" fillId="0" borderId="0" xfId="5" applyFont="1" applyFill="1" applyAlignment="1">
      <alignment vertical="center"/>
    </xf>
    <xf numFmtId="0" fontId="3" fillId="0" borderId="0" xfId="5" applyFont="1" applyFill="1" applyBorder="1" applyAlignment="1">
      <alignment vertical="center"/>
    </xf>
    <xf numFmtId="0" fontId="22" fillId="0" borderId="12" xfId="5" applyFont="1" applyFill="1" applyBorder="1" applyAlignment="1">
      <alignment horizontal="center" vertical="center"/>
    </xf>
    <xf numFmtId="180" fontId="22" fillId="0" borderId="4" xfId="5" applyNumberFormat="1" applyFont="1" applyFill="1" applyBorder="1" applyAlignment="1">
      <alignment vertical="center"/>
    </xf>
    <xf numFmtId="180" fontId="22" fillId="0" borderId="0" xfId="5" applyNumberFormat="1" applyFont="1" applyFill="1" applyBorder="1" applyAlignment="1">
      <alignment vertical="center"/>
    </xf>
    <xf numFmtId="0" fontId="23" fillId="0" borderId="0" xfId="5" applyFont="1" applyFill="1" applyBorder="1" applyAlignment="1">
      <alignment vertical="center"/>
    </xf>
    <xf numFmtId="0" fontId="23" fillId="0" borderId="0" xfId="5" applyFont="1" applyFill="1" applyAlignment="1">
      <alignment vertical="center"/>
    </xf>
    <xf numFmtId="0" fontId="24" fillId="0" borderId="5" xfId="5" applyFont="1" applyFill="1" applyBorder="1" applyAlignment="1">
      <alignment vertical="center"/>
    </xf>
    <xf numFmtId="180" fontId="24" fillId="0" borderId="4" xfId="5" applyNumberFormat="1" applyFont="1" applyFill="1" applyBorder="1" applyAlignment="1">
      <alignment vertical="center"/>
    </xf>
    <xf numFmtId="180" fontId="24" fillId="0" borderId="0" xfId="5" applyNumberFormat="1" applyFont="1" applyFill="1" applyBorder="1" applyAlignment="1">
      <alignment vertical="center"/>
    </xf>
    <xf numFmtId="180" fontId="22" fillId="0" borderId="0" xfId="5" applyNumberFormat="1" applyFont="1" applyFill="1" applyAlignment="1">
      <alignment vertical="center"/>
    </xf>
    <xf numFmtId="0" fontId="22" fillId="0" borderId="5" xfId="5" applyFont="1" applyFill="1" applyBorder="1" applyAlignment="1">
      <alignment horizontal="center" vertical="center"/>
    </xf>
    <xf numFmtId="180" fontId="22" fillId="0" borderId="0" xfId="9" applyNumberFormat="1" applyFont="1" applyFill="1" applyBorder="1" applyAlignment="1">
      <alignment vertical="center"/>
    </xf>
    <xf numFmtId="0" fontId="22" fillId="0" borderId="9" xfId="5" applyFont="1" applyFill="1" applyBorder="1" applyAlignment="1">
      <alignment horizontal="center" vertical="center"/>
    </xf>
    <xf numFmtId="180" fontId="22" fillId="0" borderId="7" xfId="5" applyNumberFormat="1" applyFont="1" applyFill="1" applyBorder="1" applyAlignment="1">
      <alignment vertical="center"/>
    </xf>
    <xf numFmtId="180" fontId="22" fillId="0" borderId="8" xfId="5" applyNumberFormat="1" applyFont="1" applyFill="1" applyBorder="1" applyAlignment="1">
      <alignment vertical="center"/>
    </xf>
    <xf numFmtId="180" fontId="22" fillId="0" borderId="8" xfId="9" applyNumberFormat="1" applyFont="1" applyFill="1" applyBorder="1" applyAlignment="1">
      <alignment vertical="center"/>
    </xf>
    <xf numFmtId="176" fontId="22" fillId="0" borderId="0" xfId="5" applyNumberFormat="1" applyFont="1" applyFill="1" applyBorder="1" applyAlignment="1">
      <alignment horizontal="right" vertical="center"/>
    </xf>
    <xf numFmtId="176" fontId="24" fillId="0" borderId="0" xfId="5" applyNumberFormat="1" applyFont="1" applyFill="1" applyBorder="1" applyAlignment="1">
      <alignment horizontal="right" vertical="center"/>
    </xf>
    <xf numFmtId="9" fontId="21" fillId="0" borderId="0" xfId="10" applyFont="1" applyFill="1" applyAlignment="1">
      <alignment vertical="center"/>
    </xf>
    <xf numFmtId="0" fontId="21" fillId="0" borderId="0" xfId="5" applyFont="1" applyFill="1" applyAlignment="1">
      <alignment horizontal="centerContinuous" vertical="center"/>
    </xf>
    <xf numFmtId="0" fontId="25" fillId="0" borderId="0" xfId="5" applyFont="1" applyFill="1" applyAlignment="1">
      <alignment vertical="center"/>
    </xf>
    <xf numFmtId="0" fontId="21" fillId="0" borderId="0" xfId="5" applyFont="1" applyFill="1" applyBorder="1" applyAlignment="1">
      <alignment vertical="center"/>
    </xf>
    <xf numFmtId="0" fontId="22" fillId="0" borderId="5" xfId="5" applyNumberFormat="1" applyFont="1" applyFill="1" applyBorder="1" applyAlignment="1">
      <alignment horizontal="center" vertical="center" wrapText="1"/>
    </xf>
    <xf numFmtId="0" fontId="22" fillId="0" borderId="9" xfId="5" applyNumberFormat="1" applyFont="1" applyFill="1" applyBorder="1" applyAlignment="1">
      <alignment horizontal="center" vertical="center" wrapText="1"/>
    </xf>
    <xf numFmtId="0" fontId="22" fillId="0" borderId="5" xfId="5" applyFont="1" applyFill="1" applyBorder="1" applyAlignment="1">
      <alignment horizontal="left" vertical="center"/>
    </xf>
    <xf numFmtId="176" fontId="22" fillId="0" borderId="4" xfId="5" applyNumberFormat="1" applyFont="1" applyFill="1" applyBorder="1" applyAlignment="1">
      <alignment vertical="center"/>
    </xf>
    <xf numFmtId="176" fontId="22" fillId="0" borderId="0" xfId="5" applyNumberFormat="1" applyFont="1" applyFill="1" applyBorder="1" applyAlignment="1">
      <alignment vertical="center"/>
    </xf>
    <xf numFmtId="38" fontId="24" fillId="0" borderId="0" xfId="9" applyFont="1" applyFill="1" applyBorder="1" applyAlignment="1">
      <alignment horizontal="right"/>
    </xf>
    <xf numFmtId="176" fontId="22" fillId="0" borderId="4" xfId="5" applyNumberFormat="1" applyFont="1" applyFill="1" applyBorder="1" applyAlignment="1">
      <alignment horizontal="right" vertical="center"/>
    </xf>
    <xf numFmtId="38" fontId="22" fillId="0" borderId="0" xfId="9" applyFont="1" applyFill="1" applyBorder="1" applyAlignment="1">
      <alignment horizontal="right"/>
    </xf>
    <xf numFmtId="0" fontId="24" fillId="0" borderId="5" xfId="5" applyFont="1" applyFill="1" applyBorder="1" applyAlignment="1">
      <alignment horizontal="left" vertical="center"/>
    </xf>
    <xf numFmtId="176" fontId="24" fillId="0" borderId="4" xfId="5" applyNumberFormat="1" applyFont="1" applyFill="1" applyBorder="1" applyAlignment="1">
      <alignment horizontal="right" vertical="center"/>
    </xf>
    <xf numFmtId="176" fontId="24" fillId="0" borderId="0" xfId="5" applyNumberFormat="1" applyFont="1" applyFill="1" applyBorder="1" applyAlignment="1">
      <alignment vertical="center"/>
    </xf>
    <xf numFmtId="176" fontId="24" fillId="0" borderId="4" xfId="5" applyNumberFormat="1" applyFont="1" applyFill="1" applyBorder="1" applyAlignment="1">
      <alignment vertical="center"/>
    </xf>
    <xf numFmtId="180" fontId="22" fillId="0" borderId="4" xfId="9" applyNumberFormat="1" applyFont="1" applyFill="1" applyBorder="1" applyAlignment="1">
      <alignment vertical="center"/>
    </xf>
    <xf numFmtId="183" fontId="22" fillId="0" borderId="0" xfId="9" applyNumberFormat="1" applyFont="1" applyFill="1" applyBorder="1" applyAlignment="1">
      <alignment vertical="center"/>
    </xf>
    <xf numFmtId="180" fontId="22" fillId="0" borderId="7" xfId="9" applyNumberFormat="1" applyFont="1" applyFill="1" applyBorder="1" applyAlignment="1">
      <alignment vertical="center"/>
    </xf>
    <xf numFmtId="183" fontId="22" fillId="0" borderId="8" xfId="9" applyNumberFormat="1" applyFont="1" applyFill="1" applyBorder="1" applyAlignment="1">
      <alignment vertical="center"/>
    </xf>
    <xf numFmtId="180" fontId="3" fillId="0" borderId="0" xfId="5" applyNumberFormat="1" applyFont="1" applyFill="1" applyBorder="1" applyAlignment="1">
      <alignment vertical="center"/>
    </xf>
    <xf numFmtId="180" fontId="3" fillId="0" borderId="0" xfId="5" applyNumberFormat="1" applyFont="1" applyFill="1" applyAlignment="1">
      <alignment vertical="center"/>
    </xf>
    <xf numFmtId="183" fontId="3" fillId="0" borderId="0" xfId="5" applyNumberFormat="1" applyFont="1" applyFill="1" applyBorder="1" applyAlignment="1">
      <alignment vertical="center" wrapText="1"/>
    </xf>
    <xf numFmtId="183" fontId="3" fillId="0" borderId="0" xfId="5" applyNumberFormat="1" applyFont="1" applyFill="1" applyBorder="1" applyAlignment="1">
      <alignment horizontal="center" vertical="center"/>
    </xf>
    <xf numFmtId="0" fontId="7" fillId="0" borderId="0" xfId="11" applyFont="1" applyAlignment="1">
      <alignment vertical="center"/>
    </xf>
    <xf numFmtId="0" fontId="6" fillId="0" borderId="0" xfId="11" applyFont="1" applyAlignment="1">
      <alignment horizontal="right" vertical="center"/>
    </xf>
    <xf numFmtId="0" fontId="7" fillId="0" borderId="0" xfId="11" applyFont="1" applyBorder="1" applyAlignment="1">
      <alignment vertical="center"/>
    </xf>
    <xf numFmtId="0" fontId="9" fillId="0" borderId="0" xfId="11" applyFont="1" applyBorder="1" applyAlignment="1">
      <alignment vertical="center"/>
    </xf>
    <xf numFmtId="0" fontId="9" fillId="0" borderId="0" xfId="11" applyFont="1" applyAlignment="1">
      <alignment vertical="center"/>
    </xf>
    <xf numFmtId="0" fontId="22" fillId="0" borderId="0" xfId="11" applyFont="1" applyBorder="1" applyAlignment="1">
      <alignment vertical="center"/>
    </xf>
    <xf numFmtId="0" fontId="24" fillId="0" borderId="0" xfId="11" applyFont="1" applyAlignment="1">
      <alignment horizontal="center" vertical="center"/>
    </xf>
    <xf numFmtId="184" fontId="24" fillId="0" borderId="4" xfId="11" applyNumberFormat="1" applyFont="1" applyBorder="1" applyAlignment="1">
      <alignment vertical="center"/>
    </xf>
    <xf numFmtId="184" fontId="24" fillId="0" borderId="0" xfId="11" applyNumberFormat="1" applyFont="1" applyBorder="1" applyAlignment="1">
      <alignment horizontal="right" vertical="center"/>
    </xf>
    <xf numFmtId="184" fontId="24" fillId="0" borderId="0" xfId="11" applyNumberFormat="1" applyFont="1" applyAlignment="1">
      <alignment horizontal="right" vertical="center"/>
    </xf>
    <xf numFmtId="0" fontId="28" fillId="0" borderId="0" xfId="11" applyFont="1" applyBorder="1" applyAlignment="1">
      <alignment vertical="center"/>
    </xf>
    <xf numFmtId="0" fontId="28" fillId="0" borderId="0" xfId="11" applyFont="1" applyAlignment="1">
      <alignment vertical="center"/>
    </xf>
    <xf numFmtId="0" fontId="22" fillId="0" borderId="0" xfId="11" applyFont="1" applyAlignment="1">
      <alignment horizontal="center" vertical="center"/>
    </xf>
    <xf numFmtId="184" fontId="22" fillId="0" borderId="4" xfId="11" applyNumberFormat="1" applyFont="1" applyBorder="1" applyAlignment="1">
      <alignment vertical="center"/>
    </xf>
    <xf numFmtId="184" fontId="22" fillId="0" borderId="0" xfId="11" applyNumberFormat="1" applyFont="1" applyBorder="1" applyAlignment="1">
      <alignment vertical="center"/>
    </xf>
    <xf numFmtId="184" fontId="22" fillId="0" borderId="0" xfId="11" applyNumberFormat="1" applyFont="1" applyAlignment="1">
      <alignment vertical="center"/>
    </xf>
    <xf numFmtId="184" fontId="22" fillId="0" borderId="4" xfId="11" applyNumberFormat="1" applyFont="1" applyBorder="1" applyAlignment="1">
      <alignment horizontal="right" vertical="center"/>
    </xf>
    <xf numFmtId="184" fontId="22" fillId="0" borderId="0" xfId="11" applyNumberFormat="1" applyFont="1" applyBorder="1" applyAlignment="1">
      <alignment horizontal="right" vertical="center"/>
    </xf>
    <xf numFmtId="184" fontId="22" fillId="0" borderId="0" xfId="11" applyNumberFormat="1" applyFont="1" applyAlignment="1">
      <alignment horizontal="right" vertical="center"/>
    </xf>
    <xf numFmtId="41" fontId="22" fillId="0" borderId="4" xfId="11" applyNumberFormat="1" applyFont="1" applyBorder="1" applyAlignment="1">
      <alignment horizontal="right" vertical="center"/>
    </xf>
    <xf numFmtId="41" fontId="22" fillId="0" borderId="0" xfId="11" applyNumberFormat="1" applyFont="1" applyBorder="1" applyAlignment="1">
      <alignment horizontal="right" vertical="center"/>
    </xf>
    <xf numFmtId="0" fontId="22" fillId="0" borderId="8" xfId="11" applyFont="1" applyBorder="1" applyAlignment="1">
      <alignment horizontal="center" vertical="center"/>
    </xf>
    <xf numFmtId="41" fontId="22" fillId="0" borderId="7" xfId="11" applyNumberFormat="1" applyFont="1" applyBorder="1" applyAlignment="1">
      <alignment horizontal="right" vertical="center"/>
    </xf>
    <xf numFmtId="184" fontId="22" fillId="0" borderId="8" xfId="11" applyNumberFormat="1" applyFont="1" applyBorder="1" applyAlignment="1">
      <alignment vertical="center"/>
    </xf>
    <xf numFmtId="0" fontId="7" fillId="0" borderId="0" xfId="11" applyFont="1"/>
    <xf numFmtId="0" fontId="6" fillId="0" borderId="0" xfId="11" applyFont="1" applyAlignment="1">
      <alignment vertical="center"/>
    </xf>
    <xf numFmtId="0" fontId="9" fillId="0" borderId="0" xfId="11" applyFont="1" applyAlignment="1">
      <alignment horizontal="right" vertical="center"/>
    </xf>
    <xf numFmtId="0" fontId="22" fillId="0" borderId="0" xfId="11" applyFont="1" applyAlignment="1">
      <alignment horizontal="right" vertical="center"/>
    </xf>
    <xf numFmtId="49" fontId="24" fillId="0" borderId="3" xfId="11" applyNumberFormat="1" applyFont="1" applyBorder="1" applyAlignment="1">
      <alignment horizontal="center" vertical="center"/>
    </xf>
    <xf numFmtId="38" fontId="24" fillId="0" borderId="2" xfId="12" applyFont="1" applyBorder="1" applyAlignment="1">
      <alignment vertical="center"/>
    </xf>
    <xf numFmtId="38" fontId="24" fillId="0" borderId="3" xfId="12" applyFont="1" applyBorder="1" applyAlignment="1">
      <alignment vertical="center"/>
    </xf>
    <xf numFmtId="38" fontId="24" fillId="0" borderId="0" xfId="12" applyFont="1" applyAlignment="1">
      <alignment vertical="center"/>
    </xf>
    <xf numFmtId="49" fontId="22" fillId="0" borderId="0" xfId="11" applyNumberFormat="1" applyFont="1" applyAlignment="1">
      <alignment horizontal="center" vertical="center"/>
    </xf>
    <xf numFmtId="38" fontId="22" fillId="0" borderId="4" xfId="12" applyFont="1" applyBorder="1" applyAlignment="1">
      <alignment vertical="center"/>
    </xf>
    <xf numFmtId="38" fontId="22" fillId="0" borderId="0" xfId="12" applyFont="1" applyBorder="1" applyAlignment="1">
      <alignment vertical="center"/>
    </xf>
    <xf numFmtId="38" fontId="22" fillId="0" borderId="0" xfId="12" applyFont="1" applyAlignment="1">
      <alignment vertical="center"/>
    </xf>
    <xf numFmtId="184" fontId="22" fillId="0" borderId="4" xfId="12" applyNumberFormat="1" applyFont="1" applyBorder="1" applyAlignment="1">
      <alignment vertical="center"/>
    </xf>
    <xf numFmtId="184" fontId="22" fillId="0" borderId="0" xfId="12" applyNumberFormat="1" applyFont="1" applyBorder="1" applyAlignment="1">
      <alignment vertical="center"/>
    </xf>
    <xf numFmtId="184" fontId="22" fillId="0" borderId="0" xfId="12" applyNumberFormat="1" applyFont="1" applyAlignment="1">
      <alignment vertical="center"/>
    </xf>
    <xf numFmtId="3" fontId="22" fillId="0" borderId="4" xfId="12" applyNumberFormat="1" applyFont="1" applyBorder="1" applyAlignment="1">
      <alignment vertical="center"/>
    </xf>
    <xf numFmtId="3" fontId="22" fillId="0" borderId="0" xfId="12" applyNumberFormat="1" applyFont="1" applyBorder="1" applyAlignment="1">
      <alignment vertical="center"/>
    </xf>
    <xf numFmtId="3" fontId="22" fillId="0" borderId="0" xfId="12" applyNumberFormat="1" applyFont="1" applyAlignment="1">
      <alignment vertical="center"/>
    </xf>
    <xf numFmtId="49" fontId="22" fillId="0" borderId="8" xfId="11" applyNumberFormat="1" applyFont="1" applyBorder="1" applyAlignment="1">
      <alignment horizontal="center" vertical="center"/>
    </xf>
    <xf numFmtId="38" fontId="22" fillId="0" borderId="7" xfId="12" applyFont="1" applyBorder="1" applyAlignment="1">
      <alignment vertical="center"/>
    </xf>
    <xf numFmtId="38" fontId="22" fillId="0" borderId="8" xfId="12" applyFont="1" applyBorder="1" applyAlignment="1">
      <alignment vertical="center"/>
    </xf>
    <xf numFmtId="0" fontId="6" fillId="0" borderId="0" xfId="11" applyFont="1" applyFill="1" applyAlignment="1">
      <alignment vertical="center"/>
    </xf>
    <xf numFmtId="0" fontId="9" fillId="0" borderId="0" xfId="11" applyFont="1" applyFill="1" applyAlignment="1">
      <alignment vertical="center"/>
    </xf>
    <xf numFmtId="0" fontId="7" fillId="0" borderId="0" xfId="11" applyFont="1" applyFill="1" applyAlignment="1">
      <alignment vertical="center"/>
    </xf>
    <xf numFmtId="0" fontId="7" fillId="0" borderId="0" xfId="11" applyFont="1" applyFill="1" applyBorder="1" applyAlignment="1">
      <alignment vertical="center"/>
    </xf>
    <xf numFmtId="38" fontId="24" fillId="0" borderId="0" xfId="12" applyFont="1" applyFill="1" applyAlignment="1">
      <alignment vertical="center"/>
    </xf>
    <xf numFmtId="49" fontId="24" fillId="0" borderId="2" xfId="11" applyNumberFormat="1" applyFont="1" applyBorder="1" applyAlignment="1">
      <alignment horizontal="center" vertical="center"/>
    </xf>
    <xf numFmtId="38" fontId="22" fillId="0" borderId="0" xfId="12" applyFont="1" applyFill="1" applyAlignment="1">
      <alignment vertical="center"/>
    </xf>
    <xf numFmtId="49" fontId="22" fillId="0" borderId="4" xfId="11" applyNumberFormat="1" applyFont="1" applyBorder="1" applyAlignment="1">
      <alignment horizontal="center" vertical="center"/>
    </xf>
    <xf numFmtId="38" fontId="22" fillId="0" borderId="0" xfId="12" applyFont="1" applyFill="1" applyBorder="1" applyAlignment="1">
      <alignment vertical="center"/>
    </xf>
    <xf numFmtId="38" fontId="22" fillId="0" borderId="0" xfId="12" applyFont="1" applyFill="1" applyBorder="1" applyAlignment="1">
      <alignment horizontal="right" vertical="center"/>
    </xf>
    <xf numFmtId="3" fontId="29" fillId="0" borderId="5" xfId="12" applyNumberFormat="1" applyFont="1" applyFill="1" applyBorder="1" applyAlignment="1">
      <alignment vertical="center"/>
    </xf>
    <xf numFmtId="38" fontId="22" fillId="0" borderId="5" xfId="12" applyFont="1" applyFill="1" applyBorder="1" applyAlignment="1">
      <alignment vertical="center"/>
    </xf>
    <xf numFmtId="3" fontId="29" fillId="0" borderId="9" xfId="12" applyNumberFormat="1" applyFont="1" applyFill="1" applyBorder="1" applyAlignment="1">
      <alignment vertical="center"/>
    </xf>
    <xf numFmtId="49" fontId="22" fillId="0" borderId="7" xfId="11" applyNumberFormat="1" applyFont="1" applyBorder="1" applyAlignment="1">
      <alignment horizontal="center" vertical="center"/>
    </xf>
    <xf numFmtId="0" fontId="9" fillId="0" borderId="0" xfId="11" applyFont="1" applyFill="1" applyAlignment="1">
      <alignment horizontal="right" vertical="center"/>
    </xf>
    <xf numFmtId="0" fontId="9" fillId="0" borderId="0" xfId="11" applyFont="1" applyAlignment="1">
      <alignment horizontal="left" vertical="center"/>
    </xf>
    <xf numFmtId="0" fontId="9" fillId="0" borderId="0" xfId="11" applyFont="1" applyFill="1" applyAlignment="1">
      <alignment horizontal="left" vertical="center"/>
    </xf>
    <xf numFmtId="0" fontId="7" fillId="0" borderId="0" xfId="11" applyFont="1" applyFill="1" applyAlignment="1">
      <alignment horizontal="right" vertical="center"/>
    </xf>
    <xf numFmtId="0" fontId="7" fillId="0" borderId="0" xfId="11" applyFill="1" applyAlignment="1">
      <alignment horizontal="right" vertical="center"/>
    </xf>
    <xf numFmtId="0" fontId="7" fillId="0" borderId="3" xfId="11" applyFont="1" applyBorder="1" applyAlignment="1">
      <alignment vertical="center"/>
    </xf>
    <xf numFmtId="0" fontId="7" fillId="0" borderId="3" xfId="11" applyFont="1" applyFill="1" applyBorder="1" applyAlignment="1">
      <alignment vertical="center"/>
    </xf>
    <xf numFmtId="0" fontId="7" fillId="0" borderId="0" xfId="11" applyFont="1" applyAlignment="1">
      <alignment vertical="center"/>
    </xf>
    <xf numFmtId="0" fontId="7" fillId="0" borderId="0" xfId="11" applyFont="1" applyFill="1" applyBorder="1" applyAlignment="1">
      <alignment horizontal="center" vertical="center"/>
    </xf>
    <xf numFmtId="0" fontId="7" fillId="0" borderId="0" xfId="11" applyFont="1" applyBorder="1" applyAlignment="1">
      <alignment vertical="center"/>
    </xf>
    <xf numFmtId="0" fontId="7" fillId="0" borderId="0" xfId="11" applyFont="1" applyFill="1" applyBorder="1" applyAlignment="1">
      <alignment vertical="center"/>
    </xf>
    <xf numFmtId="0" fontId="7" fillId="0" borderId="8" xfId="11" applyFont="1" applyBorder="1" applyAlignment="1">
      <alignment vertical="center"/>
    </xf>
    <xf numFmtId="0" fontId="7" fillId="0" borderId="8" xfId="11" applyFont="1" applyFill="1" applyBorder="1" applyAlignment="1">
      <alignment horizontal="center" vertical="center"/>
    </xf>
    <xf numFmtId="49" fontId="7" fillId="0" borderId="0" xfId="11" applyNumberFormat="1" applyFont="1" applyBorder="1" applyAlignment="1">
      <alignment horizontal="center" vertical="center"/>
    </xf>
    <xf numFmtId="0" fontId="7" fillId="0" borderId="0" xfId="11" applyFont="1" applyFill="1" applyBorder="1" applyAlignment="1">
      <alignment horizontal="right" vertical="center"/>
    </xf>
    <xf numFmtId="38" fontId="7" fillId="0" borderId="0" xfId="12" applyFont="1" applyFill="1" applyAlignment="1">
      <alignment horizontal="right" vertical="center"/>
    </xf>
    <xf numFmtId="3" fontId="7" fillId="0" borderId="0" xfId="11" applyNumberFormat="1" applyFont="1" applyFill="1" applyAlignment="1">
      <alignment horizontal="right" vertical="center"/>
    </xf>
    <xf numFmtId="0" fontId="7" fillId="0" borderId="0" xfId="11" applyNumberFormat="1" applyFont="1" applyFill="1" applyAlignment="1">
      <alignment horizontal="right" vertical="center"/>
    </xf>
    <xf numFmtId="0" fontId="7" fillId="0" borderId="0" xfId="11" applyFont="1" applyBorder="1" applyAlignment="1">
      <alignment horizontal="center" vertical="center"/>
    </xf>
    <xf numFmtId="38" fontId="7" fillId="0" borderId="0" xfId="12" applyFont="1" applyFill="1" applyAlignment="1">
      <alignment vertical="center"/>
    </xf>
    <xf numFmtId="0" fontId="7" fillId="0" borderId="0" xfId="11" applyFont="1" applyBorder="1" applyAlignment="1">
      <alignment horizontal="center" vertical="center" wrapText="1"/>
    </xf>
    <xf numFmtId="3" fontId="8" fillId="0" borderId="0" xfId="11" applyNumberFormat="1" applyFont="1" applyFill="1" applyBorder="1" applyAlignment="1">
      <alignment horizontal="right" vertical="center" wrapText="1"/>
    </xf>
    <xf numFmtId="38" fontId="8" fillId="0" borderId="0" xfId="12" applyFont="1" applyFill="1" applyBorder="1" applyAlignment="1">
      <alignment horizontal="right" vertical="center" wrapText="1"/>
    </xf>
    <xf numFmtId="182" fontId="7" fillId="0" borderId="0" xfId="11" applyNumberFormat="1" applyFont="1" applyFill="1" applyAlignment="1">
      <alignment horizontal="right" vertical="center"/>
    </xf>
    <xf numFmtId="2" fontId="7" fillId="0" borderId="0" xfId="11" applyNumberFormat="1" applyFont="1" applyFill="1" applyAlignment="1">
      <alignment horizontal="right" vertical="center"/>
    </xf>
    <xf numFmtId="3" fontId="7" fillId="0" borderId="0" xfId="11" applyNumberFormat="1" applyFont="1" applyFill="1" applyAlignment="1">
      <alignment vertical="center"/>
    </xf>
    <xf numFmtId="0" fontId="7" fillId="0" borderId="0" xfId="11" applyNumberFormat="1" applyFont="1" applyFill="1" applyAlignment="1">
      <alignment vertical="center"/>
    </xf>
    <xf numFmtId="2" fontId="8" fillId="0" borderId="4" xfId="11" applyNumberFormat="1" applyFont="1" applyFill="1" applyBorder="1" applyAlignment="1">
      <alignment horizontal="right" vertical="center" wrapText="1"/>
    </xf>
    <xf numFmtId="2" fontId="8" fillId="0" borderId="0" xfId="11" applyNumberFormat="1" applyFont="1" applyFill="1" applyBorder="1" applyAlignment="1">
      <alignment horizontal="right" vertical="center" wrapText="1"/>
    </xf>
    <xf numFmtId="182" fontId="8" fillId="0" borderId="0" xfId="11" applyNumberFormat="1" applyFont="1" applyFill="1" applyBorder="1" applyAlignment="1">
      <alignment horizontal="right" vertical="center" wrapText="1"/>
    </xf>
    <xf numFmtId="0" fontId="8" fillId="0" borderId="0" xfId="11" applyNumberFormat="1" applyFont="1" applyFill="1" applyBorder="1" applyAlignment="1">
      <alignment horizontal="right" vertical="center" wrapText="1"/>
    </xf>
    <xf numFmtId="38" fontId="7" fillId="0" borderId="0" xfId="12" applyFont="1" applyFill="1" applyBorder="1" applyAlignment="1">
      <alignment horizontal="righ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49" fontId="7" fillId="0" borderId="0" xfId="11" applyNumberFormat="1" applyFont="1" applyBorder="1" applyAlignment="1">
      <alignment horizontal="center" vertical="center" wrapText="1"/>
    </xf>
    <xf numFmtId="38" fontId="7" fillId="0" borderId="0" xfId="12" applyFont="1" applyFill="1" applyBorder="1" applyAlignment="1">
      <alignment vertical="center"/>
    </xf>
    <xf numFmtId="3" fontId="7" fillId="0" borderId="0" xfId="11" applyNumberFormat="1" applyFont="1" applyFill="1" applyBorder="1" applyAlignment="1">
      <alignment vertical="center"/>
    </xf>
    <xf numFmtId="0" fontId="7" fillId="0" borderId="0" xfId="11" applyNumberFormat="1" applyFont="1" applyFill="1" applyBorder="1" applyAlignment="1">
      <alignment vertical="center"/>
    </xf>
    <xf numFmtId="0" fontId="10" fillId="0" borderId="0" xfId="11" applyFont="1" applyBorder="1" applyAlignment="1">
      <alignment vertical="center"/>
    </xf>
    <xf numFmtId="0" fontId="10" fillId="0" borderId="0" xfId="11" applyFont="1" applyBorder="1" applyAlignment="1">
      <alignment horizontal="center" vertical="center"/>
    </xf>
    <xf numFmtId="38" fontId="0" fillId="0" borderId="0" xfId="12" applyFont="1" applyFill="1" applyBorder="1" applyAlignment="1">
      <alignment vertical="center"/>
    </xf>
    <xf numFmtId="38" fontId="10" fillId="0" borderId="0" xfId="12" applyFont="1" applyFill="1" applyBorder="1" applyAlignment="1">
      <alignment vertical="center"/>
    </xf>
    <xf numFmtId="0" fontId="10" fillId="0" borderId="0" xfId="11" applyFont="1" applyBorder="1" applyAlignment="1">
      <alignment horizontal="center" vertical="center" wrapText="1"/>
    </xf>
    <xf numFmtId="0" fontId="10" fillId="0" borderId="0" xfId="11" applyFont="1" applyFill="1" applyBorder="1" applyAlignment="1">
      <alignment horizontal="right" vertical="center"/>
    </xf>
    <xf numFmtId="0" fontId="10" fillId="0" borderId="0" xfId="11" applyFont="1" applyFill="1" applyBorder="1" applyAlignment="1">
      <alignment vertical="center"/>
    </xf>
    <xf numFmtId="2" fontId="10" fillId="0" borderId="4" xfId="11" applyNumberFormat="1" applyFont="1" applyFill="1" applyBorder="1" applyAlignment="1">
      <alignment vertical="center"/>
    </xf>
    <xf numFmtId="2" fontId="10" fillId="0" borderId="0" xfId="11" applyNumberFormat="1" applyFont="1" applyFill="1" applyBorder="1" applyAlignment="1">
      <alignment vertical="center"/>
    </xf>
    <xf numFmtId="38" fontId="10" fillId="0" borderId="0" xfId="12" applyFont="1" applyFill="1" applyBorder="1" applyAlignment="1">
      <alignment horizontal="center" vertical="center"/>
    </xf>
    <xf numFmtId="3" fontId="10" fillId="0" borderId="0" xfId="11" applyNumberFormat="1" applyFont="1" applyFill="1" applyBorder="1" applyAlignment="1">
      <alignment vertical="center"/>
    </xf>
    <xf numFmtId="182" fontId="10" fillId="0" borderId="0" xfId="11" applyNumberFormat="1" applyFont="1" applyFill="1" applyBorder="1" applyAlignment="1">
      <alignment vertical="center"/>
    </xf>
    <xf numFmtId="0" fontId="10" fillId="0" borderId="0" xfId="11" applyNumberFormat="1" applyFont="1" applyFill="1" applyBorder="1" applyAlignment="1">
      <alignment vertical="center"/>
    </xf>
    <xf numFmtId="3" fontId="7" fillId="0" borderId="0" xfId="11" applyNumberFormat="1" applyFont="1" applyFill="1" applyBorder="1" applyAlignment="1">
      <alignment horizontal="right" vertical="center"/>
    </xf>
    <xf numFmtId="0" fontId="10" fillId="0" borderId="8" xfId="11" applyFont="1" applyBorder="1" applyAlignment="1">
      <alignment vertical="center"/>
    </xf>
    <xf numFmtId="49" fontId="10" fillId="0" borderId="8" xfId="11" applyNumberFormat="1" applyFont="1" applyBorder="1" applyAlignment="1">
      <alignment horizontal="center" vertical="center"/>
    </xf>
    <xf numFmtId="0" fontId="10" fillId="0" borderId="8" xfId="11" applyFont="1" applyFill="1" applyBorder="1" applyAlignment="1">
      <alignment horizontal="right" vertical="center"/>
    </xf>
    <xf numFmtId="0" fontId="10" fillId="0" borderId="8" xfId="1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3" fontId="10" fillId="0" borderId="8" xfId="11" applyNumberFormat="1" applyFont="1" applyFill="1" applyBorder="1" applyAlignment="1">
      <alignment horizontal="right" vertical="center"/>
    </xf>
    <xf numFmtId="0" fontId="10" fillId="0" borderId="8" xfId="11" applyNumberFormat="1" applyFont="1" applyFill="1" applyBorder="1" applyAlignment="1">
      <alignment vertical="center"/>
    </xf>
    <xf numFmtId="0" fontId="10" fillId="0" borderId="0" xfId="11" applyFont="1" applyAlignment="1">
      <alignment vertical="center"/>
    </xf>
    <xf numFmtId="3" fontId="8" fillId="0" borderId="0" xfId="11" applyNumberFormat="1" applyFont="1" applyFill="1" applyBorder="1" applyAlignment="1">
      <alignment vertical="center"/>
    </xf>
    <xf numFmtId="0" fontId="7" fillId="0" borderId="0" xfId="11" applyFont="1" applyBorder="1" applyAlignment="1">
      <alignment horizontal="distributed" vertical="center"/>
    </xf>
    <xf numFmtId="0" fontId="27" fillId="0" borderId="0" xfId="11" applyFont="1" applyBorder="1" applyAlignment="1">
      <alignment vertical="center"/>
    </xf>
    <xf numFmtId="0" fontId="27" fillId="0" borderId="0" xfId="11" applyFont="1" applyAlignment="1">
      <alignment vertical="center"/>
    </xf>
    <xf numFmtId="0" fontId="27" fillId="0" borderId="0" xfId="11" applyFont="1" applyFill="1" applyAlignment="1">
      <alignment vertical="center"/>
    </xf>
    <xf numFmtId="0" fontId="27" fillId="0" borderId="0" xfId="11" applyFont="1" applyFill="1" applyAlignment="1">
      <alignment horizontal="right" vertical="center"/>
    </xf>
    <xf numFmtId="0" fontId="27" fillId="0" borderId="0" xfId="11" applyFont="1" applyBorder="1" applyAlignment="1">
      <alignment horizontal="center" vertical="center"/>
    </xf>
    <xf numFmtId="0" fontId="27" fillId="0" borderId="0" xfId="11" applyFont="1" applyFill="1" applyBorder="1" applyAlignment="1">
      <alignment horizontal="center" vertical="center"/>
    </xf>
    <xf numFmtId="0" fontId="31" fillId="0" borderId="0" xfId="11" applyFont="1" applyFill="1" applyBorder="1" applyAlignment="1">
      <alignment horizontal="center" vertical="center"/>
    </xf>
    <xf numFmtId="0" fontId="7" fillId="0" borderId="3" xfId="11" applyFont="1" applyBorder="1" applyAlignment="1">
      <alignment horizontal="distributed" vertical="center"/>
    </xf>
    <xf numFmtId="0" fontId="7" fillId="0" borderId="6" xfId="11" applyFont="1" applyFill="1" applyBorder="1" applyAlignment="1">
      <alignment horizontal="distributed" vertical="center"/>
    </xf>
    <xf numFmtId="0" fontId="7" fillId="0" borderId="5" xfId="11" applyFont="1" applyFill="1" applyBorder="1" applyAlignment="1">
      <alignment horizontal="distributed" vertical="center"/>
    </xf>
    <xf numFmtId="0" fontId="7" fillId="0" borderId="12" xfId="11" applyFont="1" applyFill="1" applyBorder="1" applyAlignment="1">
      <alignment horizontal="right" vertical="center"/>
    </xf>
    <xf numFmtId="0" fontId="7" fillId="0" borderId="13" xfId="11" applyFont="1" applyFill="1" applyBorder="1" applyAlignment="1">
      <alignment vertical="center"/>
    </xf>
    <xf numFmtId="0" fontId="7" fillId="0" borderId="8" xfId="11" applyFont="1" applyBorder="1" applyAlignment="1">
      <alignment horizontal="distributed" vertical="center"/>
    </xf>
    <xf numFmtId="0" fontId="7" fillId="0" borderId="9" xfId="11" applyFont="1" applyFill="1" applyBorder="1" applyAlignment="1">
      <alignment horizontal="distributed" vertical="center"/>
    </xf>
    <xf numFmtId="0" fontId="10" fillId="0" borderId="0" xfId="11" applyFont="1" applyFill="1" applyBorder="1" applyAlignment="1">
      <alignment horizontal="center" vertical="center"/>
    </xf>
    <xf numFmtId="4" fontId="10" fillId="0" borderId="2" xfId="11" applyNumberFormat="1" applyFont="1" applyBorder="1" applyAlignment="1">
      <alignment vertical="center"/>
    </xf>
    <xf numFmtId="0" fontId="10" fillId="0" borderId="3" xfId="11" applyFont="1" applyFill="1" applyBorder="1" applyAlignment="1">
      <alignment horizontal="center" vertical="center"/>
    </xf>
    <xf numFmtId="38" fontId="10" fillId="0" borderId="3" xfId="12" applyFont="1" applyFill="1" applyBorder="1" applyAlignment="1">
      <alignment vertical="center"/>
    </xf>
    <xf numFmtId="181" fontId="10" fillId="0" borderId="0" xfId="11" applyNumberFormat="1" applyFont="1" applyFill="1" applyAlignment="1">
      <alignment vertical="center"/>
    </xf>
    <xf numFmtId="188" fontId="10" fillId="0" borderId="0" xfId="11" applyNumberFormat="1" applyFont="1" applyFill="1" applyAlignment="1">
      <alignment vertical="center"/>
    </xf>
    <xf numFmtId="38" fontId="10" fillId="0" borderId="3" xfId="12" applyFont="1" applyFill="1" applyBorder="1" applyAlignment="1">
      <alignment vertical="center" wrapText="1"/>
    </xf>
    <xf numFmtId="0" fontId="10" fillId="0" borderId="0" xfId="11" applyFont="1" applyFill="1" applyAlignment="1">
      <alignment vertical="center"/>
    </xf>
    <xf numFmtId="177" fontId="10" fillId="0" borderId="3" xfId="11" applyNumberFormat="1" applyFont="1" applyFill="1" applyBorder="1" applyAlignment="1">
      <alignment horizontal="right" vertical="center" wrapText="1"/>
    </xf>
    <xf numFmtId="4" fontId="7" fillId="0" borderId="4" xfId="11" applyNumberFormat="1" applyFont="1" applyBorder="1" applyAlignment="1">
      <alignment vertical="center"/>
    </xf>
    <xf numFmtId="38" fontId="7" fillId="0" borderId="0" xfId="12" applyFont="1" applyFill="1" applyBorder="1" applyAlignment="1">
      <alignment vertical="center" wrapText="1"/>
    </xf>
    <xf numFmtId="38" fontId="8" fillId="0" borderId="0" xfId="12" applyFont="1" applyFill="1" applyBorder="1" applyAlignment="1">
      <alignment vertical="center" wrapText="1"/>
    </xf>
    <xf numFmtId="38" fontId="7" fillId="0" borderId="0" xfId="12" applyFont="1" applyFill="1" applyBorder="1" applyAlignment="1">
      <alignment horizontal="right" vertical="center" wrapText="1"/>
    </xf>
    <xf numFmtId="187" fontId="7" fillId="0" borderId="0" xfId="12" applyNumberFormat="1" applyFont="1" applyFill="1" applyBorder="1" applyAlignment="1">
      <alignment vertical="center"/>
    </xf>
    <xf numFmtId="189" fontId="8" fillId="0" borderId="0" xfId="12" applyNumberFormat="1" applyFont="1" applyFill="1" applyBorder="1" applyAlignment="1">
      <alignment horizontal="right" vertical="center" wrapText="1"/>
    </xf>
    <xf numFmtId="181" fontId="8" fillId="0" borderId="0" xfId="11" applyNumberFormat="1" applyFont="1" applyFill="1" applyBorder="1" applyAlignment="1">
      <alignment horizontal="right" vertical="center" wrapText="1"/>
    </xf>
    <xf numFmtId="2" fontId="10" fillId="0" borderId="0" xfId="11" applyNumberFormat="1" applyFont="1" applyFill="1" applyBorder="1" applyAlignment="1">
      <alignment vertical="center" wrapText="1"/>
    </xf>
    <xf numFmtId="188" fontId="8" fillId="0" borderId="0" xfId="11" applyNumberFormat="1" applyFont="1" applyFill="1" applyBorder="1" applyAlignment="1">
      <alignment horizontal="right" vertical="center" wrapText="1"/>
    </xf>
    <xf numFmtId="38" fontId="10" fillId="0" borderId="0" xfId="12" applyFont="1" applyFill="1" applyBorder="1" applyAlignment="1">
      <alignment vertical="center" wrapText="1"/>
    </xf>
    <xf numFmtId="177" fontId="10" fillId="0" borderId="0" xfId="11" applyNumberFormat="1" applyFont="1" applyFill="1" applyBorder="1" applyAlignment="1">
      <alignment horizontal="right" vertical="center" wrapText="1"/>
    </xf>
    <xf numFmtId="49" fontId="7" fillId="0" borderId="0" xfId="11" applyNumberFormat="1" applyFont="1" applyBorder="1" applyAlignment="1">
      <alignment horizontal="left" vertical="center"/>
    </xf>
    <xf numFmtId="0" fontId="7" fillId="0" borderId="0" xfId="11" applyFont="1" applyFill="1" applyAlignment="1">
      <alignment horizontal="justify" vertical="center" wrapText="1"/>
    </xf>
    <xf numFmtId="0" fontId="7" fillId="0" borderId="0" xfId="11" applyFont="1" applyFill="1" applyBorder="1" applyAlignment="1">
      <alignment horizontal="right" vertical="center" wrapText="1"/>
    </xf>
    <xf numFmtId="185" fontId="8" fillId="0" borderId="0" xfId="3" quotePrefix="1" applyNumberFormat="1" applyFont="1" applyFill="1" applyBorder="1" applyAlignment="1">
      <alignment vertical="center"/>
    </xf>
    <xf numFmtId="181" fontId="7" fillId="0" borderId="0" xfId="11" applyNumberFormat="1" applyFont="1" applyFill="1" applyBorder="1" applyAlignment="1">
      <alignment vertical="center"/>
    </xf>
    <xf numFmtId="188" fontId="7" fillId="0" borderId="0" xfId="11" applyNumberFormat="1" applyFont="1" applyFill="1" applyBorder="1" applyAlignment="1">
      <alignment vertical="center"/>
    </xf>
    <xf numFmtId="38" fontId="0" fillId="0" borderId="0" xfId="12" applyFont="1" applyFill="1" applyBorder="1" applyAlignment="1">
      <alignment vertical="center" wrapText="1"/>
    </xf>
    <xf numFmtId="177" fontId="7" fillId="0" borderId="0" xfId="11" applyNumberFormat="1" applyFont="1" applyFill="1" applyBorder="1" applyAlignment="1">
      <alignment horizontal="right" vertical="center" wrapText="1"/>
    </xf>
    <xf numFmtId="0" fontId="7" fillId="0" borderId="0" xfId="11" applyFont="1" applyFill="1" applyAlignment="1">
      <alignment horizontal="center" vertical="center" wrapText="1"/>
    </xf>
    <xf numFmtId="49" fontId="7" fillId="0" borderId="0" xfId="11" applyNumberFormat="1" applyFont="1" applyAlignment="1">
      <alignment horizontal="left" vertical="center"/>
    </xf>
    <xf numFmtId="189" fontId="7" fillId="0" borderId="0" xfId="12" applyNumberFormat="1" applyFont="1" applyFill="1" applyBorder="1" applyAlignment="1">
      <alignment vertical="center"/>
    </xf>
    <xf numFmtId="2" fontId="7" fillId="0" borderId="0" xfId="11" applyNumberFormat="1" applyFont="1" applyFill="1" applyBorder="1" applyAlignment="1">
      <alignment vertical="center" wrapText="1"/>
    </xf>
    <xf numFmtId="2" fontId="7" fillId="0" borderId="0" xfId="11" applyNumberFormat="1" applyFont="1" applyFill="1" applyBorder="1" applyAlignment="1">
      <alignment vertical="center"/>
    </xf>
    <xf numFmtId="49" fontId="7" fillId="0" borderId="0" xfId="11" applyNumberFormat="1" applyFont="1" applyFill="1" applyBorder="1" applyAlignment="1">
      <alignment horizontal="left" vertical="center"/>
    </xf>
    <xf numFmtId="0" fontId="7" fillId="0" borderId="0" xfId="11" applyFont="1" applyBorder="1" applyAlignment="1">
      <alignment horizontal="left" vertical="center"/>
    </xf>
    <xf numFmtId="189" fontId="8" fillId="0" borderId="0" xfId="3" quotePrefix="1" applyNumberFormat="1" applyFont="1" applyFill="1" applyBorder="1" applyAlignment="1">
      <alignment vertical="center"/>
    </xf>
    <xf numFmtId="0" fontId="7" fillId="0" borderId="0" xfId="11" applyFont="1" applyFill="1" applyBorder="1" applyAlignment="1">
      <alignment horizontal="left" vertical="center"/>
    </xf>
    <xf numFmtId="3" fontId="29" fillId="0" borderId="0" xfId="12" applyNumberFormat="1" applyFont="1" applyFill="1" applyBorder="1" applyAlignment="1">
      <alignment vertical="center"/>
    </xf>
    <xf numFmtId="0" fontId="7" fillId="0" borderId="0" xfId="11" applyFont="1" applyAlignment="1">
      <alignment horizontal="left" vertical="center"/>
    </xf>
    <xf numFmtId="0" fontId="7" fillId="0" borderId="8" xfId="11" applyFont="1" applyFill="1" applyBorder="1" applyAlignment="1">
      <alignment horizontal="left" vertical="center"/>
    </xf>
    <xf numFmtId="0" fontId="7" fillId="0" borderId="8" xfId="11" applyFont="1" applyFill="1" applyBorder="1" applyAlignment="1">
      <alignment vertical="center"/>
    </xf>
    <xf numFmtId="4" fontId="7" fillId="0" borderId="7" xfId="11" applyNumberFormat="1" applyFont="1" applyBorder="1" applyAlignment="1">
      <alignment vertical="center"/>
    </xf>
    <xf numFmtId="185" fontId="8" fillId="0" borderId="8" xfId="3" quotePrefix="1" applyNumberFormat="1" applyFont="1" applyFill="1" applyBorder="1" applyAlignment="1">
      <alignment vertical="center"/>
    </xf>
    <xf numFmtId="38" fontId="7" fillId="0" borderId="8" xfId="12" applyFont="1" applyFill="1" applyBorder="1" applyAlignment="1">
      <alignment vertical="center"/>
    </xf>
    <xf numFmtId="181" fontId="7" fillId="0" borderId="8" xfId="11" applyNumberFormat="1" applyFont="1" applyFill="1" applyBorder="1" applyAlignment="1">
      <alignment vertical="center"/>
    </xf>
    <xf numFmtId="188" fontId="7" fillId="0" borderId="8" xfId="11" applyNumberFormat="1" applyFont="1" applyFill="1" applyBorder="1" applyAlignment="1">
      <alignment vertical="center"/>
    </xf>
    <xf numFmtId="38" fontId="0" fillId="0" borderId="8" xfId="12" applyFont="1" applyFill="1" applyBorder="1" applyAlignment="1">
      <alignment vertical="center" wrapText="1"/>
    </xf>
    <xf numFmtId="177" fontId="7" fillId="0" borderId="8" xfId="11" applyNumberFormat="1" applyFont="1" applyFill="1" applyBorder="1" applyAlignment="1">
      <alignment horizontal="right" vertical="center" wrapText="1"/>
    </xf>
    <xf numFmtId="0" fontId="6" fillId="0" borderId="0" xfId="11" applyFont="1" applyFill="1" applyAlignment="1">
      <alignment horizontal="right" vertical="center"/>
    </xf>
    <xf numFmtId="0" fontId="7" fillId="0" borderId="0" xfId="11" applyFill="1" applyAlignment="1">
      <alignment vertical="center"/>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0" fontId="7" fillId="0" borderId="0" xfId="11" applyFont="1" applyFill="1" applyAlignment="1">
      <alignment vertical="center"/>
    </xf>
    <xf numFmtId="3" fontId="8" fillId="0" borderId="0" xfId="11" applyNumberFormat="1" applyFont="1" applyFill="1" applyBorder="1" applyAlignment="1">
      <alignment vertical="center"/>
    </xf>
    <xf numFmtId="3" fontId="14" fillId="0" borderId="0" xfId="11" applyNumberFormat="1" applyFont="1" applyFill="1" applyBorder="1" applyAlignment="1">
      <alignment vertical="center"/>
    </xf>
    <xf numFmtId="185" fontId="14" fillId="0" borderId="0" xfId="3" quotePrefix="1" applyNumberFormat="1" applyFont="1" applyFill="1" applyBorder="1" applyAlignment="1">
      <alignment horizontal="right" vertical="top"/>
    </xf>
    <xf numFmtId="0" fontId="10" fillId="0" borderId="0" xfId="11" applyFont="1" applyFill="1" applyBorder="1" applyAlignment="1"/>
    <xf numFmtId="185" fontId="14" fillId="0" borderId="0" xfId="3" quotePrefix="1" applyNumberFormat="1" applyFont="1" applyFill="1" applyBorder="1" applyAlignment="1">
      <alignment vertical="top"/>
    </xf>
    <xf numFmtId="0" fontId="10" fillId="0" borderId="4" xfId="11" applyFont="1" applyFill="1" applyBorder="1" applyAlignment="1">
      <alignment horizontal="center" vertical="center"/>
    </xf>
    <xf numFmtId="0" fontId="8" fillId="0" borderId="0" xfId="11" applyFont="1" applyFill="1" applyBorder="1" applyAlignment="1">
      <alignment vertical="center"/>
    </xf>
    <xf numFmtId="0" fontId="7" fillId="0" borderId="14" xfId="11" applyFont="1" applyFill="1" applyBorder="1" applyAlignment="1">
      <alignment vertical="center"/>
    </xf>
    <xf numFmtId="0" fontId="7" fillId="0" borderId="13" xfId="11" applyFont="1" applyFill="1" applyBorder="1" applyAlignment="1">
      <alignment horizontal="center" vertical="center"/>
    </xf>
    <xf numFmtId="2" fontId="10" fillId="0" borderId="3" xfId="11" applyNumberFormat="1" applyFont="1" applyFill="1" applyBorder="1" applyAlignment="1">
      <alignment vertical="center"/>
    </xf>
    <xf numFmtId="190" fontId="10" fillId="0" borderId="3" xfId="11" applyNumberFormat="1" applyFont="1" applyFill="1" applyBorder="1" applyAlignment="1" applyProtection="1">
      <alignment vertical="center"/>
    </xf>
    <xf numFmtId="38" fontId="10" fillId="0" borderId="0" xfId="12" applyFont="1" applyFill="1" applyAlignment="1">
      <alignment vertical="center"/>
    </xf>
    <xf numFmtId="0" fontId="10" fillId="0" borderId="0" xfId="11" applyFont="1" applyFill="1" applyAlignment="1">
      <alignment horizontal="center" vertical="center"/>
    </xf>
    <xf numFmtId="190" fontId="7" fillId="0" borderId="0" xfId="11" applyNumberFormat="1" applyFont="1" applyFill="1" applyBorder="1" applyAlignment="1">
      <alignment vertical="center"/>
    </xf>
    <xf numFmtId="189" fontId="7" fillId="0" borderId="0" xfId="12" applyNumberFormat="1" applyFont="1" applyFill="1" applyBorder="1" applyAlignment="1">
      <alignment horizontal="right" vertical="center" wrapText="1"/>
    </xf>
    <xf numFmtId="2" fontId="10" fillId="0" borderId="0" xfId="11" applyNumberFormat="1" applyFont="1" applyFill="1" applyBorder="1" applyAlignment="1">
      <alignment vertical="center"/>
    </xf>
    <xf numFmtId="0" fontId="7" fillId="0" borderId="0" xfId="11" applyFont="1" applyFill="1" applyAlignment="1">
      <alignment horizontal="center" vertical="center"/>
    </xf>
    <xf numFmtId="2" fontId="7" fillId="0" borderId="0" xfId="11" applyNumberFormat="1" applyFont="1" applyFill="1" applyBorder="1" applyAlignment="1">
      <alignment horizontal="right" vertical="center" wrapText="1"/>
    </xf>
    <xf numFmtId="190" fontId="7" fillId="0" borderId="0" xfId="11" applyNumberFormat="1" applyFont="1" applyFill="1" applyBorder="1" applyAlignment="1" applyProtection="1">
      <alignment vertical="center"/>
    </xf>
    <xf numFmtId="38" fontId="0" fillId="0" borderId="0" xfId="12" applyFont="1" applyFill="1" applyAlignment="1">
      <alignment vertical="center"/>
    </xf>
    <xf numFmtId="49" fontId="7" fillId="0" borderId="0" xfId="11" applyNumberFormat="1" applyFont="1" applyFill="1" applyAlignment="1">
      <alignment horizontal="center" vertical="center"/>
    </xf>
    <xf numFmtId="182" fontId="7" fillId="0" borderId="0" xfId="11" applyNumberFormat="1" applyFont="1" applyFill="1" applyAlignment="1">
      <alignment vertical="center"/>
    </xf>
    <xf numFmtId="189" fontId="7" fillId="0" borderId="0" xfId="12" applyNumberFormat="1" applyFont="1" applyFill="1" applyBorder="1" applyAlignment="1">
      <alignment vertical="center" wrapText="1"/>
    </xf>
    <xf numFmtId="2" fontId="7" fillId="0" borderId="8" xfId="11" applyNumberFormat="1" applyFont="1" applyFill="1" applyBorder="1" applyAlignment="1">
      <alignment vertical="center"/>
    </xf>
    <xf numFmtId="190" fontId="7" fillId="0" borderId="8" xfId="11" applyNumberFormat="1" applyFont="1" applyFill="1" applyBorder="1" applyAlignment="1" applyProtection="1">
      <alignment vertical="center"/>
    </xf>
    <xf numFmtId="38" fontId="0" fillId="0" borderId="8" xfId="12" applyFont="1" applyFill="1" applyBorder="1" applyAlignment="1">
      <alignment vertical="center"/>
    </xf>
    <xf numFmtId="38" fontId="32" fillId="0" borderId="0" xfId="12" applyFont="1" applyFill="1" applyBorder="1" applyAlignment="1">
      <alignment vertical="center"/>
    </xf>
    <xf numFmtId="38" fontId="32" fillId="0" borderId="0" xfId="12" applyFont="1" applyFill="1" applyBorder="1" applyAlignment="1">
      <alignment horizontal="center" vertical="center"/>
    </xf>
    <xf numFmtId="38" fontId="32" fillId="0" borderId="0" xfId="12" applyFont="1" applyFill="1" applyBorder="1" applyAlignment="1">
      <alignment horizontal="right" vertical="center"/>
    </xf>
    <xf numFmtId="38" fontId="32" fillId="0" borderId="0" xfId="12" applyFont="1" applyFill="1" applyBorder="1" applyAlignment="1">
      <alignment vertical="center" wrapText="1"/>
    </xf>
    <xf numFmtId="38" fontId="32" fillId="0" borderId="8" xfId="12" applyFont="1" applyFill="1" applyBorder="1" applyAlignment="1">
      <alignment vertical="center" wrapText="1"/>
    </xf>
    <xf numFmtId="178" fontId="10" fillId="0" borderId="3" xfId="11" applyNumberFormat="1" applyFont="1" applyBorder="1" applyAlignment="1">
      <alignment vertical="center"/>
    </xf>
    <xf numFmtId="178" fontId="7" fillId="0" borderId="0" xfId="11" applyNumberFormat="1" applyFont="1" applyBorder="1" applyAlignment="1">
      <alignment vertical="center"/>
    </xf>
    <xf numFmtId="178" fontId="7" fillId="0" borderId="8" xfId="11" applyNumberFormat="1" applyFont="1" applyBorder="1" applyAlignment="1">
      <alignment vertical="center"/>
    </xf>
    <xf numFmtId="49" fontId="7" fillId="0" borderId="7" xfId="5" applyNumberFormat="1" applyFont="1" applyFill="1" applyBorder="1" applyAlignment="1">
      <alignment horizontal="center" vertical="center"/>
    </xf>
    <xf numFmtId="49" fontId="7" fillId="0" borderId="12" xfId="5" applyNumberFormat="1" applyFont="1" applyFill="1" applyBorder="1" applyAlignment="1">
      <alignment horizontal="center" vertical="center"/>
    </xf>
    <xf numFmtId="2" fontId="10" fillId="2" borderId="8" xfId="0" applyNumberFormat="1" applyFont="1" applyFill="1" applyBorder="1" applyAlignment="1">
      <alignment horizontal="right" vertical="center" shrinkToFit="1"/>
    </xf>
    <xf numFmtId="177" fontId="10" fillId="2" borderId="8" xfId="1" applyNumberFormat="1" applyFont="1" applyFill="1" applyBorder="1" applyAlignment="1">
      <alignment vertical="center" shrinkToFit="1"/>
    </xf>
    <xf numFmtId="0" fontId="10" fillId="0" borderId="8" xfId="0" quotePrefix="1" applyFont="1" applyFill="1" applyBorder="1" applyAlignment="1">
      <alignment horizontal="center" vertical="center"/>
    </xf>
    <xf numFmtId="49" fontId="7" fillId="0" borderId="12" xfId="0" applyNumberFormat="1" applyFont="1" applyFill="1" applyBorder="1" applyAlignment="1">
      <alignment vertical="center"/>
    </xf>
    <xf numFmtId="49" fontId="7" fillId="0" borderId="13" xfId="0" applyNumberFormat="1" applyFont="1" applyFill="1" applyBorder="1" applyAlignment="1">
      <alignment vertical="center"/>
    </xf>
    <xf numFmtId="49" fontId="7" fillId="0" borderId="14" xfId="0" applyNumberFormat="1" applyFont="1" applyFill="1" applyBorder="1" applyAlignment="1">
      <alignment vertical="center"/>
    </xf>
    <xf numFmtId="49" fontId="7" fillId="0" borderId="1" xfId="0" applyNumberFormat="1" applyFont="1" applyFill="1" applyBorder="1" applyAlignment="1">
      <alignment horizontal="center" vertical="center"/>
    </xf>
    <xf numFmtId="176" fontId="10" fillId="0" borderId="3" xfId="0" applyNumberFormat="1" applyFont="1" applyFill="1" applyBorder="1" applyAlignment="1" applyProtection="1">
      <alignment vertical="center"/>
    </xf>
    <xf numFmtId="176" fontId="14" fillId="2" borderId="3" xfId="3" quotePrefix="1" applyNumberFormat="1" applyFont="1" applyFill="1" applyBorder="1" applyAlignment="1">
      <alignment vertical="center"/>
    </xf>
    <xf numFmtId="176" fontId="10" fillId="2" borderId="3" xfId="0" applyNumberFormat="1" applyFont="1" applyFill="1" applyBorder="1" applyAlignment="1" applyProtection="1">
      <alignment vertical="center"/>
    </xf>
    <xf numFmtId="176" fontId="7" fillId="2" borderId="0" xfId="0" applyNumberFormat="1" applyFont="1" applyFill="1" applyBorder="1" applyAlignment="1">
      <alignment vertical="center"/>
    </xf>
    <xf numFmtId="176" fontId="7" fillId="0" borderId="0" xfId="0" applyNumberFormat="1" applyFont="1" applyFill="1" applyBorder="1" applyAlignment="1" applyProtection="1">
      <alignment vertical="center"/>
    </xf>
    <xf numFmtId="176" fontId="7" fillId="2" borderId="0" xfId="0" applyNumberFormat="1" applyFont="1" applyFill="1" applyBorder="1" applyAlignment="1" applyProtection="1">
      <alignment vertical="center"/>
    </xf>
    <xf numFmtId="176" fontId="7" fillId="0" borderId="8" xfId="0" applyNumberFormat="1" applyFont="1" applyFill="1" applyBorder="1" applyAlignment="1" applyProtection="1">
      <alignment vertical="center"/>
    </xf>
    <xf numFmtId="176" fontId="7" fillId="2" borderId="8" xfId="0" applyNumberFormat="1" applyFont="1" applyFill="1" applyBorder="1" applyAlignment="1" applyProtection="1">
      <alignment vertical="center"/>
    </xf>
    <xf numFmtId="176" fontId="10" fillId="2" borderId="3" xfId="0" applyNumberFormat="1" applyFont="1" applyFill="1" applyBorder="1" applyAlignment="1" applyProtection="1">
      <alignment horizontal="right" vertical="center"/>
    </xf>
    <xf numFmtId="176" fontId="10" fillId="0" borderId="3" xfId="0" applyNumberFormat="1" applyFont="1" applyFill="1" applyBorder="1" applyAlignment="1" applyProtection="1">
      <alignment horizontal="right" vertical="center"/>
    </xf>
    <xf numFmtId="176" fontId="10" fillId="2" borderId="0" xfId="0" applyNumberFormat="1" applyFont="1" applyFill="1" applyBorder="1" applyAlignment="1">
      <alignment vertical="center"/>
    </xf>
    <xf numFmtId="176" fontId="10" fillId="0" borderId="0" xfId="0" applyNumberFormat="1" applyFont="1" applyFill="1" applyBorder="1" applyAlignment="1">
      <alignment vertical="center"/>
    </xf>
    <xf numFmtId="176" fontId="7" fillId="2" borderId="0" xfId="0" applyNumberFormat="1" applyFont="1" applyFill="1" applyBorder="1" applyAlignment="1" applyProtection="1">
      <alignment horizontal="right" vertical="center"/>
    </xf>
    <xf numFmtId="176" fontId="7" fillId="0" borderId="0" xfId="0" applyNumberFormat="1" applyFont="1" applyFill="1" applyBorder="1" applyAlignment="1" applyProtection="1">
      <alignment horizontal="right" vertical="center"/>
    </xf>
    <xf numFmtId="176" fontId="7" fillId="2" borderId="8" xfId="0" applyNumberFormat="1" applyFont="1" applyFill="1" applyBorder="1" applyAlignment="1" applyProtection="1">
      <alignment horizontal="right" vertical="center"/>
    </xf>
    <xf numFmtId="176" fontId="7" fillId="0" borderId="8" xfId="0" applyNumberFormat="1" applyFont="1" applyFill="1" applyBorder="1" applyAlignment="1" applyProtection="1">
      <alignment horizontal="right" vertical="center"/>
    </xf>
    <xf numFmtId="180" fontId="16" fillId="2" borderId="0" xfId="6" applyNumberFormat="1" applyFont="1" applyFill="1" applyBorder="1" applyAlignment="1">
      <alignment vertical="center"/>
    </xf>
    <xf numFmtId="181" fontId="16" fillId="2" borderId="0" xfId="6" applyNumberFormat="1" applyFont="1" applyFill="1" applyBorder="1" applyAlignment="1">
      <alignment vertical="center"/>
    </xf>
    <xf numFmtId="176" fontId="20" fillId="2" borderId="0" xfId="6" applyNumberFormat="1" applyFont="1" applyFill="1" applyBorder="1" applyAlignment="1">
      <alignment vertical="center"/>
    </xf>
    <xf numFmtId="181" fontId="20" fillId="2" borderId="0" xfId="6" applyNumberFormat="1" applyFont="1" applyFill="1" applyBorder="1" applyAlignment="1">
      <alignment vertical="center"/>
    </xf>
    <xf numFmtId="176" fontId="15" fillId="2" borderId="0" xfId="6" applyNumberFormat="1" applyFont="1" applyFill="1" applyBorder="1" applyAlignment="1">
      <alignment vertical="center"/>
    </xf>
    <xf numFmtId="181" fontId="15" fillId="2" borderId="0" xfId="6" applyNumberFormat="1" applyFont="1" applyFill="1" applyBorder="1" applyAlignment="1">
      <alignment vertical="center"/>
    </xf>
    <xf numFmtId="0" fontId="22" fillId="0" borderId="5" xfId="0" applyFont="1" applyFill="1" applyBorder="1" applyAlignment="1">
      <alignment vertical="center"/>
    </xf>
    <xf numFmtId="0" fontId="12" fillId="0" borderId="5" xfId="0" applyFont="1" applyFill="1" applyBorder="1" applyAlignment="1">
      <alignment vertical="center"/>
    </xf>
    <xf numFmtId="0" fontId="24" fillId="0" borderId="5" xfId="0" applyFont="1" applyFill="1" applyBorder="1" applyAlignment="1">
      <alignment vertical="center"/>
    </xf>
    <xf numFmtId="0" fontId="3" fillId="0" borderId="0" xfId="5" applyFont="1" applyAlignment="1">
      <alignment horizontal="center" vertical="center"/>
    </xf>
    <xf numFmtId="0" fontId="33" fillId="0" borderId="0" xfId="5" applyFont="1" applyAlignment="1">
      <alignment horizontal="center" vertical="center"/>
    </xf>
    <xf numFmtId="0" fontId="2" fillId="0" borderId="0" xfId="5"/>
    <xf numFmtId="0" fontId="35" fillId="0" borderId="0" xfId="14" applyFont="1" applyAlignment="1">
      <alignment horizontal="center" vertical="center"/>
    </xf>
    <xf numFmtId="0" fontId="36" fillId="0" borderId="0" xfId="5" applyFont="1"/>
    <xf numFmtId="183" fontId="3" fillId="0" borderId="0" xfId="5" applyNumberFormat="1" applyFont="1" applyAlignment="1">
      <alignment horizontal="center" vertical="center"/>
    </xf>
    <xf numFmtId="0" fontId="37" fillId="0" borderId="0" xfId="15" applyAlignment="1">
      <alignment horizontal="left" vertical="center"/>
    </xf>
    <xf numFmtId="0" fontId="3" fillId="0" borderId="0" xfId="5" applyFont="1" applyAlignment="1">
      <alignment horizontal="left" vertical="center"/>
    </xf>
    <xf numFmtId="0" fontId="2" fillId="0" borderId="0" xfId="5" applyAlignment="1">
      <alignment horizontal="center" vertical="center"/>
    </xf>
    <xf numFmtId="0" fontId="22" fillId="0" borderId="0" xfId="11" applyFont="1" applyAlignment="1">
      <alignment vertical="center"/>
    </xf>
    <xf numFmtId="38" fontId="22" fillId="0" borderId="0" xfId="12" applyFont="1" applyAlignment="1">
      <alignment horizontal="right" vertical="center"/>
    </xf>
    <xf numFmtId="38" fontId="22" fillId="0" borderId="0" xfId="12" applyFont="1" applyBorder="1" applyAlignment="1">
      <alignment horizontal="right" vertical="center"/>
    </xf>
    <xf numFmtId="0" fontId="7" fillId="0" borderId="0" xfId="11" applyAlignment="1">
      <alignment vertical="center"/>
    </xf>
    <xf numFmtId="0" fontId="7" fillId="0" borderId="0" xfId="11"/>
    <xf numFmtId="38" fontId="22" fillId="0" borderId="0" xfId="11" applyNumberFormat="1" applyFont="1" applyAlignment="1">
      <alignment vertical="center"/>
    </xf>
    <xf numFmtId="178" fontId="7" fillId="2" borderId="5" xfId="0" applyNumberFormat="1" applyFont="1" applyFill="1" applyBorder="1" applyAlignment="1">
      <alignment horizontal="right" vertical="center" shrinkToFit="1"/>
    </xf>
    <xf numFmtId="177" fontId="7" fillId="2" borderId="0" xfId="1" quotePrefix="1" applyNumberFormat="1" applyFont="1" applyFill="1" applyBorder="1" applyAlignment="1">
      <alignment vertical="center" shrinkToFit="1"/>
    </xf>
    <xf numFmtId="177" fontId="10" fillId="0" borderId="8" xfId="1" quotePrefix="1" applyNumberFormat="1" applyFont="1" applyFill="1" applyBorder="1" applyAlignment="1">
      <alignment vertical="center" shrinkToFit="1"/>
    </xf>
    <xf numFmtId="178" fontId="10" fillId="0" borderId="9" xfId="0" applyNumberFormat="1" applyFont="1" applyFill="1" applyBorder="1" applyAlignment="1">
      <alignment horizontal="right" vertical="center" shrinkToFit="1"/>
    </xf>
    <xf numFmtId="0" fontId="35" fillId="0" borderId="0" xfId="14" applyFont="1" applyAlignment="1">
      <alignment horizontal="center" vertical="center" justifyLastLine="1"/>
    </xf>
    <xf numFmtId="0" fontId="7" fillId="0" borderId="10" xfId="4" applyFont="1" applyFill="1" applyBorder="1" applyAlignment="1">
      <alignment horizontal="center" vertical="center" wrapText="1"/>
    </xf>
    <xf numFmtId="0" fontId="7" fillId="0" borderId="11" xfId="4" quotePrefix="1" applyFont="1" applyFill="1" applyBorder="1" applyAlignment="1">
      <alignment horizontal="center" vertical="center" wrapText="1"/>
    </xf>
    <xf numFmtId="0" fontId="7" fillId="0" borderId="3" xfId="4" applyFont="1" applyFill="1" applyBorder="1" applyAlignment="1">
      <alignment horizontal="center" vertical="center"/>
    </xf>
    <xf numFmtId="0" fontId="7" fillId="0" borderId="8" xfId="4" quotePrefix="1" applyFont="1" applyFill="1" applyBorder="1" applyAlignment="1">
      <alignment horizontal="center" vertical="center"/>
    </xf>
    <xf numFmtId="0" fontId="7" fillId="0" borderId="8" xfId="4" applyFont="1" applyFill="1" applyBorder="1" applyAlignment="1">
      <alignment horizontal="left" vertical="center"/>
    </xf>
    <xf numFmtId="0" fontId="7" fillId="0" borderId="6" xfId="4" quotePrefix="1" applyFont="1" applyFill="1" applyBorder="1" applyAlignment="1">
      <alignment horizontal="center" vertical="center"/>
    </xf>
    <xf numFmtId="0" fontId="7" fillId="0" borderId="9" xfId="4" quotePrefix="1" applyFont="1" applyFill="1" applyBorder="1" applyAlignment="1">
      <alignment horizontal="center" vertical="center"/>
    </xf>
    <xf numFmtId="0" fontId="7" fillId="0" borderId="10" xfId="4" quotePrefix="1" applyFont="1" applyFill="1" applyBorder="1" applyAlignment="1">
      <alignment horizontal="center" vertical="center" wrapText="1"/>
    </xf>
    <xf numFmtId="0" fontId="7" fillId="0" borderId="12" xfId="4" applyFont="1" applyFill="1" applyBorder="1" applyAlignment="1">
      <alignment horizontal="center" vertical="center"/>
    </xf>
    <xf numFmtId="0" fontId="7" fillId="0" borderId="13" xfId="4" quotePrefix="1" applyFont="1" applyFill="1" applyBorder="1" applyAlignment="1">
      <alignment horizontal="center" vertical="center"/>
    </xf>
    <xf numFmtId="0" fontId="7" fillId="0" borderId="14" xfId="4" quotePrefix="1" applyFont="1" applyFill="1" applyBorder="1" applyAlignment="1">
      <alignment horizontal="center" vertical="center"/>
    </xf>
    <xf numFmtId="0" fontId="7" fillId="0" borderId="2" xfId="4" applyFont="1" applyFill="1" applyBorder="1" applyAlignment="1">
      <alignment horizontal="center" vertical="center"/>
    </xf>
    <xf numFmtId="0" fontId="7" fillId="0" borderId="7" xfId="4" quotePrefix="1" applyFont="1" applyFill="1" applyBorder="1" applyAlignment="1">
      <alignment horizontal="center" vertical="center"/>
    </xf>
    <xf numFmtId="0" fontId="7" fillId="0" borderId="0" xfId="4" applyFont="1" applyFill="1" applyBorder="1" applyAlignment="1">
      <alignment horizontal="left" vertical="center"/>
    </xf>
    <xf numFmtId="0" fontId="7" fillId="0" borderId="0" xfId="4" quotePrefix="1" applyFont="1" applyFill="1" applyBorder="1" applyAlignment="1">
      <alignment horizontal="left" vertical="center"/>
    </xf>
    <xf numFmtId="49" fontId="7" fillId="0" borderId="0" xfId="5" applyNumberFormat="1" applyFont="1" applyFill="1" applyAlignment="1">
      <alignment horizontal="left" vertical="center" wrapText="1"/>
    </xf>
    <xf numFmtId="49" fontId="7" fillId="0" borderId="14" xfId="5" applyNumberFormat="1" applyFont="1" applyFill="1" applyBorder="1" applyAlignment="1">
      <alignment horizontal="center" vertical="center"/>
    </xf>
    <xf numFmtId="49" fontId="7" fillId="0" borderId="1" xfId="5"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0" fontId="0" fillId="0" borderId="11" xfId="0" applyFill="1" applyBorder="1" applyAlignment="1">
      <alignment horizontal="center" vertical="center"/>
    </xf>
    <xf numFmtId="49" fontId="7" fillId="0" borderId="2" xfId="5" applyNumberFormat="1" applyFont="1" applyFill="1" applyBorder="1" applyAlignment="1">
      <alignment horizontal="center" vertical="center"/>
    </xf>
    <xf numFmtId="49" fontId="7" fillId="0" borderId="7" xfId="5" applyNumberFormat="1" applyFont="1" applyFill="1" applyBorder="1" applyAlignment="1">
      <alignment horizontal="center" vertical="center"/>
    </xf>
    <xf numFmtId="0" fontId="7" fillId="0" borderId="0" xfId="5" applyFont="1" applyFill="1" applyAlignment="1">
      <alignment horizontal="left" vertical="center" indent="7"/>
    </xf>
    <xf numFmtId="0" fontId="7" fillId="0" borderId="0" xfId="5" applyFont="1" applyFill="1" applyAlignment="1">
      <alignment horizontal="left" vertical="center" indent="6"/>
    </xf>
    <xf numFmtId="0" fontId="15" fillId="0" borderId="4" xfId="5" applyFont="1" applyFill="1" applyBorder="1" applyAlignment="1">
      <alignment horizontal="center" vertical="center"/>
    </xf>
    <xf numFmtId="0" fontId="15" fillId="0" borderId="7" xfId="5" applyFont="1" applyFill="1" applyBorder="1" applyAlignment="1">
      <alignment horizontal="center" vertical="center"/>
    </xf>
    <xf numFmtId="0" fontId="15" fillId="0" borderId="3" xfId="6" applyNumberFormat="1" applyFont="1" applyFill="1" applyBorder="1" applyAlignment="1">
      <alignment horizontal="center" vertical="center" wrapText="1"/>
    </xf>
    <xf numFmtId="0" fontId="15" fillId="0" borderId="3" xfId="6" applyNumberFormat="1" applyFont="1" applyFill="1" applyBorder="1" applyAlignment="1">
      <alignment horizontal="center" vertical="center"/>
    </xf>
    <xf numFmtId="0" fontId="15" fillId="0" borderId="0" xfId="6" applyNumberFormat="1" applyFont="1" applyFill="1" applyBorder="1" applyAlignment="1">
      <alignment horizontal="center" vertical="center"/>
    </xf>
    <xf numFmtId="0" fontId="15" fillId="0" borderId="8" xfId="6" applyNumberFormat="1" applyFont="1" applyFill="1" applyBorder="1" applyAlignment="1">
      <alignment horizontal="center" vertical="center"/>
    </xf>
    <xf numFmtId="0" fontId="6" fillId="0" borderId="10" xfId="6" applyNumberFormat="1" applyFont="1" applyFill="1" applyBorder="1" applyAlignment="1">
      <alignment horizontal="center" vertical="center"/>
    </xf>
    <xf numFmtId="0" fontId="6" fillId="0" borderId="11" xfId="6" applyFont="1" applyFill="1" applyBorder="1" applyAlignment="1">
      <alignment horizontal="center" vertical="center"/>
    </xf>
    <xf numFmtId="0" fontId="6" fillId="0" borderId="2" xfId="6" applyNumberFormat="1" applyFont="1" applyFill="1" applyBorder="1" applyAlignment="1">
      <alignment horizontal="center" vertical="center"/>
    </xf>
    <xf numFmtId="0" fontId="6" fillId="0" borderId="7" xfId="6" applyFont="1" applyFill="1" applyBorder="1" applyAlignment="1">
      <alignment horizontal="center" vertical="center"/>
    </xf>
    <xf numFmtId="0" fontId="9" fillId="0" borderId="0" xfId="6" applyNumberFormat="1" applyFont="1" applyFill="1" applyAlignment="1">
      <alignment horizontal="center" vertical="center"/>
    </xf>
    <xf numFmtId="0" fontId="3" fillId="0" borderId="0" xfId="6" applyFont="1" applyFill="1" applyAlignment="1">
      <alignment horizontal="center" vertical="center"/>
    </xf>
    <xf numFmtId="0" fontId="7" fillId="0" borderId="0" xfId="6" applyNumberFormat="1" applyFont="1" applyFill="1" applyAlignment="1">
      <alignment horizontal="center" vertical="center"/>
    </xf>
    <xf numFmtId="0" fontId="7" fillId="0" borderId="0" xfId="6" applyFont="1" applyFill="1" applyAlignment="1">
      <alignment horizontal="center" vertical="center"/>
    </xf>
    <xf numFmtId="0" fontId="7" fillId="0" borderId="0" xfId="6" applyNumberFormat="1" applyFont="1" applyFill="1" applyAlignment="1">
      <alignment horizontal="left" vertical="center"/>
    </xf>
    <xf numFmtId="0" fontId="7" fillId="0" borderId="0" xfId="6" applyFont="1" applyFill="1" applyAlignment="1">
      <alignment horizontal="left" vertical="center"/>
    </xf>
    <xf numFmtId="0" fontId="7" fillId="0" borderId="8" xfId="6" applyNumberFormat="1" applyFont="1" applyFill="1" applyBorder="1" applyAlignment="1">
      <alignment vertical="center"/>
    </xf>
    <xf numFmtId="0" fontId="7" fillId="0" borderId="8" xfId="6" applyFont="1" applyFill="1" applyBorder="1" applyAlignment="1">
      <alignment vertical="center"/>
    </xf>
    <xf numFmtId="0" fontId="6" fillId="0" borderId="0" xfId="6" applyNumberFormat="1" applyFont="1" applyFill="1" applyAlignment="1">
      <alignment horizontal="distributed" vertical="center"/>
    </xf>
    <xf numFmtId="0" fontId="19" fillId="0" borderId="0" xfId="6" applyNumberFormat="1" applyFont="1" applyFill="1" applyAlignment="1">
      <alignment horizontal="center" vertical="center"/>
    </xf>
    <xf numFmtId="0" fontId="6" fillId="0" borderId="8" xfId="6" applyNumberFormat="1" applyFont="1" applyFill="1" applyBorder="1" applyAlignment="1">
      <alignment horizontal="distributed" vertical="center"/>
    </xf>
    <xf numFmtId="0" fontId="9" fillId="0" borderId="0" xfId="5" applyFont="1" applyFill="1" applyAlignment="1">
      <alignment horizontal="center" vertical="center"/>
    </xf>
    <xf numFmtId="0" fontId="7" fillId="0" borderId="0" xfId="5" applyFont="1" applyFill="1" applyAlignment="1">
      <alignment horizontal="center" vertical="center"/>
    </xf>
    <xf numFmtId="0" fontId="22" fillId="0" borderId="6" xfId="5" applyFont="1" applyFill="1" applyBorder="1" applyAlignment="1">
      <alignment horizontal="center" vertical="center" wrapText="1"/>
    </xf>
    <xf numFmtId="0" fontId="22" fillId="0" borderId="5" xfId="5" applyFont="1" applyFill="1" applyBorder="1" applyAlignment="1">
      <alignment horizontal="center" vertical="center" wrapText="1"/>
    </xf>
    <xf numFmtId="0" fontId="22" fillId="0" borderId="9" xfId="5" applyFont="1" applyFill="1" applyBorder="1" applyAlignment="1">
      <alignment horizontal="center" vertical="center" wrapText="1"/>
    </xf>
    <xf numFmtId="0" fontId="22" fillId="0" borderId="12" xfId="5" applyFont="1" applyFill="1" applyBorder="1" applyAlignment="1">
      <alignment horizontal="center" vertical="center"/>
    </xf>
    <xf numFmtId="0" fontId="22" fillId="0" borderId="13" xfId="5" applyFont="1" applyFill="1" applyBorder="1" applyAlignment="1">
      <alignment horizontal="center" vertical="center"/>
    </xf>
    <xf numFmtId="0" fontId="22" fillId="0" borderId="2" xfId="5" applyFont="1" applyFill="1" applyBorder="1" applyAlignment="1">
      <alignment horizontal="center" vertical="center"/>
    </xf>
    <xf numFmtId="0" fontId="22" fillId="0" borderId="7" xfId="5" applyFont="1" applyFill="1" applyBorder="1" applyAlignment="1">
      <alignment horizontal="center" vertical="center"/>
    </xf>
    <xf numFmtId="0" fontId="22" fillId="0" borderId="1" xfId="5" applyFont="1" applyFill="1" applyBorder="1" applyAlignment="1">
      <alignment horizontal="center" vertical="center"/>
    </xf>
    <xf numFmtId="0" fontId="22" fillId="0" borderId="0" xfId="5" applyFont="1" applyFill="1" applyAlignment="1">
      <alignment horizontal="left" vertical="center"/>
    </xf>
    <xf numFmtId="0" fontId="22" fillId="0" borderId="1" xfId="5" applyFont="1" applyFill="1" applyBorder="1" applyAlignment="1">
      <alignment horizontal="center" vertical="center" wrapText="1"/>
    </xf>
    <xf numFmtId="0" fontId="22" fillId="0" borderId="0" xfId="11" applyFont="1" applyAlignment="1">
      <alignment horizontal="left" vertical="center"/>
    </xf>
    <xf numFmtId="0" fontId="9" fillId="0" borderId="0" xfId="11" applyFont="1" applyAlignment="1">
      <alignment horizontal="center" vertical="center"/>
    </xf>
    <xf numFmtId="0" fontId="27" fillId="0" borderId="0" xfId="11" applyFont="1" applyAlignment="1">
      <alignment horizontal="center" vertical="center"/>
    </xf>
    <xf numFmtId="0" fontId="22" fillId="0" borderId="0" xfId="11" applyFont="1" applyBorder="1" applyAlignment="1">
      <alignment vertical="center"/>
    </xf>
    <xf numFmtId="0" fontId="22" fillId="0" borderId="6" xfId="11" applyFont="1" applyBorder="1" applyAlignment="1">
      <alignment horizontal="center" vertical="center"/>
    </xf>
    <xf numFmtId="0" fontId="22" fillId="0" borderId="5" xfId="11" applyFont="1" applyBorder="1" applyAlignment="1">
      <alignment horizontal="center" vertical="center"/>
    </xf>
    <xf numFmtId="0" fontId="22" fillId="0" borderId="9" xfId="11" applyFont="1" applyBorder="1" applyAlignment="1">
      <alignment horizontal="center" vertical="center"/>
    </xf>
    <xf numFmtId="0" fontId="22" fillId="0" borderId="13" xfId="11" applyFont="1" applyBorder="1" applyAlignment="1">
      <alignment horizontal="center" vertical="center"/>
    </xf>
    <xf numFmtId="0" fontId="22" fillId="0" borderId="13" xfId="11" applyFont="1" applyBorder="1" applyAlignment="1">
      <alignment vertical="center"/>
    </xf>
    <xf numFmtId="0" fontId="22" fillId="0" borderId="2" xfId="11" applyFont="1" applyBorder="1" applyAlignment="1">
      <alignment horizontal="center" vertical="center" wrapText="1"/>
    </xf>
    <xf numFmtId="0" fontId="22" fillId="0" borderId="4" xfId="11" applyFont="1" applyBorder="1" applyAlignment="1">
      <alignment horizontal="center" vertical="center"/>
    </xf>
    <xf numFmtId="0" fontId="22" fillId="0" borderId="7" xfId="11" applyFont="1" applyBorder="1" applyAlignment="1">
      <alignment horizontal="center" vertical="center"/>
    </xf>
    <xf numFmtId="0" fontId="22" fillId="0" borderId="12" xfId="11" applyFont="1" applyBorder="1" applyAlignment="1">
      <alignment horizontal="center" vertical="center"/>
    </xf>
    <xf numFmtId="0" fontId="22" fillId="0" borderId="0" xfId="11" applyFont="1" applyAlignment="1">
      <alignment vertical="center"/>
    </xf>
    <xf numFmtId="0" fontId="22" fillId="0" borderId="10" xfId="11" applyFont="1" applyBorder="1" applyAlignment="1">
      <alignment horizontal="center" vertical="center" wrapText="1"/>
    </xf>
    <xf numFmtId="0" fontId="22" fillId="0" borderId="15" xfId="11" applyFont="1" applyBorder="1" applyAlignment="1">
      <alignment horizontal="center" vertical="center" wrapText="1"/>
    </xf>
    <xf numFmtId="0" fontId="22" fillId="0" borderId="11" xfId="11" applyFont="1" applyBorder="1" applyAlignment="1">
      <alignment horizontal="center" vertical="center" wrapText="1"/>
    </xf>
    <xf numFmtId="0" fontId="22" fillId="0" borderId="11" xfId="11" applyFont="1" applyBorder="1" applyAlignment="1">
      <alignment horizontal="center" vertical="center"/>
    </xf>
    <xf numFmtId="0" fontId="22" fillId="0" borderId="4" xfId="11" applyFont="1" applyBorder="1" applyAlignment="1">
      <alignment horizontal="center" vertical="center" wrapText="1"/>
    </xf>
    <xf numFmtId="0" fontId="22" fillId="0" borderId="7" xfId="11" applyFont="1" applyBorder="1" applyAlignment="1">
      <alignment horizontal="center" vertical="center" wrapText="1"/>
    </xf>
    <xf numFmtId="0" fontId="22" fillId="0" borderId="1" xfId="11" applyFont="1" applyBorder="1" applyAlignment="1">
      <alignment horizontal="center" vertical="center" wrapText="1"/>
    </xf>
    <xf numFmtId="0" fontId="22" fillId="0" borderId="1" xfId="11" applyFont="1" applyBorder="1" applyAlignment="1">
      <alignment horizontal="center" vertical="center"/>
    </xf>
    <xf numFmtId="0" fontId="22" fillId="0" borderId="12" xfId="11" applyFont="1" applyBorder="1" applyAlignment="1">
      <alignment horizontal="center" vertical="center" wrapText="1"/>
    </xf>
    <xf numFmtId="184" fontId="22" fillId="0" borderId="0" xfId="11" applyNumberFormat="1" applyFont="1" applyAlignment="1">
      <alignment vertical="center"/>
    </xf>
    <xf numFmtId="38" fontId="22" fillId="0" borderId="0" xfId="12" applyFont="1" applyAlignment="1">
      <alignment horizontal="right" vertical="center"/>
    </xf>
    <xf numFmtId="38" fontId="22" fillId="0" borderId="4" xfId="12" applyFont="1" applyBorder="1" applyAlignment="1">
      <alignment horizontal="right" vertical="center"/>
    </xf>
    <xf numFmtId="38" fontId="22" fillId="0" borderId="0" xfId="12" applyFont="1" applyBorder="1" applyAlignment="1">
      <alignment horizontal="right" vertical="center"/>
    </xf>
    <xf numFmtId="0" fontId="22" fillId="0" borderId="3" xfId="11" applyFont="1" applyBorder="1" applyAlignment="1">
      <alignment horizontal="center" vertical="center"/>
    </xf>
    <xf numFmtId="0" fontId="22" fillId="0" borderId="0" xfId="11" applyFont="1" applyAlignment="1">
      <alignment horizontal="center" vertical="center"/>
    </xf>
    <xf numFmtId="0" fontId="22" fillId="0" borderId="8" xfId="11" applyFont="1" applyBorder="1" applyAlignment="1">
      <alignment horizontal="center" vertical="center"/>
    </xf>
    <xf numFmtId="0" fontId="22" fillId="0" borderId="2" xfId="11" applyFont="1" applyBorder="1" applyAlignment="1">
      <alignment horizontal="center" vertical="center"/>
    </xf>
    <xf numFmtId="0" fontId="22" fillId="0" borderId="6" xfId="11" applyFont="1" applyBorder="1" applyAlignment="1">
      <alignment horizontal="center" vertical="center" wrapText="1"/>
    </xf>
    <xf numFmtId="0" fontId="22" fillId="0" borderId="5" xfId="11" applyFont="1" applyBorder="1" applyAlignment="1">
      <alignment horizontal="center" vertical="center" wrapText="1"/>
    </xf>
    <xf numFmtId="0" fontId="22" fillId="0" borderId="9" xfId="11" applyFont="1" applyBorder="1" applyAlignment="1">
      <alignment horizontal="center" vertical="center" wrapText="1"/>
    </xf>
    <xf numFmtId="0" fontId="7" fillId="0" borderId="1" xfId="11" applyFont="1" applyFill="1" applyBorder="1" applyAlignment="1">
      <alignment horizontal="center" vertical="center"/>
    </xf>
    <xf numFmtId="0" fontId="7" fillId="0" borderId="4" xfId="11" applyFont="1" applyFill="1" applyBorder="1" applyAlignment="1">
      <alignment horizontal="center" vertical="center" wrapText="1"/>
    </xf>
    <xf numFmtId="0" fontId="7" fillId="0" borderId="0"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7" xfId="11" applyFont="1" applyFill="1" applyBorder="1" applyAlignment="1">
      <alignment horizontal="center" vertical="center" wrapText="1"/>
    </xf>
    <xf numFmtId="0" fontId="7"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7" fillId="0" borderId="3" xfId="11" applyFont="1" applyBorder="1" applyAlignment="1">
      <alignment horizontal="distributed" vertical="center"/>
    </xf>
    <xf numFmtId="0" fontId="7" fillId="0" borderId="3" xfId="11" applyFont="1" applyBorder="1" applyAlignment="1">
      <alignment vertical="center"/>
    </xf>
    <xf numFmtId="2" fontId="7" fillId="0" borderId="2" xfId="11" applyNumberFormat="1" applyFont="1" applyFill="1" applyBorder="1" applyAlignment="1">
      <alignment horizontal="right" vertical="center"/>
    </xf>
    <xf numFmtId="2" fontId="7" fillId="0" borderId="3" xfId="11" applyNumberFormat="1" applyFont="1" applyFill="1" applyBorder="1" applyAlignment="1">
      <alignment horizontal="right" vertical="center"/>
    </xf>
    <xf numFmtId="38" fontId="7" fillId="0" borderId="3" xfId="12" applyFont="1" applyFill="1" applyBorder="1" applyAlignment="1">
      <alignment horizontal="right" vertical="center"/>
    </xf>
    <xf numFmtId="182" fontId="7" fillId="0" borderId="3" xfId="11" applyNumberFormat="1" applyFont="1" applyFill="1" applyBorder="1" applyAlignment="1">
      <alignment horizontal="right" vertical="center"/>
    </xf>
    <xf numFmtId="0" fontId="7" fillId="0" borderId="0" xfId="11" applyFont="1" applyAlignment="1">
      <alignment vertical="center"/>
    </xf>
    <xf numFmtId="0" fontId="7" fillId="0" borderId="8" xfId="11" applyFont="1" applyBorder="1" applyAlignment="1">
      <alignment vertical="center"/>
    </xf>
    <xf numFmtId="0" fontId="7" fillId="0" borderId="12" xfId="11" applyBorder="1" applyAlignment="1">
      <alignment horizontal="center" vertical="center"/>
    </xf>
    <xf numFmtId="0" fontId="7" fillId="0" borderId="13" xfId="11" applyFont="1" applyBorder="1" applyAlignment="1">
      <alignment horizontal="center" vertical="center"/>
    </xf>
    <xf numFmtId="0" fontId="7" fillId="0" borderId="3" xfId="11" applyFont="1" applyBorder="1" applyAlignment="1">
      <alignment horizontal="center" vertical="center"/>
    </xf>
    <xf numFmtId="0" fontId="7" fillId="0" borderId="2" xfId="11" applyFont="1" applyFill="1" applyBorder="1" applyAlignment="1">
      <alignment horizontal="center" vertical="center" wrapText="1"/>
    </xf>
    <xf numFmtId="0" fontId="7" fillId="0" borderId="3" xfId="11" applyFont="1" applyFill="1" applyBorder="1" applyAlignment="1">
      <alignment vertical="center"/>
    </xf>
    <xf numFmtId="0" fontId="7" fillId="0" borderId="6" xfId="11" applyFont="1" applyFill="1" applyBorder="1" applyAlignment="1">
      <alignment vertical="center"/>
    </xf>
    <xf numFmtId="0" fontId="7" fillId="0" borderId="4" xfId="11" applyFont="1" applyFill="1" applyBorder="1" applyAlignment="1">
      <alignment vertical="center"/>
    </xf>
    <xf numFmtId="0" fontId="7" fillId="0" borderId="0" xfId="11" applyFont="1" applyFill="1" applyBorder="1" applyAlignment="1">
      <alignment vertical="center"/>
    </xf>
    <xf numFmtId="0" fontId="7" fillId="0" borderId="5" xfId="11" applyFont="1" applyFill="1" applyBorder="1" applyAlignment="1">
      <alignment vertical="center"/>
    </xf>
    <xf numFmtId="0" fontId="7" fillId="0" borderId="7" xfId="11" applyFont="1" applyFill="1" applyBorder="1" applyAlignment="1">
      <alignment vertical="center"/>
    </xf>
    <xf numFmtId="0" fontId="7" fillId="0" borderId="8" xfId="11" applyFont="1" applyFill="1" applyBorder="1" applyAlignment="1">
      <alignment vertical="center"/>
    </xf>
    <xf numFmtId="0" fontId="7" fillId="0" borderId="9" xfId="11" applyFont="1" applyFill="1" applyBorder="1" applyAlignment="1">
      <alignment vertical="center"/>
    </xf>
    <xf numFmtId="0" fontId="7" fillId="0" borderId="4" xfId="11" applyFont="1" applyBorder="1" applyAlignment="1">
      <alignment horizontal="center" vertical="center" wrapText="1"/>
    </xf>
    <xf numFmtId="0" fontId="7" fillId="0" borderId="0" xfId="11" applyFont="1" applyBorder="1" applyAlignment="1">
      <alignment vertical="center"/>
    </xf>
    <xf numFmtId="0" fontId="7" fillId="0" borderId="5" xfId="11" applyFont="1" applyBorder="1" applyAlignment="1">
      <alignment vertical="center"/>
    </xf>
    <xf numFmtId="0" fontId="7" fillId="0" borderId="4" xfId="11" applyFont="1" applyBorder="1" applyAlignment="1">
      <alignment vertical="center"/>
    </xf>
    <xf numFmtId="0" fontId="7" fillId="0" borderId="7" xfId="11" applyFont="1" applyBorder="1" applyAlignment="1">
      <alignment vertical="center"/>
    </xf>
    <xf numFmtId="0" fontId="7" fillId="0" borderId="9" xfId="11" applyFont="1" applyBorder="1" applyAlignment="1">
      <alignment vertical="center"/>
    </xf>
    <xf numFmtId="0" fontId="7" fillId="0" borderId="7" xfId="11" applyFont="1" applyBorder="1" applyAlignment="1">
      <alignment horizontal="center" vertical="center"/>
    </xf>
    <xf numFmtId="0" fontId="7" fillId="0" borderId="8" xfId="11" applyFont="1" applyBorder="1" applyAlignment="1">
      <alignment horizontal="center" vertical="center"/>
    </xf>
    <xf numFmtId="0" fontId="7" fillId="0" borderId="9" xfId="11" applyFont="1" applyBorder="1" applyAlignment="1">
      <alignment horizontal="center" vertical="center"/>
    </xf>
    <xf numFmtId="0" fontId="7" fillId="0" borderId="4" xfId="11" applyFont="1" applyFill="1" applyBorder="1" applyAlignment="1">
      <alignment horizontal="center" vertical="center"/>
    </xf>
    <xf numFmtId="0" fontId="7" fillId="0" borderId="7"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 xfId="11" applyFont="1" applyBorder="1" applyAlignment="1">
      <alignment horizontal="center" vertical="center" wrapText="1"/>
    </xf>
    <xf numFmtId="0" fontId="7" fillId="0" borderId="1" xfId="11" applyFont="1" applyBorder="1" applyAlignment="1">
      <alignment horizontal="center" vertical="center"/>
    </xf>
    <xf numFmtId="0" fontId="7" fillId="0" borderId="12" xfId="11" applyFont="1" applyBorder="1" applyAlignment="1">
      <alignment horizontal="center" vertical="center"/>
    </xf>
    <xf numFmtId="0" fontId="7" fillId="0" borderId="1" xfId="11" applyFont="1" applyFill="1" applyBorder="1" applyAlignment="1">
      <alignment vertical="center"/>
    </xf>
    <xf numFmtId="2" fontId="7" fillId="0" borderId="0" xfId="11" applyNumberFormat="1" applyFont="1" applyFill="1" applyAlignment="1">
      <alignment horizontal="right" vertical="center"/>
    </xf>
    <xf numFmtId="38" fontId="7" fillId="0" borderId="0" xfId="12" applyFont="1" applyAlignment="1">
      <alignment horizontal="righ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38" fontId="7" fillId="0" borderId="0" xfId="12" applyFont="1" applyFill="1" applyAlignment="1">
      <alignment horizontal="right" vertical="center"/>
    </xf>
    <xf numFmtId="182" fontId="7" fillId="0" borderId="0" xfId="11" applyNumberFormat="1" applyFont="1" applyFill="1" applyAlignment="1">
      <alignment horizontal="right" vertical="center"/>
    </xf>
    <xf numFmtId="49" fontId="7" fillId="0" borderId="0" xfId="11" applyNumberFormat="1" applyFont="1" applyBorder="1" applyAlignment="1">
      <alignment horizontal="distributed" vertical="center"/>
    </xf>
    <xf numFmtId="0" fontId="7" fillId="0" borderId="0" xfId="11" applyFont="1" applyAlignment="1">
      <alignment horizontal="distributed" vertical="center"/>
    </xf>
    <xf numFmtId="2" fontId="8" fillId="0" borderId="4" xfId="11" applyNumberFormat="1" applyFont="1" applyFill="1" applyBorder="1" applyAlignment="1">
      <alignment horizontal="right" vertical="center"/>
    </xf>
    <xf numFmtId="2" fontId="8" fillId="0" borderId="0" xfId="11" applyNumberFormat="1" applyFont="1" applyFill="1" applyBorder="1" applyAlignment="1">
      <alignment horizontal="right" vertical="center"/>
    </xf>
    <xf numFmtId="38" fontId="7" fillId="0" borderId="0" xfId="12" applyFont="1" applyFill="1" applyBorder="1" applyAlignment="1">
      <alignment horizontal="right" vertical="center"/>
    </xf>
    <xf numFmtId="2" fontId="7" fillId="0" borderId="4" xfId="11" applyNumberFormat="1" applyFont="1" applyFill="1" applyBorder="1" applyAlignment="1">
      <alignment vertical="center"/>
    </xf>
    <xf numFmtId="2" fontId="7" fillId="0" borderId="0" xfId="11" applyNumberFormat="1" applyFont="1" applyFill="1" applyBorder="1" applyAlignment="1">
      <alignment vertical="center"/>
    </xf>
    <xf numFmtId="38" fontId="7" fillId="0" borderId="0" xfId="12" applyFont="1" applyFill="1" applyAlignment="1">
      <alignment vertical="center"/>
    </xf>
    <xf numFmtId="2" fontId="7" fillId="0" borderId="0" xfId="11" applyNumberFormat="1" applyFont="1" applyFill="1" applyAlignment="1">
      <alignment vertical="center"/>
    </xf>
    <xf numFmtId="38" fontId="7" fillId="0" borderId="0" xfId="12" applyFont="1" applyAlignment="1">
      <alignment vertical="center"/>
    </xf>
    <xf numFmtId="0" fontId="7" fillId="0" borderId="0" xfId="11" applyFont="1" applyBorder="1" applyAlignment="1">
      <alignment horizontal="distributed" vertical="center"/>
    </xf>
    <xf numFmtId="38" fontId="7" fillId="0" borderId="0" xfId="12" applyFont="1" applyBorder="1" applyAlignment="1">
      <alignment vertical="center"/>
    </xf>
    <xf numFmtId="38" fontId="32" fillId="0" borderId="0" xfId="12" applyFont="1" applyFill="1" applyBorder="1" applyAlignment="1">
      <alignment vertical="center"/>
    </xf>
    <xf numFmtId="182" fontId="7" fillId="0" borderId="0" xfId="11" applyNumberFormat="1" applyFont="1" applyFill="1" applyBorder="1" applyAlignment="1">
      <alignment horizontal="right" vertical="center"/>
    </xf>
    <xf numFmtId="38" fontId="32" fillId="0" borderId="0" xfId="12" applyFont="1" applyBorder="1" applyAlignment="1">
      <alignment vertical="center"/>
    </xf>
    <xf numFmtId="38" fontId="7" fillId="0" borderId="0" xfId="12" applyFont="1" applyFill="1" applyBorder="1" applyAlignment="1">
      <alignment vertical="center"/>
    </xf>
    <xf numFmtId="38" fontId="32" fillId="0" borderId="0" xfId="12" applyFont="1" applyFill="1" applyBorder="1" applyAlignment="1">
      <alignment horizontal="right" vertical="center"/>
    </xf>
    <xf numFmtId="182" fontId="7" fillId="0" borderId="0" xfId="11" applyNumberFormat="1" applyFont="1" applyFill="1" applyBorder="1" applyAlignment="1">
      <alignment vertical="center"/>
    </xf>
    <xf numFmtId="0" fontId="7" fillId="0" borderId="8" xfId="11" applyFont="1" applyBorder="1" applyAlignment="1">
      <alignment horizontal="distributed" vertical="center"/>
    </xf>
    <xf numFmtId="0" fontId="7" fillId="0" borderId="12" xfId="11" applyFont="1" applyFill="1" applyBorder="1" applyAlignment="1">
      <alignment horizontal="center" vertical="center"/>
    </xf>
    <xf numFmtId="0" fontId="7" fillId="0" borderId="13" xfId="11" applyFont="1" applyFill="1" applyBorder="1" applyAlignment="1">
      <alignment horizontal="center" vertical="center"/>
    </xf>
    <xf numFmtId="0" fontId="7" fillId="0" borderId="1" xfId="11" applyFont="1" applyFill="1" applyBorder="1" applyAlignment="1">
      <alignment horizontal="center" vertical="center" wrapText="1"/>
    </xf>
    <xf numFmtId="0" fontId="10" fillId="0" borderId="8" xfId="11" applyFont="1" applyBorder="1" applyAlignment="1">
      <alignment horizontal="center" vertical="center"/>
    </xf>
    <xf numFmtId="2" fontId="10" fillId="0" borderId="7" xfId="11" applyNumberFormat="1" applyFont="1" applyFill="1" applyBorder="1" applyAlignment="1">
      <alignment vertical="center"/>
    </xf>
    <xf numFmtId="2" fontId="10" fillId="0" borderId="8" xfId="11" applyNumberFormat="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0" fontId="7" fillId="0" borderId="2" xfId="11" applyFill="1" applyBorder="1" applyAlignment="1">
      <alignment horizontal="center" vertical="center" wrapText="1"/>
    </xf>
    <xf numFmtId="0" fontId="7" fillId="0" borderId="3" xfId="11" applyFill="1" applyBorder="1" applyAlignment="1">
      <alignment horizontal="center" vertical="center" wrapText="1"/>
    </xf>
    <xf numFmtId="0" fontId="7" fillId="0" borderId="6" xfId="11" applyFill="1" applyBorder="1" applyAlignment="1">
      <alignment horizontal="center" vertical="center" wrapText="1"/>
    </xf>
    <xf numFmtId="0" fontId="7" fillId="0" borderId="4" xfId="11" applyFill="1" applyBorder="1" applyAlignment="1">
      <alignment horizontal="center" vertical="center" wrapText="1"/>
    </xf>
    <xf numFmtId="0" fontId="7" fillId="0" borderId="0" xfId="11" applyFill="1" applyBorder="1" applyAlignment="1">
      <alignment horizontal="center" vertical="center" wrapText="1"/>
    </xf>
    <xf numFmtId="0" fontId="7" fillId="0" borderId="5" xfId="11" applyFill="1" applyBorder="1" applyAlignment="1">
      <alignment horizontal="center" vertical="center" wrapText="1"/>
    </xf>
    <xf numFmtId="0" fontId="7" fillId="0" borderId="7" xfId="11" applyFill="1" applyBorder="1" applyAlignment="1">
      <alignment horizontal="center" vertical="center" wrapText="1"/>
    </xf>
    <xf numFmtId="0" fontId="7" fillId="0" borderId="8" xfId="11" applyFill="1" applyBorder="1" applyAlignment="1">
      <alignment horizontal="center" vertical="center" wrapText="1"/>
    </xf>
    <xf numFmtId="0" fontId="7" fillId="0" borderId="9" xfId="11" applyFill="1" applyBorder="1" applyAlignment="1">
      <alignment horizontal="center" vertical="center" wrapText="1"/>
    </xf>
    <xf numFmtId="182" fontId="10" fillId="0" borderId="8" xfId="11" applyNumberFormat="1" applyFont="1" applyFill="1" applyBorder="1" applyAlignment="1">
      <alignment horizontal="right" vertical="center"/>
    </xf>
    <xf numFmtId="186" fontId="7" fillId="0" borderId="0" xfId="13" quotePrefix="1" applyNumberFormat="1" applyFont="1" applyFill="1" applyBorder="1" applyAlignment="1">
      <alignment vertical="center"/>
    </xf>
    <xf numFmtId="185" fontId="8" fillId="0" borderId="0" xfId="3" quotePrefix="1" applyNumberFormat="1" applyFont="1" applyFill="1" applyBorder="1" applyAlignment="1">
      <alignment horizontal="right" vertical="center"/>
    </xf>
    <xf numFmtId="187" fontId="7" fillId="0" borderId="0" xfId="12" applyNumberFormat="1" applyFont="1" applyFill="1" applyBorder="1" applyAlignment="1">
      <alignment horizontal="right" vertical="center"/>
    </xf>
    <xf numFmtId="2" fontId="7" fillId="0" borderId="0" xfId="11" applyNumberFormat="1" applyFont="1" applyFill="1" applyBorder="1" applyAlignment="1">
      <alignment horizontal="right" vertical="center" wrapText="1"/>
    </xf>
    <xf numFmtId="2" fontId="10" fillId="0" borderId="3" xfId="11" applyNumberFormat="1" applyFont="1" applyFill="1" applyBorder="1" applyAlignment="1">
      <alignment horizontal="right" vertical="center" wrapText="1"/>
    </xf>
    <xf numFmtId="38" fontId="7" fillId="0" borderId="0" xfId="12" applyFont="1" applyFill="1" applyBorder="1" applyAlignment="1">
      <alignment vertical="center" wrapText="1"/>
    </xf>
    <xf numFmtId="0" fontId="7" fillId="0" borderId="0" xfId="11" applyFont="1" applyAlignment="1">
      <alignment horizontal="center" vertical="center"/>
    </xf>
    <xf numFmtId="0" fontId="10" fillId="0" borderId="3" xfId="11" applyFont="1" applyBorder="1" applyAlignment="1">
      <alignment horizontal="distributed" vertical="center"/>
    </xf>
    <xf numFmtId="185" fontId="14" fillId="0" borderId="3" xfId="3" quotePrefix="1" applyNumberFormat="1" applyFont="1" applyFill="1" applyBorder="1" applyAlignment="1">
      <alignment horizontal="right" vertical="center"/>
    </xf>
    <xf numFmtId="186" fontId="10" fillId="0" borderId="3" xfId="13" quotePrefix="1" applyNumberFormat="1" applyFont="1" applyFill="1" applyBorder="1" applyAlignment="1">
      <alignment vertical="center"/>
    </xf>
    <xf numFmtId="187" fontId="10" fillId="0" borderId="3" xfId="12" applyNumberFormat="1" applyFont="1" applyFill="1" applyBorder="1" applyAlignment="1">
      <alignment horizontal="right" vertical="center"/>
    </xf>
    <xf numFmtId="185" fontId="8" fillId="0" borderId="0" xfId="3" quotePrefix="1" applyNumberFormat="1" applyFont="1" applyFill="1" applyBorder="1" applyAlignment="1">
      <alignment vertical="center"/>
    </xf>
    <xf numFmtId="0" fontId="7" fillId="0" borderId="0" xfId="11" applyBorder="1" applyAlignment="1">
      <alignment vertical="center"/>
    </xf>
    <xf numFmtId="186" fontId="7" fillId="0" borderId="8" xfId="13" quotePrefix="1" applyNumberFormat="1" applyFont="1" applyFill="1" applyBorder="1" applyAlignment="1">
      <alignment vertical="center"/>
    </xf>
    <xf numFmtId="187" fontId="7" fillId="0" borderId="8" xfId="12" applyNumberFormat="1" applyFont="1" applyFill="1" applyBorder="1" applyAlignment="1">
      <alignment horizontal="right" vertical="center"/>
    </xf>
    <xf numFmtId="2" fontId="7" fillId="0" borderId="8" xfId="11" applyNumberFormat="1" applyFont="1" applyFill="1" applyBorder="1" applyAlignment="1">
      <alignment horizontal="right" vertical="center" wrapText="1"/>
    </xf>
    <xf numFmtId="185" fontId="8" fillId="0" borderId="8" xfId="3" quotePrefix="1" applyNumberFormat="1" applyFont="1" applyFill="1" applyBorder="1" applyAlignment="1">
      <alignment vertical="center"/>
    </xf>
    <xf numFmtId="0" fontId="7" fillId="0" borderId="14" xfId="11" applyFont="1" applyFill="1" applyBorder="1" applyAlignment="1">
      <alignment horizontal="center" vertical="center"/>
    </xf>
    <xf numFmtId="0" fontId="7" fillId="0" borderId="2" xfId="11" applyFont="1" applyFill="1" applyBorder="1" applyAlignment="1">
      <alignment horizontal="left" vertical="center"/>
    </xf>
    <xf numFmtId="0" fontId="7" fillId="0" borderId="3" xfId="11" applyFont="1" applyFill="1" applyBorder="1" applyAlignment="1">
      <alignment horizontal="left" vertical="center"/>
    </xf>
    <xf numFmtId="0" fontId="7" fillId="0" borderId="2" xfId="11" applyFont="1" applyFill="1" applyBorder="1" applyAlignment="1">
      <alignment horizontal="center" vertical="center"/>
    </xf>
    <xf numFmtId="0" fontId="7" fillId="0" borderId="0" xfId="11" applyFont="1" applyFill="1" applyAlignment="1">
      <alignment horizontal="center" vertical="center"/>
    </xf>
    <xf numFmtId="0" fontId="7" fillId="0" borderId="9" xfId="11" applyFont="1" applyFill="1" applyBorder="1" applyAlignment="1">
      <alignment horizontal="center" vertical="center" wrapText="1"/>
    </xf>
    <xf numFmtId="0" fontId="7" fillId="0" borderId="11" xfId="11" applyFont="1" applyFill="1" applyBorder="1" applyAlignment="1">
      <alignment horizontal="center" vertical="center"/>
    </xf>
    <xf numFmtId="0" fontId="7" fillId="0" borderId="0" xfId="11" applyFont="1" applyFill="1" applyBorder="1" applyAlignment="1">
      <alignment horizontal="center" vertical="center" wrapText="1"/>
    </xf>
    <xf numFmtId="0" fontId="7" fillId="0" borderId="5" xfId="11" applyFont="1" applyFill="1" applyBorder="1" applyAlignment="1">
      <alignment horizontal="center" vertical="center" wrapText="1"/>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0" fontId="7" fillId="0" borderId="0" xfId="11" applyFont="1" applyFill="1" applyAlignment="1">
      <alignment vertical="center"/>
    </xf>
    <xf numFmtId="3" fontId="8" fillId="0" borderId="0" xfId="11" applyNumberFormat="1" applyFont="1" applyFill="1" applyBorder="1" applyAlignment="1">
      <alignment vertical="center"/>
    </xf>
    <xf numFmtId="185" fontId="8" fillId="0" borderId="0" xfId="3" quotePrefix="1" applyNumberFormat="1" applyFont="1" applyFill="1" applyBorder="1" applyAlignment="1">
      <alignment horizontal="right" vertical="top"/>
    </xf>
    <xf numFmtId="0" fontId="7" fillId="0" borderId="0" xfId="11" applyFont="1" applyFill="1" applyBorder="1" applyAlignment="1"/>
    <xf numFmtId="185" fontId="8" fillId="0" borderId="0" xfId="3" quotePrefix="1" applyNumberFormat="1" applyFont="1" applyFill="1" applyBorder="1" applyAlignment="1">
      <alignment vertical="top"/>
    </xf>
    <xf numFmtId="0" fontId="10" fillId="0" borderId="7" xfId="11" applyFont="1" applyFill="1" applyBorder="1" applyAlignment="1">
      <alignment horizontal="center" vertical="center"/>
    </xf>
    <xf numFmtId="0" fontId="10" fillId="0" borderId="8" xfId="11" applyFont="1" applyFill="1" applyBorder="1" applyAlignment="1">
      <alignment horizontal="center" vertical="center"/>
    </xf>
    <xf numFmtId="0" fontId="7" fillId="0" borderId="14" xfId="11" applyFont="1" applyFill="1" applyBorder="1" applyAlignment="1">
      <alignment horizontal="center" vertical="center" wrapText="1"/>
    </xf>
    <xf numFmtId="0" fontId="8" fillId="0" borderId="3" xfId="11" applyFont="1" applyFill="1" applyBorder="1" applyAlignment="1">
      <alignment horizontal="center" vertical="center" wrapText="1"/>
    </xf>
    <xf numFmtId="38" fontId="32" fillId="0" borderId="0" xfId="12" applyFont="1" applyFill="1" applyBorder="1" applyAlignment="1">
      <alignment horizontal="right" vertical="center" wrapText="1"/>
    </xf>
    <xf numFmtId="189" fontId="8" fillId="0" borderId="0" xfId="3" quotePrefix="1" applyNumberFormat="1" applyFont="1" applyFill="1" applyBorder="1" applyAlignment="1">
      <alignment horizontal="right" vertical="center"/>
    </xf>
    <xf numFmtId="38" fontId="10" fillId="0" borderId="3" xfId="12" applyFont="1" applyFill="1" applyBorder="1" applyAlignment="1">
      <alignment horizontal="right" vertical="center" wrapText="1"/>
    </xf>
    <xf numFmtId="2" fontId="10" fillId="0" borderId="0" xfId="11" applyNumberFormat="1" applyFont="1" applyFill="1" applyBorder="1" applyAlignment="1">
      <alignment horizontal="right" vertical="center" wrapText="1"/>
    </xf>
    <xf numFmtId="2" fontId="10" fillId="0" borderId="0" xfId="11" applyNumberFormat="1" applyFont="1" applyFill="1" applyBorder="1" applyAlignment="1">
      <alignment vertical="center"/>
    </xf>
    <xf numFmtId="38" fontId="10" fillId="0" borderId="0" xfId="12" applyFont="1" applyFill="1" applyBorder="1" applyAlignment="1">
      <alignment horizontal="right" vertical="center" wrapText="1"/>
    </xf>
    <xf numFmtId="189" fontId="14" fillId="0" borderId="3" xfId="3" quotePrefix="1" applyNumberFormat="1" applyFont="1" applyFill="1" applyBorder="1" applyAlignment="1">
      <alignment horizontal="right" vertical="center"/>
    </xf>
    <xf numFmtId="189" fontId="8" fillId="0" borderId="0" xfId="3" quotePrefix="1" applyNumberFormat="1" applyFont="1" applyFill="1" applyBorder="1" applyAlignment="1">
      <alignment vertical="center"/>
    </xf>
    <xf numFmtId="185" fontId="8" fillId="0" borderId="8" xfId="3" quotePrefix="1" applyNumberFormat="1" applyFont="1" applyFill="1" applyBorder="1" applyAlignment="1">
      <alignment horizontal="right" vertical="center"/>
    </xf>
    <xf numFmtId="189" fontId="8" fillId="0" borderId="8" xfId="3" quotePrefix="1" applyNumberFormat="1" applyFont="1" applyFill="1" applyBorder="1" applyAlignment="1">
      <alignment horizontal="right" vertical="center"/>
    </xf>
    <xf numFmtId="38" fontId="32" fillId="0" borderId="8" xfId="12" applyFont="1" applyFill="1" applyBorder="1" applyAlignment="1">
      <alignment horizontal="right" vertical="center" wrapText="1"/>
    </xf>
  </cellXfs>
  <cellStyles count="16">
    <cellStyle name="パーセント 2" xfId="8" xr:uid="{00000000-0005-0000-0000-000000000000}"/>
    <cellStyle name="パーセント 3" xfId="10" xr:uid="{00000000-0005-0000-0000-000001000000}"/>
    <cellStyle name="ハイパーリンク" xfId="15" builtinId="8"/>
    <cellStyle name="桁区切り" xfId="1" builtinId="6"/>
    <cellStyle name="桁区切り 2" xfId="9" xr:uid="{00000000-0005-0000-0000-000004000000}"/>
    <cellStyle name="桁区切り 3" xfId="12" xr:uid="{00000000-0005-0000-0000-000005000000}"/>
    <cellStyle name="標準" xfId="0" builtinId="0"/>
    <cellStyle name="標準 2" xfId="5" xr:uid="{00000000-0005-0000-0000-000007000000}"/>
    <cellStyle name="標準 3" xfId="7" xr:uid="{00000000-0005-0000-0000-000008000000}"/>
    <cellStyle name="標準 4" xfId="11" xr:uid="{00000000-0005-0000-0000-000009000000}"/>
    <cellStyle name="標準_01 人口の変遷" xfId="2" xr:uid="{00000000-0005-0000-0000-00000A000000}"/>
    <cellStyle name="標準_01　人口動態" xfId="6" xr:uid="{00000000-0005-0000-0000-00000B000000}"/>
    <cellStyle name="標準_86-01sihyou" xfId="14" xr:uid="{00000000-0005-0000-0000-00000C000000}"/>
    <cellStyle name="標準_JB16" xfId="3" xr:uid="{00000000-0005-0000-0000-00000D000000}"/>
    <cellStyle name="標準_Sheet1" xfId="4" xr:uid="{00000000-0005-0000-0000-00000E000000}"/>
    <cellStyle name="標準_第7表" xfId="13"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xdr:colOff>
      <xdr:row>33</xdr:row>
      <xdr:rowOff>28575</xdr:rowOff>
    </xdr:from>
    <xdr:to>
      <xdr:col>10</xdr:col>
      <xdr:colOff>171450</xdr:colOff>
      <xdr:row>34</xdr:row>
      <xdr:rowOff>209550</xdr:rowOff>
    </xdr:to>
    <xdr:sp macro="" textlink="">
      <xdr:nvSpPr>
        <xdr:cNvPr id="2" name="AutoShape 1">
          <a:extLst>
            <a:ext uri="{FF2B5EF4-FFF2-40B4-BE49-F238E27FC236}">
              <a16:creationId xmlns:a16="http://schemas.microsoft.com/office/drawing/2014/main" id="{00000000-0008-0000-0000-0000A0080000}"/>
            </a:ext>
          </a:extLst>
        </xdr:cNvPr>
        <xdr:cNvSpPr>
          <a:spLocks/>
        </xdr:cNvSpPr>
      </xdr:nvSpPr>
      <xdr:spPr bwMode="auto">
        <a:xfrm>
          <a:off x="6819900" y="73437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39</xdr:row>
      <xdr:rowOff>28575</xdr:rowOff>
    </xdr:from>
    <xdr:to>
      <xdr:col>10</xdr:col>
      <xdr:colOff>171450</xdr:colOff>
      <xdr:row>40</xdr:row>
      <xdr:rowOff>209550</xdr:rowOff>
    </xdr:to>
    <xdr:sp macro="" textlink="">
      <xdr:nvSpPr>
        <xdr:cNvPr id="3" name="AutoShape 5">
          <a:extLst>
            <a:ext uri="{FF2B5EF4-FFF2-40B4-BE49-F238E27FC236}">
              <a16:creationId xmlns:a16="http://schemas.microsoft.com/office/drawing/2014/main" id="{00000000-0008-0000-0000-0000A1080000}"/>
            </a:ext>
          </a:extLst>
        </xdr:cNvPr>
        <xdr:cNvSpPr>
          <a:spLocks/>
        </xdr:cNvSpPr>
      </xdr:nvSpPr>
      <xdr:spPr bwMode="auto">
        <a:xfrm>
          <a:off x="6819900" y="88296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42</xdr:row>
      <xdr:rowOff>28575</xdr:rowOff>
    </xdr:from>
    <xdr:to>
      <xdr:col>10</xdr:col>
      <xdr:colOff>171450</xdr:colOff>
      <xdr:row>43</xdr:row>
      <xdr:rowOff>209550</xdr:rowOff>
    </xdr:to>
    <xdr:sp macro="" textlink="">
      <xdr:nvSpPr>
        <xdr:cNvPr id="4" name="AutoShape 6">
          <a:extLst>
            <a:ext uri="{FF2B5EF4-FFF2-40B4-BE49-F238E27FC236}">
              <a16:creationId xmlns:a16="http://schemas.microsoft.com/office/drawing/2014/main" id="{00000000-0008-0000-0000-0000A2080000}"/>
            </a:ext>
          </a:extLst>
        </xdr:cNvPr>
        <xdr:cNvSpPr>
          <a:spLocks/>
        </xdr:cNvSpPr>
      </xdr:nvSpPr>
      <xdr:spPr bwMode="auto">
        <a:xfrm>
          <a:off x="6819900" y="957262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45</xdr:row>
      <xdr:rowOff>28575</xdr:rowOff>
    </xdr:from>
    <xdr:to>
      <xdr:col>10</xdr:col>
      <xdr:colOff>171450</xdr:colOff>
      <xdr:row>46</xdr:row>
      <xdr:rowOff>209550</xdr:rowOff>
    </xdr:to>
    <xdr:sp macro="" textlink="">
      <xdr:nvSpPr>
        <xdr:cNvPr id="5" name="AutoShape 7">
          <a:extLst>
            <a:ext uri="{FF2B5EF4-FFF2-40B4-BE49-F238E27FC236}">
              <a16:creationId xmlns:a16="http://schemas.microsoft.com/office/drawing/2014/main" id="{00000000-0008-0000-0000-0000A3080000}"/>
            </a:ext>
          </a:extLst>
        </xdr:cNvPr>
        <xdr:cNvSpPr>
          <a:spLocks/>
        </xdr:cNvSpPr>
      </xdr:nvSpPr>
      <xdr:spPr bwMode="auto">
        <a:xfrm>
          <a:off x="6819900" y="103155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30</xdr:row>
      <xdr:rowOff>47625</xdr:rowOff>
    </xdr:from>
    <xdr:to>
      <xdr:col>2</xdr:col>
      <xdr:colOff>152400</xdr:colOff>
      <xdr:row>31</xdr:row>
      <xdr:rowOff>200025</xdr:rowOff>
    </xdr:to>
    <xdr:sp macro="" textlink="">
      <xdr:nvSpPr>
        <xdr:cNvPr id="2" name="AutoShape 1">
          <a:extLst>
            <a:ext uri="{FF2B5EF4-FFF2-40B4-BE49-F238E27FC236}">
              <a16:creationId xmlns:a16="http://schemas.microsoft.com/office/drawing/2014/main" id="{29CB9FAE-8463-4C15-A6CA-740C777EF279}"/>
            </a:ext>
          </a:extLst>
        </xdr:cNvPr>
        <xdr:cNvSpPr>
          <a:spLocks/>
        </xdr:cNvSpPr>
      </xdr:nvSpPr>
      <xdr:spPr bwMode="auto">
        <a:xfrm>
          <a:off x="685800" y="714375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36</xdr:row>
      <xdr:rowOff>47625</xdr:rowOff>
    </xdr:from>
    <xdr:to>
      <xdr:col>2</xdr:col>
      <xdr:colOff>152400</xdr:colOff>
      <xdr:row>37</xdr:row>
      <xdr:rowOff>200025</xdr:rowOff>
    </xdr:to>
    <xdr:sp macro="" textlink="">
      <xdr:nvSpPr>
        <xdr:cNvPr id="3" name="AutoShape 5">
          <a:extLst>
            <a:ext uri="{FF2B5EF4-FFF2-40B4-BE49-F238E27FC236}">
              <a16:creationId xmlns:a16="http://schemas.microsoft.com/office/drawing/2014/main" id="{5584D575-8DD4-41B0-BA1E-4EA60B008BD1}"/>
            </a:ext>
          </a:extLst>
        </xdr:cNvPr>
        <xdr:cNvSpPr>
          <a:spLocks/>
        </xdr:cNvSpPr>
      </xdr:nvSpPr>
      <xdr:spPr bwMode="auto">
        <a:xfrm>
          <a:off x="685800" y="8677275"/>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152400</xdr:colOff>
      <xdr:row>40</xdr:row>
      <xdr:rowOff>200025</xdr:rowOff>
    </xdr:to>
    <xdr:sp macro="" textlink="">
      <xdr:nvSpPr>
        <xdr:cNvPr id="4" name="AutoShape 6">
          <a:extLst>
            <a:ext uri="{FF2B5EF4-FFF2-40B4-BE49-F238E27FC236}">
              <a16:creationId xmlns:a16="http://schemas.microsoft.com/office/drawing/2014/main" id="{CD8651BF-C99E-4EC2-8BBD-6306E85F604E}"/>
            </a:ext>
          </a:extLst>
        </xdr:cNvPr>
        <xdr:cNvSpPr>
          <a:spLocks/>
        </xdr:cNvSpPr>
      </xdr:nvSpPr>
      <xdr:spPr bwMode="auto">
        <a:xfrm>
          <a:off x="685800" y="9448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42</xdr:row>
      <xdr:rowOff>47625</xdr:rowOff>
    </xdr:from>
    <xdr:to>
      <xdr:col>2</xdr:col>
      <xdr:colOff>152400</xdr:colOff>
      <xdr:row>43</xdr:row>
      <xdr:rowOff>200025</xdr:rowOff>
    </xdr:to>
    <xdr:sp macro="" textlink="">
      <xdr:nvSpPr>
        <xdr:cNvPr id="5" name="AutoShape 7">
          <a:extLst>
            <a:ext uri="{FF2B5EF4-FFF2-40B4-BE49-F238E27FC236}">
              <a16:creationId xmlns:a16="http://schemas.microsoft.com/office/drawing/2014/main" id="{8FC5BA93-247C-43BE-8737-6B634CAB4F0F}"/>
            </a:ext>
          </a:extLst>
        </xdr:cNvPr>
        <xdr:cNvSpPr>
          <a:spLocks/>
        </xdr:cNvSpPr>
      </xdr:nvSpPr>
      <xdr:spPr bwMode="auto">
        <a:xfrm>
          <a:off x="685800" y="10210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7"/>
  <sheetViews>
    <sheetView tabSelected="1" topLeftCell="A2" workbookViewId="0">
      <selection activeCell="B71" sqref="B71"/>
    </sheetView>
  </sheetViews>
  <sheetFormatPr defaultRowHeight="13.5"/>
  <cols>
    <col min="1" max="2" width="3.625" style="455" customWidth="1"/>
    <col min="3" max="3" width="3.625" style="463" customWidth="1"/>
    <col min="4" max="4" width="73.625" style="463" customWidth="1"/>
    <col min="5" max="16384" width="9" style="457"/>
  </cols>
  <sheetData>
    <row r="1" spans="1:4" ht="15" customHeight="1">
      <c r="C1" s="455"/>
      <c r="D1" s="456"/>
    </row>
    <row r="2" spans="1:4" s="459" customFormat="1" ht="39.950000000000003" customHeight="1">
      <c r="A2" s="474" t="s">
        <v>640</v>
      </c>
      <c r="B2" s="474"/>
      <c r="C2" s="474"/>
      <c r="D2" s="458" t="s">
        <v>641</v>
      </c>
    </row>
    <row r="3" spans="1:4" ht="24" customHeight="1">
      <c r="A3" s="455">
        <v>3</v>
      </c>
      <c r="B3" s="455" t="s">
        <v>642</v>
      </c>
      <c r="C3" s="460">
        <v>1</v>
      </c>
      <c r="D3" s="461" t="s">
        <v>643</v>
      </c>
    </row>
    <row r="4" spans="1:4" ht="24" customHeight="1">
      <c r="C4" s="460"/>
      <c r="D4" s="461" t="s">
        <v>654</v>
      </c>
    </row>
    <row r="5" spans="1:4" ht="24" customHeight="1">
      <c r="A5" s="455">
        <v>3</v>
      </c>
      <c r="B5" s="455" t="s">
        <v>642</v>
      </c>
      <c r="C5" s="460">
        <v>2</v>
      </c>
      <c r="D5" s="461" t="s">
        <v>644</v>
      </c>
    </row>
    <row r="6" spans="1:4" ht="24" customHeight="1">
      <c r="A6" s="455">
        <v>3</v>
      </c>
      <c r="B6" s="455" t="s">
        <v>642</v>
      </c>
      <c r="C6" s="460">
        <v>3</v>
      </c>
      <c r="D6" s="461" t="s">
        <v>645</v>
      </c>
    </row>
    <row r="7" spans="1:4" ht="24" customHeight="1">
      <c r="A7" s="455">
        <v>3</v>
      </c>
      <c r="B7" s="455" t="s">
        <v>642</v>
      </c>
      <c r="C7" s="460">
        <v>4</v>
      </c>
      <c r="D7" s="461" t="s">
        <v>646</v>
      </c>
    </row>
    <row r="8" spans="1:4" ht="24" customHeight="1">
      <c r="A8" s="455">
        <v>3</v>
      </c>
      <c r="B8" s="455" t="s">
        <v>642</v>
      </c>
      <c r="C8" s="460">
        <v>5</v>
      </c>
      <c r="D8" s="461" t="s">
        <v>647</v>
      </c>
    </row>
    <row r="9" spans="1:4" ht="24" customHeight="1">
      <c r="A9" s="455">
        <v>3</v>
      </c>
      <c r="B9" s="455" t="s">
        <v>642</v>
      </c>
      <c r="C9" s="460">
        <v>6</v>
      </c>
      <c r="D9" s="461" t="s">
        <v>648</v>
      </c>
    </row>
    <row r="10" spans="1:4" ht="24" customHeight="1">
      <c r="A10" s="455">
        <v>3</v>
      </c>
      <c r="B10" s="455" t="s">
        <v>642</v>
      </c>
      <c r="C10" s="460">
        <v>7</v>
      </c>
      <c r="D10" s="461" t="s">
        <v>649</v>
      </c>
    </row>
    <row r="11" spans="1:4" ht="24" customHeight="1">
      <c r="C11" s="460"/>
      <c r="D11" s="461" t="s">
        <v>650</v>
      </c>
    </row>
    <row r="12" spans="1:4" ht="24" customHeight="1">
      <c r="C12" s="460"/>
      <c r="D12" s="461" t="s">
        <v>651</v>
      </c>
    </row>
    <row r="13" spans="1:4" ht="24" customHeight="1">
      <c r="A13" s="455">
        <v>3</v>
      </c>
      <c r="B13" s="455" t="s">
        <v>642</v>
      </c>
      <c r="C13" s="460">
        <v>8</v>
      </c>
      <c r="D13" s="461" t="s">
        <v>652</v>
      </c>
    </row>
    <row r="14" spans="1:4" ht="24" customHeight="1">
      <c r="C14" s="460"/>
      <c r="D14" s="461" t="s">
        <v>650</v>
      </c>
    </row>
    <row r="15" spans="1:4" ht="24" customHeight="1">
      <c r="A15" s="455">
        <v>3</v>
      </c>
      <c r="B15" s="455" t="s">
        <v>642</v>
      </c>
      <c r="C15" s="460">
        <v>9</v>
      </c>
      <c r="D15" s="461" t="s">
        <v>655</v>
      </c>
    </row>
    <row r="16" spans="1:4" ht="24" customHeight="1">
      <c r="C16" s="460"/>
      <c r="D16" s="461" t="s">
        <v>653</v>
      </c>
    </row>
    <row r="17" spans="3:4" ht="24" customHeight="1">
      <c r="C17" s="460"/>
      <c r="D17" s="461"/>
    </row>
    <row r="18" spans="3:4" ht="24" customHeight="1">
      <c r="C18" s="460"/>
      <c r="D18" s="461"/>
    </row>
    <row r="19" spans="3:4" ht="24" customHeight="1">
      <c r="C19" s="460"/>
      <c r="D19" s="461"/>
    </row>
    <row r="20" spans="3:4" ht="24" customHeight="1">
      <c r="C20" s="460"/>
      <c r="D20" s="462"/>
    </row>
    <row r="21" spans="3:4" ht="24" customHeight="1">
      <c r="C21" s="460"/>
      <c r="D21" s="462"/>
    </row>
    <row r="22" spans="3:4" ht="24" customHeight="1">
      <c r="C22" s="460"/>
      <c r="D22" s="462"/>
    </row>
    <row r="23" spans="3:4" ht="24" customHeight="1">
      <c r="C23" s="460"/>
      <c r="D23" s="462"/>
    </row>
    <row r="24" spans="3:4" ht="24" customHeight="1">
      <c r="C24" s="460"/>
      <c r="D24" s="462"/>
    </row>
    <row r="25" spans="3:4" ht="24" customHeight="1">
      <c r="C25" s="460"/>
      <c r="D25" s="462"/>
    </row>
    <row r="26" spans="3:4" ht="24" customHeight="1">
      <c r="C26" s="460"/>
      <c r="D26" s="462"/>
    </row>
    <row r="27" spans="3:4" ht="24" customHeight="1">
      <c r="C27" s="460"/>
      <c r="D27" s="462"/>
    </row>
    <row r="28" spans="3:4" ht="24" customHeight="1">
      <c r="C28" s="460"/>
      <c r="D28" s="462"/>
    </row>
    <row r="29" spans="3:4" ht="24" customHeight="1">
      <c r="C29" s="460"/>
      <c r="D29" s="462"/>
    </row>
    <row r="30" spans="3:4" ht="24" customHeight="1">
      <c r="C30" s="460"/>
      <c r="D30" s="462"/>
    </row>
    <row r="31" spans="3:4" ht="24" customHeight="1">
      <c r="C31" s="460"/>
      <c r="D31" s="462"/>
    </row>
    <row r="32" spans="3:4" ht="24" customHeight="1">
      <c r="C32" s="460"/>
      <c r="D32" s="462"/>
    </row>
    <row r="33" spans="3:4" ht="24" customHeight="1">
      <c r="C33" s="460"/>
      <c r="D33" s="462"/>
    </row>
    <row r="34" spans="3:4" ht="24" customHeight="1">
      <c r="C34" s="460"/>
      <c r="D34" s="462"/>
    </row>
    <row r="35" spans="3:4" ht="24" customHeight="1">
      <c r="C35" s="460"/>
      <c r="D35" s="462"/>
    </row>
    <row r="36" spans="3:4" ht="24" customHeight="1">
      <c r="C36" s="460"/>
      <c r="D36" s="462"/>
    </row>
    <row r="37" spans="3:4" ht="24" customHeight="1">
      <c r="C37" s="460"/>
      <c r="D37" s="462"/>
    </row>
    <row r="38" spans="3:4" ht="24" customHeight="1">
      <c r="C38" s="460"/>
      <c r="D38" s="462"/>
    </row>
    <row r="39" spans="3:4">
      <c r="C39" s="455"/>
      <c r="D39" s="455"/>
    </row>
    <row r="40" spans="3:4">
      <c r="C40" s="455"/>
      <c r="D40" s="455"/>
    </row>
    <row r="41" spans="3:4">
      <c r="C41" s="455"/>
      <c r="D41" s="455"/>
    </row>
    <row r="42" spans="3:4">
      <c r="C42" s="455"/>
      <c r="D42" s="455"/>
    </row>
    <row r="43" spans="3:4">
      <c r="C43" s="455"/>
      <c r="D43" s="455"/>
    </row>
    <row r="44" spans="3:4">
      <c r="C44" s="455"/>
      <c r="D44" s="455"/>
    </row>
    <row r="45" spans="3:4">
      <c r="C45" s="455"/>
      <c r="D45" s="455"/>
    </row>
    <row r="46" spans="3:4">
      <c r="C46" s="455"/>
      <c r="D46" s="455"/>
    </row>
    <row r="47" spans="3:4">
      <c r="C47" s="455"/>
      <c r="D47" s="455"/>
    </row>
  </sheetData>
  <mergeCells count="1">
    <mergeCell ref="A2:C2"/>
  </mergeCells>
  <phoneticPr fontId="13"/>
  <hyperlinks>
    <hyperlink ref="D3" location="'0301（1）'!A1" display="人口の変遷（１）明治22年から昭和37年" xr:uid="{00000000-0004-0000-0000-000000000000}"/>
    <hyperlink ref="D4" location="'0301（1-2）'!A1" display="　　　〃　　　（２）昭和38年から令和４年" xr:uid="{00000000-0004-0000-0000-000001000000}"/>
    <hyperlink ref="D5" location="'0302'!A1" display="推計人口の推移" xr:uid="{00000000-0004-0000-0000-000002000000}"/>
    <hyperlink ref="D6" location="'0303'!A1" display="人口異動" xr:uid="{00000000-0004-0000-0000-000003000000}"/>
    <hyperlink ref="D7" location="'0304'!A1" display="人口動態" xr:uid="{00000000-0004-0000-0000-000004000000}"/>
    <hyperlink ref="D8" location="'0305'!A1" display="戸籍人口及び住民基本台帳人口" xr:uid="{00000000-0004-0000-0000-000005000000}"/>
    <hyperlink ref="D9" location="'0306'!A1" display="外国人住民人口" xr:uid="{00000000-0004-0000-0000-000006000000}"/>
    <hyperlink ref="D10" location="'0307（1）'!A1" display="国勢調査及び人口調査（区別累年比較）（１）" xr:uid="{00000000-0004-0000-0000-000007000000}"/>
    <hyperlink ref="D11" location="'0307（1-2）'!A1" display="　　　　　　　　　　　　　〃　　　　　　　　　　　（２）" xr:uid="{00000000-0004-0000-0000-000008000000}"/>
    <hyperlink ref="D12" location="'0307（1-3）'!A1" display="　　　　　　　　　　　　　〃　　　　　　　　　　　（３）" xr:uid="{00000000-0004-0000-0000-000009000000}"/>
    <hyperlink ref="D13" location="'0308・9（1）'!A1" display="国勢調査結果及び人口調査結果の推移（１）" xr:uid="{00000000-0004-0000-0000-00000A000000}"/>
    <hyperlink ref="D14" location="'0308・9（1-2）'!A1" display="　　　　　　　　　　　　　〃　　　　　　　　　　　（２）" xr:uid="{00000000-0004-0000-0000-00000B000000}"/>
    <hyperlink ref="D15" location="'0308・9（1）'!A42" display="令和２年・平成27年国勢調査結果（区別人口分布の概況）（１）" xr:uid="{00000000-0004-0000-0000-00000C000000}"/>
    <hyperlink ref="D16" location="'0308・9（1-2）'!A42" display="　　　　　　   　　　　　〃　　　　　　　　　　（２）" xr:uid="{00000000-0004-0000-0000-00000D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30E9-5682-499A-85EB-458983FB71D2}">
  <dimension ref="A1:N47"/>
  <sheetViews>
    <sheetView showGridLines="0" view="pageBreakPreview" zoomScaleNormal="100" zoomScaleSheetLayoutView="100" workbookViewId="0">
      <selection activeCell="B71" sqref="B71"/>
    </sheetView>
  </sheetViews>
  <sheetFormatPr defaultRowHeight="10.5"/>
  <cols>
    <col min="1" max="1" width="2.875" style="468" customWidth="1"/>
    <col min="2" max="2" width="5.5" style="468" customWidth="1"/>
    <col min="3" max="14" width="7.5" style="468" customWidth="1"/>
    <col min="15" max="16384" width="9" style="468"/>
  </cols>
  <sheetData>
    <row r="1" spans="1:14" s="223" customFormat="1" ht="15" customHeight="1"/>
    <row r="2" spans="1:14" s="467" customFormat="1" ht="15" customHeight="1">
      <c r="A2" s="223"/>
      <c r="B2" s="223"/>
      <c r="C2" s="223"/>
      <c r="D2" s="223"/>
      <c r="E2" s="223"/>
      <c r="F2" s="223"/>
      <c r="G2" s="223"/>
      <c r="H2" s="223"/>
      <c r="I2" s="223"/>
      <c r="J2" s="223"/>
      <c r="K2" s="223"/>
      <c r="L2" s="223"/>
      <c r="M2" s="223"/>
      <c r="N2" s="223"/>
    </row>
    <row r="3" spans="1:14" s="202" customFormat="1" ht="20.25" customHeight="1">
      <c r="N3" s="224" t="s">
        <v>413</v>
      </c>
    </row>
    <row r="4" spans="1:14" s="467" customFormat="1" ht="15" customHeight="1"/>
    <row r="5" spans="1:14" s="464" customFormat="1" ht="15" customHeight="1">
      <c r="N5" s="225" t="s">
        <v>414</v>
      </c>
    </row>
    <row r="6" spans="1:14" s="467" customFormat="1" ht="15" customHeight="1"/>
    <row r="7" spans="1:14" s="467" customFormat="1" ht="11.25" customHeight="1">
      <c r="A7" s="464" t="s">
        <v>415</v>
      </c>
      <c r="B7" s="464"/>
      <c r="C7" s="464"/>
      <c r="D7" s="464"/>
      <c r="E7" s="464"/>
      <c r="F7" s="464"/>
      <c r="G7" s="464"/>
      <c r="H7" s="464"/>
      <c r="I7" s="464"/>
      <c r="J7" s="464"/>
      <c r="K7" s="464"/>
      <c r="L7" s="464"/>
      <c r="M7" s="464"/>
      <c r="N7" s="464"/>
    </row>
    <row r="8" spans="1:14" s="467" customFormat="1" ht="19.5" customHeight="1">
      <c r="A8" s="563" t="s">
        <v>416</v>
      </c>
      <c r="B8" s="540"/>
      <c r="C8" s="548" t="s">
        <v>417</v>
      </c>
      <c r="D8" s="544"/>
      <c r="E8" s="548" t="s">
        <v>418</v>
      </c>
      <c r="F8" s="544"/>
      <c r="G8" s="548" t="s">
        <v>419</v>
      </c>
      <c r="H8" s="544"/>
      <c r="I8" s="548" t="s">
        <v>420</v>
      </c>
      <c r="J8" s="543"/>
      <c r="K8" s="548" t="s">
        <v>421</v>
      </c>
      <c r="L8" s="543"/>
      <c r="M8" s="548" t="s">
        <v>422</v>
      </c>
      <c r="N8" s="543"/>
    </row>
    <row r="9" spans="1:14" s="467" customFormat="1" ht="19.5" customHeight="1">
      <c r="A9" s="564"/>
      <c r="B9" s="541"/>
      <c r="C9" s="545" t="s">
        <v>423</v>
      </c>
      <c r="D9" s="545" t="s">
        <v>424</v>
      </c>
      <c r="E9" s="545" t="s">
        <v>423</v>
      </c>
      <c r="F9" s="545" t="s">
        <v>424</v>
      </c>
      <c r="G9" s="545" t="s">
        <v>423</v>
      </c>
      <c r="H9" s="545" t="s">
        <v>424</v>
      </c>
      <c r="I9" s="545" t="s">
        <v>423</v>
      </c>
      <c r="J9" s="545" t="s">
        <v>424</v>
      </c>
      <c r="K9" s="545" t="s">
        <v>423</v>
      </c>
      <c r="L9" s="545" t="s">
        <v>424</v>
      </c>
      <c r="M9" s="550" t="s">
        <v>423</v>
      </c>
      <c r="N9" s="545" t="s">
        <v>424</v>
      </c>
    </row>
    <row r="10" spans="1:14" s="467" customFormat="1" ht="19.5" customHeight="1">
      <c r="A10" s="565"/>
      <c r="B10" s="542"/>
      <c r="C10" s="547"/>
      <c r="D10" s="547"/>
      <c r="E10" s="547"/>
      <c r="F10" s="547"/>
      <c r="G10" s="547"/>
      <c r="H10" s="547"/>
      <c r="I10" s="547"/>
      <c r="J10" s="547"/>
      <c r="K10" s="547"/>
      <c r="L10" s="547"/>
      <c r="M10" s="553"/>
      <c r="N10" s="547"/>
    </row>
    <row r="11" spans="1:14" s="467" customFormat="1" ht="19.5" customHeight="1">
      <c r="A11" s="226" t="s">
        <v>425</v>
      </c>
      <c r="B11" s="226" t="s">
        <v>426</v>
      </c>
      <c r="C11" s="227">
        <v>2833344</v>
      </c>
      <c r="D11" s="228">
        <v>2882859</v>
      </c>
      <c r="E11" s="229">
        <v>1102959</v>
      </c>
      <c r="F11" s="229">
        <v>1154358</v>
      </c>
      <c r="G11" s="229">
        <v>1292441</v>
      </c>
      <c r="H11" s="229">
        <v>1341860</v>
      </c>
      <c r="I11" s="229">
        <v>1559310</v>
      </c>
      <c r="J11" s="229">
        <v>1614632</v>
      </c>
      <c r="K11" s="229">
        <v>1690072</v>
      </c>
      <c r="L11" s="229">
        <v>1746975</v>
      </c>
      <c r="M11" s="229">
        <v>1956136</v>
      </c>
      <c r="N11" s="229">
        <v>2015350</v>
      </c>
    </row>
    <row r="12" spans="1:14" s="467" customFormat="1" ht="19.5" customHeight="1">
      <c r="A12" s="230"/>
      <c r="B12" s="230"/>
      <c r="C12" s="231"/>
      <c r="D12" s="232"/>
      <c r="E12" s="233"/>
      <c r="F12" s="233"/>
      <c r="G12" s="233"/>
      <c r="H12" s="233"/>
      <c r="I12" s="233"/>
      <c r="J12" s="233"/>
      <c r="K12" s="233"/>
      <c r="L12" s="233"/>
      <c r="M12" s="233"/>
      <c r="N12" s="233"/>
    </row>
    <row r="13" spans="1:14" s="467" customFormat="1" ht="19.5" customHeight="1">
      <c r="A13" s="230" t="s">
        <v>427</v>
      </c>
      <c r="B13" s="230" t="s">
        <v>234</v>
      </c>
      <c r="C13" s="234">
        <v>-214284</v>
      </c>
      <c r="D13" s="235">
        <v>-214284</v>
      </c>
      <c r="E13" s="236">
        <v>-46937</v>
      </c>
      <c r="F13" s="236">
        <v>-46937</v>
      </c>
      <c r="G13" s="236">
        <v>-57047</v>
      </c>
      <c r="H13" s="236">
        <v>-57047</v>
      </c>
      <c r="I13" s="236">
        <v>-84119</v>
      </c>
      <c r="J13" s="236">
        <v>-84119</v>
      </c>
      <c r="K13" s="236">
        <v>-91909</v>
      </c>
      <c r="L13" s="236">
        <v>-91909</v>
      </c>
      <c r="M13" s="236">
        <v>-109905</v>
      </c>
      <c r="N13" s="236">
        <v>-109905</v>
      </c>
    </row>
    <row r="14" spans="1:14" s="467" customFormat="1" ht="19.5" customHeight="1">
      <c r="A14" s="230" t="s">
        <v>161</v>
      </c>
      <c r="B14" s="230" t="s">
        <v>428</v>
      </c>
      <c r="C14" s="237">
        <v>114072</v>
      </c>
      <c r="D14" s="238">
        <v>114072</v>
      </c>
      <c r="E14" s="239">
        <v>25733</v>
      </c>
      <c r="F14" s="239">
        <v>25733</v>
      </c>
      <c r="G14" s="239">
        <v>32041</v>
      </c>
      <c r="H14" s="239">
        <v>32041</v>
      </c>
      <c r="I14" s="239">
        <v>51458</v>
      </c>
      <c r="J14" s="239">
        <v>51458</v>
      </c>
      <c r="K14" s="239">
        <v>55759</v>
      </c>
      <c r="L14" s="239">
        <v>55759</v>
      </c>
      <c r="M14" s="239">
        <v>66918</v>
      </c>
      <c r="N14" s="239">
        <v>66918</v>
      </c>
    </row>
    <row r="15" spans="1:14" s="467" customFormat="1" ht="19.5" customHeight="1">
      <c r="A15" s="230" t="s">
        <v>163</v>
      </c>
      <c r="B15" s="230" t="s">
        <v>429</v>
      </c>
      <c r="C15" s="237">
        <v>100212</v>
      </c>
      <c r="D15" s="238">
        <v>100212</v>
      </c>
      <c r="E15" s="239">
        <v>21204</v>
      </c>
      <c r="F15" s="239">
        <v>21204</v>
      </c>
      <c r="G15" s="239">
        <v>25006</v>
      </c>
      <c r="H15" s="239">
        <v>25006</v>
      </c>
      <c r="I15" s="239">
        <v>32661</v>
      </c>
      <c r="J15" s="239">
        <v>32661</v>
      </c>
      <c r="K15" s="239">
        <v>36150</v>
      </c>
      <c r="L15" s="239">
        <v>36150</v>
      </c>
      <c r="M15" s="239">
        <v>42987</v>
      </c>
      <c r="N15" s="239">
        <v>42987</v>
      </c>
    </row>
    <row r="16" spans="1:14" s="467" customFormat="1" ht="19.5" customHeight="1">
      <c r="A16" s="230" t="s">
        <v>165</v>
      </c>
      <c r="B16" s="230" t="s">
        <v>430</v>
      </c>
      <c r="C16" s="231">
        <v>124566</v>
      </c>
      <c r="D16" s="232">
        <v>124566</v>
      </c>
      <c r="E16" s="233">
        <v>19720</v>
      </c>
      <c r="F16" s="233">
        <v>19720</v>
      </c>
      <c r="G16" s="233">
        <v>25639</v>
      </c>
      <c r="H16" s="233">
        <v>25639</v>
      </c>
      <c r="I16" s="233">
        <v>33277</v>
      </c>
      <c r="J16" s="233">
        <v>33277</v>
      </c>
      <c r="K16" s="233">
        <v>38096</v>
      </c>
      <c r="L16" s="233">
        <v>38096</v>
      </c>
      <c r="M16" s="233">
        <v>50196</v>
      </c>
      <c r="N16" s="233">
        <v>50196</v>
      </c>
    </row>
    <row r="17" spans="1:14" s="467" customFormat="1" ht="19.5" customHeight="1">
      <c r="A17" s="230" t="s">
        <v>167</v>
      </c>
      <c r="B17" s="230" t="s">
        <v>431</v>
      </c>
      <c r="C17" s="231">
        <v>120954</v>
      </c>
      <c r="D17" s="232">
        <v>120954</v>
      </c>
      <c r="E17" s="233">
        <v>44758</v>
      </c>
      <c r="F17" s="233">
        <v>44758</v>
      </c>
      <c r="G17" s="233">
        <v>55255</v>
      </c>
      <c r="H17" s="233">
        <v>55255</v>
      </c>
      <c r="I17" s="233">
        <v>64759</v>
      </c>
      <c r="J17" s="233">
        <v>64759</v>
      </c>
      <c r="K17" s="233">
        <v>69273</v>
      </c>
      <c r="L17" s="233">
        <v>69273</v>
      </c>
      <c r="M17" s="233">
        <v>79475</v>
      </c>
      <c r="N17" s="233">
        <v>79475</v>
      </c>
    </row>
    <row r="18" spans="1:14" s="467" customFormat="1" ht="19.5" customHeight="1">
      <c r="A18" s="230"/>
      <c r="B18" s="230"/>
      <c r="C18" s="231"/>
      <c r="D18" s="232"/>
      <c r="E18" s="233"/>
      <c r="F18" s="233"/>
      <c r="G18" s="233"/>
      <c r="H18" s="233"/>
      <c r="I18" s="233"/>
      <c r="J18" s="233"/>
      <c r="K18" s="233"/>
      <c r="L18" s="233"/>
      <c r="M18" s="233"/>
      <c r="N18" s="233"/>
    </row>
    <row r="19" spans="1:14" s="467" customFormat="1" ht="19.5" customHeight="1">
      <c r="A19" s="230" t="s">
        <v>432</v>
      </c>
      <c r="B19" s="230" t="s">
        <v>433</v>
      </c>
      <c r="C19" s="231">
        <v>127353</v>
      </c>
      <c r="D19" s="232">
        <v>127353</v>
      </c>
      <c r="E19" s="233">
        <v>18848</v>
      </c>
      <c r="F19" s="233">
        <v>18848</v>
      </c>
      <c r="G19" s="233">
        <v>24043</v>
      </c>
      <c r="H19" s="233">
        <v>24043</v>
      </c>
      <c r="I19" s="233">
        <v>31356</v>
      </c>
      <c r="J19" s="233">
        <v>31356</v>
      </c>
      <c r="K19" s="233">
        <v>33515</v>
      </c>
      <c r="L19" s="233">
        <v>33515</v>
      </c>
      <c r="M19" s="233">
        <v>43878</v>
      </c>
      <c r="N19" s="233">
        <v>43878</v>
      </c>
    </row>
    <row r="20" spans="1:14" s="467" customFormat="1" ht="19.5" customHeight="1">
      <c r="A20" s="230" t="s">
        <v>171</v>
      </c>
      <c r="B20" s="230" t="s">
        <v>434</v>
      </c>
      <c r="C20" s="234">
        <v>-162953</v>
      </c>
      <c r="D20" s="235">
        <v>-162953</v>
      </c>
      <c r="E20" s="236">
        <v>-22454</v>
      </c>
      <c r="F20" s="236">
        <v>-22454</v>
      </c>
      <c r="G20" s="236">
        <v>-30441</v>
      </c>
      <c r="H20" s="236">
        <v>-30441</v>
      </c>
      <c r="I20" s="236">
        <v>-51840</v>
      </c>
      <c r="J20" s="236">
        <v>-51840</v>
      </c>
      <c r="K20" s="236">
        <v>-64830</v>
      </c>
      <c r="L20" s="236">
        <v>-64830</v>
      </c>
      <c r="M20" s="236">
        <v>-90689</v>
      </c>
      <c r="N20" s="236">
        <v>-90689</v>
      </c>
    </row>
    <row r="21" spans="1:14" s="467" customFormat="1" ht="19.5" customHeight="1">
      <c r="A21" s="230" t="s">
        <v>173</v>
      </c>
      <c r="B21" s="230" t="s">
        <v>435</v>
      </c>
      <c r="C21" s="237">
        <v>78804</v>
      </c>
      <c r="D21" s="238">
        <v>78804</v>
      </c>
      <c r="E21" s="239">
        <v>9875</v>
      </c>
      <c r="F21" s="239">
        <v>9875</v>
      </c>
      <c r="G21" s="239">
        <v>13080</v>
      </c>
      <c r="H21" s="239">
        <v>13080</v>
      </c>
      <c r="I21" s="239">
        <v>20322</v>
      </c>
      <c r="J21" s="239">
        <v>20322</v>
      </c>
      <c r="K21" s="239">
        <v>25381</v>
      </c>
      <c r="L21" s="239">
        <v>25381</v>
      </c>
      <c r="M21" s="239">
        <v>37976</v>
      </c>
      <c r="N21" s="239">
        <v>37976</v>
      </c>
    </row>
    <row r="22" spans="1:14" s="467" customFormat="1" ht="19.5" customHeight="1">
      <c r="A22" s="230" t="s">
        <v>175</v>
      </c>
      <c r="B22" s="230" t="s">
        <v>390</v>
      </c>
      <c r="C22" s="237">
        <v>84149</v>
      </c>
      <c r="D22" s="238">
        <v>84149</v>
      </c>
      <c r="E22" s="239">
        <v>12579</v>
      </c>
      <c r="F22" s="239">
        <v>12579</v>
      </c>
      <c r="G22" s="239">
        <v>17361</v>
      </c>
      <c r="H22" s="239">
        <v>17361</v>
      </c>
      <c r="I22" s="239">
        <v>31518</v>
      </c>
      <c r="J22" s="239">
        <v>31518</v>
      </c>
      <c r="K22" s="239">
        <v>39449</v>
      </c>
      <c r="L22" s="239">
        <v>39449</v>
      </c>
      <c r="M22" s="239">
        <v>52713</v>
      </c>
      <c r="N22" s="239">
        <v>52713</v>
      </c>
    </row>
    <row r="23" spans="1:14" s="467" customFormat="1" ht="19.5" customHeight="1">
      <c r="A23" s="230" t="s">
        <v>436</v>
      </c>
      <c r="B23" s="230" t="s">
        <v>437</v>
      </c>
      <c r="C23" s="231">
        <v>128432</v>
      </c>
      <c r="D23" s="232">
        <v>128432</v>
      </c>
      <c r="E23" s="233">
        <v>13329</v>
      </c>
      <c r="F23" s="233">
        <v>13329</v>
      </c>
      <c r="G23" s="233">
        <v>17959</v>
      </c>
      <c r="H23" s="233">
        <v>17959</v>
      </c>
      <c r="I23" s="233">
        <v>26137</v>
      </c>
      <c r="J23" s="233">
        <v>26137</v>
      </c>
      <c r="K23" s="233">
        <v>31096</v>
      </c>
      <c r="L23" s="233">
        <v>31096</v>
      </c>
      <c r="M23" s="233">
        <v>44545</v>
      </c>
      <c r="N23" s="233">
        <v>44545</v>
      </c>
    </row>
    <row r="24" spans="1:14" s="467" customFormat="1" ht="19.5" customHeight="1">
      <c r="A24" s="230"/>
      <c r="B24" s="230"/>
      <c r="C24" s="231"/>
      <c r="D24" s="232"/>
      <c r="E24" s="233"/>
      <c r="F24" s="233"/>
      <c r="G24" s="233"/>
      <c r="H24" s="233"/>
      <c r="I24" s="233"/>
      <c r="J24" s="233"/>
      <c r="K24" s="233"/>
      <c r="L24" s="233"/>
      <c r="M24" s="233"/>
      <c r="N24" s="233"/>
    </row>
    <row r="25" spans="1:14" s="467" customFormat="1" ht="20.25" customHeight="1">
      <c r="A25" s="230">
        <v>11</v>
      </c>
      <c r="B25" s="230" t="s">
        <v>236</v>
      </c>
      <c r="C25" s="231">
        <v>220877</v>
      </c>
      <c r="D25" s="232">
        <v>220877</v>
      </c>
      <c r="E25" s="233">
        <v>8672</v>
      </c>
      <c r="F25" s="233">
        <v>8672</v>
      </c>
      <c r="G25" s="233">
        <v>12094</v>
      </c>
      <c r="H25" s="233">
        <v>12094</v>
      </c>
      <c r="I25" s="233">
        <v>19375</v>
      </c>
      <c r="J25" s="233">
        <v>19375</v>
      </c>
      <c r="K25" s="233">
        <v>26615</v>
      </c>
      <c r="L25" s="233">
        <v>26615</v>
      </c>
      <c r="M25" s="233">
        <v>41508</v>
      </c>
      <c r="N25" s="233">
        <v>41508</v>
      </c>
    </row>
    <row r="26" spans="1:14" s="467" customFormat="1" ht="20.25" customHeight="1">
      <c r="A26" s="230">
        <v>12</v>
      </c>
      <c r="B26" s="230" t="s">
        <v>438</v>
      </c>
      <c r="C26" s="231">
        <v>111935</v>
      </c>
      <c r="D26" s="232">
        <v>111935</v>
      </c>
      <c r="E26" s="233">
        <v>27637</v>
      </c>
      <c r="F26" s="233">
        <v>27637</v>
      </c>
      <c r="G26" s="233">
        <v>32974</v>
      </c>
      <c r="H26" s="233">
        <v>32974</v>
      </c>
      <c r="I26" s="233">
        <v>43175</v>
      </c>
      <c r="J26" s="233">
        <v>43175</v>
      </c>
      <c r="K26" s="233">
        <v>48960</v>
      </c>
      <c r="L26" s="233">
        <v>48960</v>
      </c>
      <c r="M26" s="233">
        <v>59784</v>
      </c>
      <c r="N26" s="233">
        <v>59784</v>
      </c>
    </row>
    <row r="27" spans="1:14" s="467" customFormat="1" ht="20.25" customHeight="1">
      <c r="A27" s="230">
        <v>13</v>
      </c>
      <c r="B27" s="230" t="s">
        <v>267</v>
      </c>
      <c r="C27" s="231">
        <v>104749</v>
      </c>
      <c r="D27" s="232">
        <v>104749</v>
      </c>
      <c r="E27" s="233">
        <v>19943</v>
      </c>
      <c r="F27" s="233">
        <v>19943</v>
      </c>
      <c r="G27" s="233">
        <v>23592</v>
      </c>
      <c r="H27" s="233">
        <v>23592</v>
      </c>
      <c r="I27" s="233">
        <v>31378</v>
      </c>
      <c r="J27" s="233">
        <v>31378</v>
      </c>
      <c r="K27" s="233">
        <v>36787</v>
      </c>
      <c r="L27" s="233">
        <v>36787</v>
      </c>
      <c r="M27" s="233">
        <v>50970</v>
      </c>
      <c r="N27" s="233">
        <v>50970</v>
      </c>
    </row>
    <row r="28" spans="1:14" s="467" customFormat="1" ht="20.25" customHeight="1">
      <c r="A28" s="230">
        <v>14</v>
      </c>
      <c r="B28" s="230" t="s">
        <v>439</v>
      </c>
      <c r="C28" s="231">
        <v>132345</v>
      </c>
      <c r="D28" s="232">
        <v>132345</v>
      </c>
      <c r="E28" s="233">
        <v>5684</v>
      </c>
      <c r="F28" s="233">
        <v>5684</v>
      </c>
      <c r="G28" s="233">
        <v>8507</v>
      </c>
      <c r="H28" s="233">
        <v>8507</v>
      </c>
      <c r="I28" s="233">
        <v>21135</v>
      </c>
      <c r="J28" s="233">
        <v>21135</v>
      </c>
      <c r="K28" s="233">
        <v>28513</v>
      </c>
      <c r="L28" s="233">
        <v>28513</v>
      </c>
      <c r="M28" s="233">
        <v>43505</v>
      </c>
      <c r="N28" s="233">
        <v>43505</v>
      </c>
    </row>
    <row r="29" spans="1:14" s="467" customFormat="1" ht="20.25" customHeight="1">
      <c r="A29" s="230">
        <v>15</v>
      </c>
      <c r="B29" s="230" t="s">
        <v>269</v>
      </c>
      <c r="C29" s="231">
        <v>103727</v>
      </c>
      <c r="D29" s="232">
        <v>103727</v>
      </c>
      <c r="E29" s="233">
        <v>44726</v>
      </c>
      <c r="F29" s="233">
        <v>44726</v>
      </c>
      <c r="G29" s="233">
        <v>52955</v>
      </c>
      <c r="H29" s="233">
        <v>52955</v>
      </c>
      <c r="I29" s="233">
        <v>62480</v>
      </c>
      <c r="J29" s="233">
        <v>62480</v>
      </c>
      <c r="K29" s="233">
        <v>67081</v>
      </c>
      <c r="L29" s="233">
        <v>67081</v>
      </c>
      <c r="M29" s="233">
        <v>76519</v>
      </c>
      <c r="N29" s="233">
        <v>76519</v>
      </c>
    </row>
    <row r="30" spans="1:14" s="467" customFormat="1" ht="19.5" customHeight="1">
      <c r="A30" s="230"/>
      <c r="B30" s="230"/>
      <c r="C30" s="231"/>
      <c r="D30" s="232"/>
      <c r="E30" s="233"/>
      <c r="F30" s="233"/>
      <c r="G30" s="233"/>
      <c r="H30" s="233"/>
      <c r="I30" s="233"/>
      <c r="J30" s="233"/>
      <c r="K30" s="233"/>
      <c r="L30" s="233"/>
      <c r="M30" s="233"/>
      <c r="N30" s="233"/>
    </row>
    <row r="31" spans="1:14" s="467" customFormat="1" ht="20.25" customHeight="1">
      <c r="A31" s="230">
        <v>16</v>
      </c>
      <c r="B31" s="230" t="s">
        <v>440</v>
      </c>
      <c r="C31" s="561">
        <v>178059</v>
      </c>
      <c r="D31" s="562">
        <v>178059</v>
      </c>
      <c r="E31" s="560">
        <v>110536</v>
      </c>
      <c r="F31" s="560">
        <v>110536</v>
      </c>
      <c r="G31" s="560">
        <v>124581</v>
      </c>
      <c r="H31" s="560">
        <v>124581</v>
      </c>
      <c r="I31" s="560">
        <v>140491</v>
      </c>
      <c r="J31" s="560">
        <v>140491</v>
      </c>
      <c r="K31" s="560">
        <v>148544</v>
      </c>
      <c r="L31" s="560">
        <v>148544</v>
      </c>
      <c r="M31" s="560">
        <v>163125</v>
      </c>
      <c r="N31" s="465" t="s">
        <v>441</v>
      </c>
    </row>
    <row r="32" spans="1:14" s="467" customFormat="1" ht="20.25" customHeight="1">
      <c r="A32" s="230">
        <v>17</v>
      </c>
      <c r="B32" s="230" t="s">
        <v>271</v>
      </c>
      <c r="C32" s="561"/>
      <c r="D32" s="562"/>
      <c r="E32" s="560"/>
      <c r="F32" s="560"/>
      <c r="G32" s="560"/>
      <c r="H32" s="560"/>
      <c r="I32" s="560"/>
      <c r="J32" s="560"/>
      <c r="K32" s="560"/>
      <c r="L32" s="560"/>
      <c r="M32" s="560"/>
      <c r="N32" s="465" t="s">
        <v>442</v>
      </c>
    </row>
    <row r="33" spans="1:14" s="467" customFormat="1" ht="20.25" customHeight="1">
      <c r="A33" s="230">
        <v>18</v>
      </c>
      <c r="B33" s="230" t="s">
        <v>443</v>
      </c>
      <c r="C33" s="231">
        <v>134915</v>
      </c>
      <c r="D33" s="232">
        <v>134915</v>
      </c>
      <c r="E33" s="233">
        <v>69029</v>
      </c>
      <c r="F33" s="233">
        <v>69029</v>
      </c>
      <c r="G33" s="233">
        <v>80320</v>
      </c>
      <c r="H33" s="233">
        <v>80320</v>
      </c>
      <c r="I33" s="233">
        <v>99001</v>
      </c>
      <c r="J33" s="233">
        <v>99001</v>
      </c>
      <c r="K33" s="233">
        <v>105977</v>
      </c>
      <c r="L33" s="233">
        <v>105977</v>
      </c>
      <c r="M33" s="233">
        <v>116129</v>
      </c>
      <c r="N33" s="233">
        <v>116129</v>
      </c>
    </row>
    <row r="34" spans="1:14" s="467" customFormat="1" ht="20.25" customHeight="1">
      <c r="A34" s="230">
        <v>19</v>
      </c>
      <c r="B34" s="230" t="s">
        <v>444</v>
      </c>
      <c r="C34" s="231">
        <v>184845</v>
      </c>
      <c r="D34" s="232">
        <v>196725</v>
      </c>
      <c r="E34" s="233">
        <v>112168</v>
      </c>
      <c r="F34" s="233">
        <v>123488</v>
      </c>
      <c r="G34" s="233">
        <v>124682</v>
      </c>
      <c r="H34" s="233">
        <v>135044</v>
      </c>
      <c r="I34" s="233">
        <v>153819</v>
      </c>
      <c r="J34" s="233">
        <v>166952</v>
      </c>
      <c r="K34" s="233">
        <v>162902</v>
      </c>
      <c r="L34" s="233">
        <v>176541</v>
      </c>
      <c r="M34" s="233">
        <v>176200</v>
      </c>
      <c r="N34" s="233">
        <v>190380</v>
      </c>
    </row>
    <row r="35" spans="1:14" s="467" customFormat="1" ht="20.25" customHeight="1">
      <c r="A35" s="230">
        <v>20</v>
      </c>
      <c r="B35" s="230" t="s">
        <v>445</v>
      </c>
      <c r="C35" s="231">
        <v>95293</v>
      </c>
      <c r="D35" s="232">
        <v>95293</v>
      </c>
      <c r="E35" s="233">
        <v>63578</v>
      </c>
      <c r="F35" s="233">
        <v>63578</v>
      </c>
      <c r="G35" s="233">
        <v>75584</v>
      </c>
      <c r="H35" s="233">
        <v>75584</v>
      </c>
      <c r="I35" s="233">
        <v>84344</v>
      </c>
      <c r="J35" s="233">
        <v>84344</v>
      </c>
      <c r="K35" s="233">
        <v>89803</v>
      </c>
      <c r="L35" s="233">
        <v>89803</v>
      </c>
      <c r="M35" s="233">
        <v>99121</v>
      </c>
      <c r="N35" s="233">
        <v>99121</v>
      </c>
    </row>
    <row r="36" spans="1:14" s="467" customFormat="1" ht="19.5" customHeight="1">
      <c r="A36" s="230"/>
      <c r="B36" s="230"/>
      <c r="C36" s="231"/>
      <c r="D36" s="232"/>
      <c r="E36" s="233"/>
      <c r="F36" s="233"/>
      <c r="G36" s="233"/>
      <c r="H36" s="233"/>
      <c r="I36" s="233"/>
      <c r="J36" s="233"/>
      <c r="K36" s="233"/>
      <c r="L36" s="233"/>
      <c r="M36" s="233"/>
      <c r="N36" s="233"/>
    </row>
    <row r="37" spans="1:14" s="467" customFormat="1" ht="20.25" customHeight="1">
      <c r="A37" s="230">
        <v>21</v>
      </c>
      <c r="B37" s="230" t="s">
        <v>446</v>
      </c>
      <c r="C37" s="561">
        <v>124479</v>
      </c>
      <c r="D37" s="562">
        <v>134239</v>
      </c>
      <c r="E37" s="560">
        <v>79944</v>
      </c>
      <c r="F37" s="560">
        <v>87344</v>
      </c>
      <c r="G37" s="560">
        <v>90079</v>
      </c>
      <c r="H37" s="560">
        <v>97472</v>
      </c>
      <c r="I37" s="560">
        <v>103832</v>
      </c>
      <c r="J37" s="560">
        <v>111492</v>
      </c>
      <c r="K37" s="560">
        <v>109613</v>
      </c>
      <c r="L37" s="560">
        <v>117415</v>
      </c>
      <c r="M37" s="560">
        <v>124650</v>
      </c>
      <c r="N37" s="465" t="s">
        <v>447</v>
      </c>
    </row>
    <row r="38" spans="1:14" s="467" customFormat="1" ht="20.25" customHeight="1">
      <c r="A38" s="230">
        <v>22</v>
      </c>
      <c r="B38" s="230" t="s">
        <v>448</v>
      </c>
      <c r="C38" s="561"/>
      <c r="D38" s="562"/>
      <c r="E38" s="560"/>
      <c r="F38" s="560"/>
      <c r="G38" s="560"/>
      <c r="H38" s="560"/>
      <c r="I38" s="560"/>
      <c r="J38" s="560"/>
      <c r="K38" s="560"/>
      <c r="L38" s="560"/>
      <c r="M38" s="560"/>
      <c r="N38" s="465" t="s">
        <v>449</v>
      </c>
    </row>
    <row r="39" spans="1:14" s="467" customFormat="1" ht="20.25" customHeight="1">
      <c r="A39" s="230">
        <v>23</v>
      </c>
      <c r="B39" s="230" t="s">
        <v>276</v>
      </c>
      <c r="C39" s="231">
        <v>116272</v>
      </c>
      <c r="D39" s="232">
        <v>116272</v>
      </c>
      <c r="E39" s="233">
        <v>89466</v>
      </c>
      <c r="F39" s="233">
        <v>89466</v>
      </c>
      <c r="G39" s="233">
        <v>105766</v>
      </c>
      <c r="H39" s="233">
        <v>105766</v>
      </c>
      <c r="I39" s="233">
        <v>116957</v>
      </c>
      <c r="J39" s="233">
        <v>116957</v>
      </c>
      <c r="K39" s="233">
        <v>123679</v>
      </c>
      <c r="L39" s="233">
        <v>123679</v>
      </c>
      <c r="M39" s="233">
        <v>133253</v>
      </c>
      <c r="N39" s="465">
        <v>133253</v>
      </c>
    </row>
    <row r="40" spans="1:14" s="467" customFormat="1" ht="20.25" customHeight="1">
      <c r="A40" s="230">
        <v>24</v>
      </c>
      <c r="B40" s="230" t="s">
        <v>277</v>
      </c>
      <c r="C40" s="561">
        <v>128244</v>
      </c>
      <c r="D40" s="562">
        <v>124479</v>
      </c>
      <c r="E40" s="560">
        <v>99741</v>
      </c>
      <c r="F40" s="560">
        <v>99741</v>
      </c>
      <c r="G40" s="560">
        <v>112657</v>
      </c>
      <c r="H40" s="560">
        <v>112657</v>
      </c>
      <c r="I40" s="560">
        <v>125447</v>
      </c>
      <c r="J40" s="560">
        <v>125447</v>
      </c>
      <c r="K40" s="560">
        <v>130940</v>
      </c>
      <c r="L40" s="560">
        <v>130940</v>
      </c>
      <c r="M40" s="560">
        <v>143505</v>
      </c>
      <c r="N40" s="465" t="s">
        <v>450</v>
      </c>
    </row>
    <row r="41" spans="1:14" s="467" customFormat="1" ht="20.25" customHeight="1">
      <c r="A41" s="230">
        <v>25</v>
      </c>
      <c r="B41" s="230" t="s">
        <v>451</v>
      </c>
      <c r="C41" s="561"/>
      <c r="D41" s="562"/>
      <c r="E41" s="560"/>
      <c r="F41" s="560"/>
      <c r="G41" s="560"/>
      <c r="H41" s="560"/>
      <c r="I41" s="560"/>
      <c r="J41" s="560"/>
      <c r="K41" s="560"/>
      <c r="L41" s="560"/>
      <c r="M41" s="560"/>
      <c r="N41" s="465" t="s">
        <v>452</v>
      </c>
    </row>
    <row r="42" spans="1:14" s="467" customFormat="1" ht="19.5" customHeight="1">
      <c r="A42" s="230"/>
      <c r="B42" s="230"/>
      <c r="C42" s="231"/>
      <c r="D42" s="232"/>
      <c r="E42" s="233"/>
      <c r="F42" s="233"/>
      <c r="G42" s="233"/>
      <c r="H42" s="233"/>
      <c r="I42" s="233"/>
      <c r="J42" s="233"/>
      <c r="K42" s="233"/>
      <c r="L42" s="233"/>
      <c r="M42" s="233"/>
      <c r="N42" s="465"/>
    </row>
    <row r="43" spans="1:14" s="467" customFormat="1" ht="20.25" customHeight="1">
      <c r="A43" s="230">
        <v>26</v>
      </c>
      <c r="B43" s="230" t="s">
        <v>279</v>
      </c>
      <c r="C43" s="561">
        <v>127458</v>
      </c>
      <c r="D43" s="562">
        <v>159098</v>
      </c>
      <c r="E43" s="560">
        <v>117735</v>
      </c>
      <c r="F43" s="560">
        <v>150414</v>
      </c>
      <c r="G43" s="560">
        <v>132854</v>
      </c>
      <c r="H43" s="560">
        <v>164518</v>
      </c>
      <c r="I43" s="560">
        <v>143756</v>
      </c>
      <c r="J43" s="560">
        <v>178285</v>
      </c>
      <c r="K43" s="560">
        <v>150079</v>
      </c>
      <c r="L43" s="560">
        <v>185541</v>
      </c>
      <c r="M43" s="560">
        <v>157670</v>
      </c>
      <c r="N43" s="465" t="s">
        <v>453</v>
      </c>
    </row>
    <row r="44" spans="1:14" s="467" customFormat="1" ht="20.25" customHeight="1">
      <c r="A44" s="230">
        <v>27</v>
      </c>
      <c r="B44" s="230" t="s">
        <v>454</v>
      </c>
      <c r="C44" s="561"/>
      <c r="D44" s="562"/>
      <c r="E44" s="560"/>
      <c r="F44" s="560"/>
      <c r="G44" s="560"/>
      <c r="H44" s="560"/>
      <c r="I44" s="560"/>
      <c r="J44" s="560"/>
      <c r="K44" s="560"/>
      <c r="L44" s="560"/>
      <c r="M44" s="560"/>
      <c r="N44" s="465" t="s">
        <v>455</v>
      </c>
    </row>
    <row r="45" spans="1:14" s="467" customFormat="1" ht="20.25" customHeight="1">
      <c r="A45" s="240">
        <v>28</v>
      </c>
      <c r="B45" s="240" t="s">
        <v>456</v>
      </c>
      <c r="C45" s="241">
        <v>191604</v>
      </c>
      <c r="D45" s="242">
        <v>191604</v>
      </c>
      <c r="E45" s="242">
        <v>88054</v>
      </c>
      <c r="F45" s="242">
        <v>88054</v>
      </c>
      <c r="G45" s="242">
        <v>105412</v>
      </c>
      <c r="H45" s="242">
        <v>105412</v>
      </c>
      <c r="I45" s="242">
        <v>122632</v>
      </c>
      <c r="J45" s="242">
        <v>122632</v>
      </c>
      <c r="K45" s="242">
        <v>131860</v>
      </c>
      <c r="L45" s="242">
        <v>131860</v>
      </c>
      <c r="M45" s="242">
        <v>151509</v>
      </c>
      <c r="N45" s="242">
        <v>151509</v>
      </c>
    </row>
    <row r="46" spans="1:14" s="467" customFormat="1" ht="11.25" customHeight="1">
      <c r="A46" s="464" t="s">
        <v>457</v>
      </c>
      <c r="B46" s="464"/>
      <c r="C46" s="464"/>
      <c r="D46" s="464"/>
      <c r="E46" s="464"/>
      <c r="F46" s="464"/>
      <c r="G46" s="464"/>
      <c r="H46" s="464"/>
      <c r="I46" s="464"/>
      <c r="J46" s="464"/>
      <c r="K46" s="464"/>
      <c r="L46" s="464"/>
      <c r="M46" s="464"/>
      <c r="N46" s="464"/>
    </row>
    <row r="47" spans="1:14" s="467" customFormat="1" ht="11.25" customHeight="1">
      <c r="A47" s="464" t="s">
        <v>656</v>
      </c>
      <c r="B47" s="464"/>
      <c r="C47" s="464"/>
      <c r="D47" s="464"/>
      <c r="E47" s="464"/>
      <c r="F47" s="464"/>
      <c r="G47" s="464"/>
      <c r="H47" s="464"/>
      <c r="I47" s="464"/>
      <c r="J47" s="464"/>
      <c r="K47" s="464"/>
      <c r="L47" s="464"/>
      <c r="M47" s="464"/>
      <c r="N47" s="464"/>
    </row>
  </sheetData>
  <mergeCells count="63">
    <mergeCell ref="A8:B10"/>
    <mergeCell ref="C8:D8"/>
    <mergeCell ref="E8:F8"/>
    <mergeCell ref="G8:H8"/>
    <mergeCell ref="I8:J8"/>
    <mergeCell ref="M8:N8"/>
    <mergeCell ref="C9:C10"/>
    <mergeCell ref="D9:D10"/>
    <mergeCell ref="E9:E10"/>
    <mergeCell ref="F9:F10"/>
    <mergeCell ref="G9:G10"/>
    <mergeCell ref="H9:H10"/>
    <mergeCell ref="I9:I10"/>
    <mergeCell ref="J9:J10"/>
    <mergeCell ref="K9:K10"/>
    <mergeCell ref="K8:L8"/>
    <mergeCell ref="L9:L10"/>
    <mergeCell ref="M9:M10"/>
    <mergeCell ref="N9:N10"/>
    <mergeCell ref="L31:L32"/>
    <mergeCell ref="C31:C32"/>
    <mergeCell ref="D31:D32"/>
    <mergeCell ref="E31:E32"/>
    <mergeCell ref="F31:F32"/>
    <mergeCell ref="G31:G32"/>
    <mergeCell ref="M31:M32"/>
    <mergeCell ref="C37:C38"/>
    <mergeCell ref="D37:D38"/>
    <mergeCell ref="E37:E38"/>
    <mergeCell ref="F37:F38"/>
    <mergeCell ref="G37:G38"/>
    <mergeCell ref="H37:H38"/>
    <mergeCell ref="I37:I38"/>
    <mergeCell ref="J37:J38"/>
    <mergeCell ref="K37:K38"/>
    <mergeCell ref="L37:L38"/>
    <mergeCell ref="M37:M38"/>
    <mergeCell ref="H31:H32"/>
    <mergeCell ref="I31:I32"/>
    <mergeCell ref="J31:J32"/>
    <mergeCell ref="K31:K32"/>
    <mergeCell ref="H40:H41"/>
    <mergeCell ref="C43:C44"/>
    <mergeCell ref="D43:D44"/>
    <mergeCell ref="E43:E44"/>
    <mergeCell ref="F43:F44"/>
    <mergeCell ref="G43:G44"/>
    <mergeCell ref="H43:H44"/>
    <mergeCell ref="C40:C41"/>
    <mergeCell ref="D40:D41"/>
    <mergeCell ref="E40:E41"/>
    <mergeCell ref="F40:F41"/>
    <mergeCell ref="G40:G41"/>
    <mergeCell ref="M43:M44"/>
    <mergeCell ref="I40:I41"/>
    <mergeCell ref="J40:J41"/>
    <mergeCell ref="K40:K41"/>
    <mergeCell ref="L40:L41"/>
    <mergeCell ref="M40:M41"/>
    <mergeCell ref="I43:I44"/>
    <mergeCell ref="J43:J44"/>
    <mergeCell ref="K43:K44"/>
    <mergeCell ref="L43:L44"/>
  </mergeCells>
  <phoneticPr fontId="13"/>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EAA7-AFF7-41D0-B630-41F99F79B846}">
  <dimension ref="A1:O47"/>
  <sheetViews>
    <sheetView showGridLines="0" view="pageBreakPreview" zoomScaleNormal="100" zoomScaleSheetLayoutView="100" workbookViewId="0">
      <selection activeCell="B71" sqref="B71"/>
    </sheetView>
  </sheetViews>
  <sheetFormatPr defaultRowHeight="10.5"/>
  <cols>
    <col min="1" max="13" width="7" style="468" customWidth="1"/>
    <col min="14" max="14" width="7.75" style="468" bestFit="1" customWidth="1"/>
    <col min="15" max="15" width="4.75" style="468" customWidth="1"/>
    <col min="16" max="16384" width="9" style="468"/>
  </cols>
  <sheetData>
    <row r="1" spans="1:15" s="223" customFormat="1" ht="15" customHeight="1">
      <c r="O1" s="199"/>
    </row>
    <row r="2" spans="1:15" s="467" customFormat="1" ht="15" customHeight="1">
      <c r="A2" s="223"/>
      <c r="B2" s="223"/>
      <c r="C2" s="223"/>
      <c r="D2" s="223"/>
      <c r="E2" s="223"/>
      <c r="F2" s="223"/>
      <c r="G2" s="223"/>
      <c r="H2" s="223"/>
      <c r="I2" s="223"/>
      <c r="J2" s="223"/>
      <c r="K2" s="223"/>
      <c r="L2" s="223"/>
      <c r="M2" s="223"/>
      <c r="N2" s="223"/>
      <c r="O2" s="223"/>
    </row>
    <row r="3" spans="1:15" s="202" customFormat="1" ht="20.25" customHeight="1">
      <c r="A3" s="202" t="s">
        <v>458</v>
      </c>
    </row>
    <row r="4" spans="1:15" s="467" customFormat="1" ht="15" customHeight="1"/>
    <row r="5" spans="1:15" s="464" customFormat="1" ht="15" customHeight="1">
      <c r="A5" s="464" t="s">
        <v>459</v>
      </c>
    </row>
    <row r="6" spans="1:15" s="467" customFormat="1" ht="15" customHeight="1"/>
    <row r="7" spans="1:15" s="467" customFormat="1" ht="11.25" customHeight="1"/>
    <row r="8" spans="1:15" s="467" customFormat="1" ht="19.5" customHeight="1">
      <c r="A8" s="567" t="s">
        <v>460</v>
      </c>
      <c r="B8" s="545" t="s">
        <v>461</v>
      </c>
      <c r="C8" s="545" t="s">
        <v>462</v>
      </c>
      <c r="D8" s="545" t="s">
        <v>463</v>
      </c>
      <c r="E8" s="545" t="s">
        <v>464</v>
      </c>
      <c r="F8" s="545" t="s">
        <v>465</v>
      </c>
      <c r="G8" s="545" t="s">
        <v>466</v>
      </c>
      <c r="H8" s="545" t="s">
        <v>467</v>
      </c>
      <c r="I8" s="545" t="s">
        <v>468</v>
      </c>
      <c r="J8" s="545" t="s">
        <v>469</v>
      </c>
      <c r="K8" s="545" t="s">
        <v>470</v>
      </c>
      <c r="L8" s="545" t="s">
        <v>471</v>
      </c>
      <c r="M8" s="545" t="s">
        <v>472</v>
      </c>
      <c r="N8" s="545" t="s">
        <v>473</v>
      </c>
      <c r="O8" s="566" t="s">
        <v>474</v>
      </c>
    </row>
    <row r="9" spans="1:15" s="467" customFormat="1" ht="19.5" customHeight="1">
      <c r="A9" s="568"/>
      <c r="B9" s="554"/>
      <c r="C9" s="554"/>
      <c r="D9" s="554"/>
      <c r="E9" s="554"/>
      <c r="F9" s="554"/>
      <c r="G9" s="554"/>
      <c r="H9" s="546"/>
      <c r="I9" s="546"/>
      <c r="J9" s="546"/>
      <c r="K9" s="546"/>
      <c r="L9" s="546"/>
      <c r="M9" s="546"/>
      <c r="N9" s="546"/>
      <c r="O9" s="546"/>
    </row>
    <row r="10" spans="1:15" s="467" customFormat="1" ht="19.5" customHeight="1">
      <c r="A10" s="569"/>
      <c r="B10" s="555"/>
      <c r="C10" s="555"/>
      <c r="D10" s="555"/>
      <c r="E10" s="555"/>
      <c r="F10" s="555"/>
      <c r="G10" s="555"/>
      <c r="H10" s="547"/>
      <c r="I10" s="547"/>
      <c r="J10" s="547"/>
      <c r="K10" s="547"/>
      <c r="L10" s="547"/>
      <c r="M10" s="547"/>
      <c r="N10" s="547"/>
      <c r="O10" s="547"/>
    </row>
    <row r="11" spans="1:15" s="467" customFormat="1" ht="19.5" customHeight="1">
      <c r="A11" s="229">
        <v>2547316</v>
      </c>
      <c r="B11" s="229">
        <v>3011563</v>
      </c>
      <c r="C11" s="229">
        <v>3156222</v>
      </c>
      <c r="D11" s="229">
        <v>2980487</v>
      </c>
      <c r="E11" s="229">
        <v>2778987</v>
      </c>
      <c r="F11" s="229">
        <v>2648180</v>
      </c>
      <c r="G11" s="229">
        <v>2636249</v>
      </c>
      <c r="H11" s="229">
        <v>2623801</v>
      </c>
      <c r="I11" s="229">
        <v>2602421</v>
      </c>
      <c r="J11" s="229">
        <v>2598774</v>
      </c>
      <c r="K11" s="229">
        <v>2628811</v>
      </c>
      <c r="L11" s="229">
        <v>2665314</v>
      </c>
      <c r="M11" s="229">
        <v>2691185</v>
      </c>
      <c r="N11" s="247">
        <v>2752412</v>
      </c>
      <c r="O11" s="248" t="s">
        <v>475</v>
      </c>
    </row>
    <row r="12" spans="1:15" s="467" customFormat="1" ht="19.5" customHeight="1">
      <c r="A12" s="233"/>
      <c r="B12" s="233"/>
      <c r="C12" s="233"/>
      <c r="D12" s="233"/>
      <c r="E12" s="233"/>
      <c r="F12" s="233"/>
      <c r="G12" s="233"/>
      <c r="H12" s="233"/>
      <c r="I12" s="233"/>
      <c r="J12" s="233"/>
      <c r="K12" s="233"/>
      <c r="L12" s="233"/>
      <c r="M12" s="233"/>
      <c r="N12" s="249"/>
      <c r="O12" s="250"/>
    </row>
    <row r="13" spans="1:15" s="467" customFormat="1" ht="19.5" customHeight="1">
      <c r="A13" s="236">
        <v>-137553</v>
      </c>
      <c r="B13" s="236">
        <v>-146092</v>
      </c>
      <c r="C13" s="236">
        <v>-130019</v>
      </c>
      <c r="D13" s="236">
        <v>-102149</v>
      </c>
      <c r="E13" s="236">
        <v>-86425</v>
      </c>
      <c r="F13" s="236">
        <v>-87969</v>
      </c>
      <c r="G13" s="236">
        <v>-91285</v>
      </c>
      <c r="H13" s="233">
        <v>87447</v>
      </c>
      <c r="I13" s="233">
        <v>85487</v>
      </c>
      <c r="J13" s="232">
        <v>91952</v>
      </c>
      <c r="K13" s="232">
        <v>100385</v>
      </c>
      <c r="L13" s="232">
        <v>110392</v>
      </c>
      <c r="M13" s="232">
        <v>123667</v>
      </c>
      <c r="N13" s="251">
        <v>139376</v>
      </c>
      <c r="O13" s="250" t="s">
        <v>427</v>
      </c>
    </row>
    <row r="14" spans="1:15" s="467" customFormat="1" ht="19.5" customHeight="1">
      <c r="A14" s="239">
        <v>82008</v>
      </c>
      <c r="B14" s="239">
        <v>84494</v>
      </c>
      <c r="C14" s="239">
        <v>72017</v>
      </c>
      <c r="D14" s="239">
        <v>53344</v>
      </c>
      <c r="E14" s="239">
        <v>43983</v>
      </c>
      <c r="F14" s="239">
        <v>43741</v>
      </c>
      <c r="G14" s="239">
        <v>44501</v>
      </c>
      <c r="H14" s="465" t="s">
        <v>476</v>
      </c>
      <c r="I14" s="465" t="s">
        <v>477</v>
      </c>
      <c r="J14" s="466" t="s">
        <v>477</v>
      </c>
      <c r="K14" s="466" t="s">
        <v>477</v>
      </c>
      <c r="L14" s="466" t="s">
        <v>477</v>
      </c>
      <c r="M14" s="466" t="s">
        <v>477</v>
      </c>
      <c r="N14" s="252" t="s">
        <v>477</v>
      </c>
      <c r="O14" s="250" t="s">
        <v>161</v>
      </c>
    </row>
    <row r="15" spans="1:15" s="467" customFormat="1" ht="19.5" customHeight="1">
      <c r="A15" s="239">
        <v>55545</v>
      </c>
      <c r="B15" s="239">
        <v>61598</v>
      </c>
      <c r="C15" s="239">
        <v>58002</v>
      </c>
      <c r="D15" s="239">
        <v>48805</v>
      </c>
      <c r="E15" s="239">
        <v>42442</v>
      </c>
      <c r="F15" s="239">
        <v>44228</v>
      </c>
      <c r="G15" s="239">
        <v>46784</v>
      </c>
      <c r="H15" s="465" t="s">
        <v>477</v>
      </c>
      <c r="I15" s="465" t="s">
        <v>477</v>
      </c>
      <c r="J15" s="466" t="s">
        <v>477</v>
      </c>
      <c r="K15" s="466" t="s">
        <v>477</v>
      </c>
      <c r="L15" s="466" t="s">
        <v>477</v>
      </c>
      <c r="M15" s="466" t="s">
        <v>477</v>
      </c>
      <c r="N15" s="252" t="s">
        <v>477</v>
      </c>
      <c r="O15" s="250" t="s">
        <v>163</v>
      </c>
    </row>
    <row r="16" spans="1:15" s="467" customFormat="1" ht="19.5" customHeight="1">
      <c r="A16" s="233">
        <v>82765</v>
      </c>
      <c r="B16" s="233">
        <v>109446</v>
      </c>
      <c r="C16" s="233">
        <v>110164</v>
      </c>
      <c r="D16" s="233">
        <v>97118</v>
      </c>
      <c r="E16" s="233">
        <v>86608</v>
      </c>
      <c r="F16" s="233">
        <v>83584</v>
      </c>
      <c r="G16" s="233">
        <v>91925</v>
      </c>
      <c r="H16" s="233">
        <v>96208</v>
      </c>
      <c r="I16" s="233">
        <v>98045</v>
      </c>
      <c r="J16" s="232">
        <v>97253</v>
      </c>
      <c r="K16" s="232">
        <v>99831</v>
      </c>
      <c r="L16" s="232">
        <v>102632</v>
      </c>
      <c r="M16" s="232">
        <v>104727</v>
      </c>
      <c r="N16" s="251">
        <v>107904</v>
      </c>
      <c r="O16" s="250" t="s">
        <v>165</v>
      </c>
    </row>
    <row r="17" spans="1:15" s="467" customFormat="1" ht="19.5" customHeight="1">
      <c r="A17" s="233">
        <v>90684</v>
      </c>
      <c r="B17" s="233">
        <v>94417</v>
      </c>
      <c r="C17" s="233">
        <v>86021</v>
      </c>
      <c r="D17" s="233">
        <v>71995</v>
      </c>
      <c r="E17" s="233">
        <v>61100</v>
      </c>
      <c r="F17" s="233">
        <v>60101</v>
      </c>
      <c r="G17" s="233">
        <v>57497</v>
      </c>
      <c r="H17" s="233">
        <v>56252</v>
      </c>
      <c r="I17" s="233">
        <v>55104</v>
      </c>
      <c r="J17" s="232">
        <v>55733</v>
      </c>
      <c r="K17" s="232">
        <v>60959</v>
      </c>
      <c r="L17" s="232">
        <v>67290</v>
      </c>
      <c r="M17" s="232">
        <v>72484</v>
      </c>
      <c r="N17" s="251">
        <v>79328</v>
      </c>
      <c r="O17" s="250" t="s">
        <v>167</v>
      </c>
    </row>
    <row r="18" spans="1:15" s="467" customFormat="1" ht="19.5" customHeight="1">
      <c r="A18" s="233"/>
      <c r="B18" s="233"/>
      <c r="C18" s="233"/>
      <c r="D18" s="233"/>
      <c r="E18" s="233"/>
      <c r="F18" s="233"/>
      <c r="G18" s="233"/>
      <c r="H18" s="233"/>
      <c r="I18" s="233"/>
      <c r="J18" s="232"/>
      <c r="K18" s="232"/>
      <c r="L18" s="232"/>
      <c r="M18" s="232"/>
      <c r="N18" s="251"/>
      <c r="O18" s="250"/>
    </row>
    <row r="19" spans="1:15" s="467" customFormat="1" ht="19.5" customHeight="1">
      <c r="A19" s="233">
        <v>65267</v>
      </c>
      <c r="B19" s="233">
        <v>82765</v>
      </c>
      <c r="C19" s="233">
        <v>88792</v>
      </c>
      <c r="D19" s="233">
        <v>85786</v>
      </c>
      <c r="E19" s="233">
        <v>81963</v>
      </c>
      <c r="F19" s="233">
        <v>73386</v>
      </c>
      <c r="G19" s="233">
        <v>68987</v>
      </c>
      <c r="H19" s="233">
        <v>69729</v>
      </c>
      <c r="I19" s="233">
        <v>68529</v>
      </c>
      <c r="J19" s="232">
        <v>65037</v>
      </c>
      <c r="K19" s="232">
        <v>63809</v>
      </c>
      <c r="L19" s="232">
        <v>65569</v>
      </c>
      <c r="M19" s="232">
        <v>66656</v>
      </c>
      <c r="N19" s="251">
        <v>65251</v>
      </c>
      <c r="O19" s="250" t="s">
        <v>432</v>
      </c>
    </row>
    <row r="20" spans="1:15" s="467" customFormat="1" ht="19.5" customHeight="1">
      <c r="A20" s="236">
        <v>-124629</v>
      </c>
      <c r="B20" s="236">
        <v>-133220</v>
      </c>
      <c r="C20" s="236">
        <v>-114077</v>
      </c>
      <c r="D20" s="236">
        <v>-88256</v>
      </c>
      <c r="E20" s="236">
        <v>-70891</v>
      </c>
      <c r="F20" s="236">
        <v>-64091</v>
      </c>
      <c r="G20" s="236">
        <v>-62392</v>
      </c>
      <c r="H20" s="233">
        <v>56862</v>
      </c>
      <c r="I20" s="233">
        <v>52874</v>
      </c>
      <c r="J20" s="232">
        <v>55324</v>
      </c>
      <c r="K20" s="232">
        <v>66818</v>
      </c>
      <c r="L20" s="232">
        <v>78687</v>
      </c>
      <c r="M20" s="232">
        <v>93069</v>
      </c>
      <c r="N20" s="251">
        <v>103726</v>
      </c>
      <c r="O20" s="250" t="s">
        <v>171</v>
      </c>
    </row>
    <row r="21" spans="1:15" s="467" customFormat="1" ht="19.5" customHeight="1">
      <c r="A21" s="239">
        <v>56523</v>
      </c>
      <c r="B21" s="239">
        <v>59704</v>
      </c>
      <c r="C21" s="239">
        <v>50728</v>
      </c>
      <c r="D21" s="239">
        <v>38564</v>
      </c>
      <c r="E21" s="239">
        <v>28953</v>
      </c>
      <c r="F21" s="239">
        <v>27109</v>
      </c>
      <c r="G21" s="239">
        <v>27585</v>
      </c>
      <c r="H21" s="465" t="s">
        <v>477</v>
      </c>
      <c r="I21" s="465" t="s">
        <v>477</v>
      </c>
      <c r="J21" s="466" t="s">
        <v>477</v>
      </c>
      <c r="K21" s="466" t="s">
        <v>477</v>
      </c>
      <c r="L21" s="466" t="s">
        <v>477</v>
      </c>
      <c r="M21" s="466" t="s">
        <v>477</v>
      </c>
      <c r="N21" s="252" t="s">
        <v>477</v>
      </c>
      <c r="O21" s="250" t="s">
        <v>173</v>
      </c>
    </row>
    <row r="22" spans="1:15" s="467" customFormat="1" ht="19.5" customHeight="1">
      <c r="A22" s="239">
        <v>68106</v>
      </c>
      <c r="B22" s="239">
        <v>73516</v>
      </c>
      <c r="C22" s="239">
        <v>63349</v>
      </c>
      <c r="D22" s="239">
        <v>49692</v>
      </c>
      <c r="E22" s="239">
        <v>41938</v>
      </c>
      <c r="F22" s="239">
        <v>36982</v>
      </c>
      <c r="G22" s="239">
        <v>34807</v>
      </c>
      <c r="H22" s="465" t="s">
        <v>477</v>
      </c>
      <c r="I22" s="465" t="s">
        <v>477</v>
      </c>
      <c r="J22" s="466" t="s">
        <v>477</v>
      </c>
      <c r="K22" s="466" t="s">
        <v>477</v>
      </c>
      <c r="L22" s="466" t="s">
        <v>477</v>
      </c>
      <c r="M22" s="466" t="s">
        <v>477</v>
      </c>
      <c r="N22" s="252" t="s">
        <v>477</v>
      </c>
      <c r="O22" s="250" t="s">
        <v>175</v>
      </c>
    </row>
    <row r="23" spans="1:15" s="467" customFormat="1" ht="19.5" customHeight="1">
      <c r="A23" s="233">
        <v>63896</v>
      </c>
      <c r="B23" s="233">
        <v>73480</v>
      </c>
      <c r="C23" s="233">
        <v>67505</v>
      </c>
      <c r="D23" s="233">
        <v>56980</v>
      </c>
      <c r="E23" s="233">
        <v>50078</v>
      </c>
      <c r="F23" s="233">
        <v>53695</v>
      </c>
      <c r="G23" s="233">
        <v>58157</v>
      </c>
      <c r="H23" s="233">
        <v>59288</v>
      </c>
      <c r="I23" s="233">
        <v>58674</v>
      </c>
      <c r="J23" s="232">
        <v>63402</v>
      </c>
      <c r="K23" s="232">
        <v>72591</v>
      </c>
      <c r="L23" s="232">
        <v>83058</v>
      </c>
      <c r="M23" s="232">
        <v>92430</v>
      </c>
      <c r="N23" s="251">
        <v>105862</v>
      </c>
      <c r="O23" s="250">
        <v>10</v>
      </c>
    </row>
    <row r="24" spans="1:15" s="467" customFormat="1" ht="19.5" customHeight="1">
      <c r="A24" s="233"/>
      <c r="B24" s="233"/>
      <c r="C24" s="233"/>
      <c r="D24" s="233"/>
      <c r="E24" s="233"/>
      <c r="F24" s="233"/>
      <c r="G24" s="233"/>
      <c r="H24" s="233"/>
      <c r="I24" s="233"/>
      <c r="J24" s="232"/>
      <c r="K24" s="232"/>
      <c r="L24" s="232"/>
      <c r="M24" s="232"/>
      <c r="N24" s="251"/>
      <c r="O24" s="250"/>
    </row>
    <row r="25" spans="1:15" s="467" customFormat="1" ht="20.25" customHeight="1">
      <c r="A25" s="233">
        <v>71692</v>
      </c>
      <c r="B25" s="233">
        <v>99053</v>
      </c>
      <c r="C25" s="233">
        <v>116497</v>
      </c>
      <c r="D25" s="233">
        <v>110914</v>
      </c>
      <c r="E25" s="233">
        <v>105777</v>
      </c>
      <c r="F25" s="233">
        <v>96416</v>
      </c>
      <c r="G25" s="233">
        <v>92033</v>
      </c>
      <c r="H25" s="233">
        <v>89900</v>
      </c>
      <c r="I25" s="233">
        <v>89527</v>
      </c>
      <c r="J25" s="232">
        <v>87262</v>
      </c>
      <c r="K25" s="232">
        <v>83191</v>
      </c>
      <c r="L25" s="232">
        <v>84947</v>
      </c>
      <c r="M25" s="232">
        <v>82035</v>
      </c>
      <c r="N25" s="251">
        <v>80948</v>
      </c>
      <c r="O25" s="250">
        <v>11</v>
      </c>
    </row>
    <row r="26" spans="1:15" s="467" customFormat="1" ht="20.25" customHeight="1">
      <c r="A26" s="233">
        <v>78012</v>
      </c>
      <c r="B26" s="233">
        <v>93377</v>
      </c>
      <c r="C26" s="233">
        <v>95509</v>
      </c>
      <c r="D26" s="233">
        <v>88954</v>
      </c>
      <c r="E26" s="233">
        <v>88488</v>
      </c>
      <c r="F26" s="233">
        <v>84041</v>
      </c>
      <c r="G26" s="233">
        <v>82330</v>
      </c>
      <c r="H26" s="233">
        <v>81269</v>
      </c>
      <c r="I26" s="233">
        <v>78372</v>
      </c>
      <c r="J26" s="232">
        <v>75042</v>
      </c>
      <c r="K26" s="232">
        <v>73207</v>
      </c>
      <c r="L26" s="232">
        <v>69510</v>
      </c>
      <c r="M26" s="232">
        <v>65141</v>
      </c>
      <c r="N26" s="251">
        <v>62083</v>
      </c>
      <c r="O26" s="250">
        <v>12</v>
      </c>
    </row>
    <row r="27" spans="1:15" s="467" customFormat="1" ht="20.25" customHeight="1">
      <c r="A27" s="233">
        <v>71549</v>
      </c>
      <c r="B27" s="233">
        <v>79405</v>
      </c>
      <c r="C27" s="233">
        <v>75006</v>
      </c>
      <c r="D27" s="233">
        <v>66099</v>
      </c>
      <c r="E27" s="233">
        <v>59561</v>
      </c>
      <c r="F27" s="233">
        <v>55277</v>
      </c>
      <c r="G27" s="233">
        <v>55939</v>
      </c>
      <c r="H27" s="233">
        <v>55821</v>
      </c>
      <c r="I27" s="233">
        <v>55611</v>
      </c>
      <c r="J27" s="232">
        <v>58812</v>
      </c>
      <c r="K27" s="232">
        <v>64137</v>
      </c>
      <c r="L27" s="232">
        <v>69775</v>
      </c>
      <c r="M27" s="232">
        <v>75729</v>
      </c>
      <c r="N27" s="251">
        <v>82148</v>
      </c>
      <c r="O27" s="250">
        <v>13</v>
      </c>
    </row>
    <row r="28" spans="1:15" s="467" customFormat="1" ht="20.25" customHeight="1">
      <c r="A28" s="233">
        <v>70827</v>
      </c>
      <c r="B28" s="233">
        <v>83063</v>
      </c>
      <c r="C28" s="233">
        <v>77867</v>
      </c>
      <c r="D28" s="233">
        <v>65746</v>
      </c>
      <c r="E28" s="233">
        <v>55725</v>
      </c>
      <c r="F28" s="233">
        <v>50104</v>
      </c>
      <c r="G28" s="233">
        <v>49074</v>
      </c>
      <c r="H28" s="233">
        <v>48480</v>
      </c>
      <c r="I28" s="233">
        <v>49122</v>
      </c>
      <c r="J28" s="232">
        <v>50188</v>
      </c>
      <c r="K28" s="232">
        <v>54174</v>
      </c>
      <c r="L28" s="232">
        <v>61745</v>
      </c>
      <c r="M28" s="232">
        <v>69766</v>
      </c>
      <c r="N28" s="251">
        <v>75504</v>
      </c>
      <c r="O28" s="250">
        <v>14</v>
      </c>
    </row>
    <row r="29" spans="1:15" s="467" customFormat="1" ht="20.25" customHeight="1">
      <c r="A29" s="233">
        <v>93953</v>
      </c>
      <c r="B29" s="233">
        <v>116728</v>
      </c>
      <c r="C29" s="233">
        <v>121246</v>
      </c>
      <c r="D29" s="233">
        <v>110052</v>
      </c>
      <c r="E29" s="233">
        <v>96586</v>
      </c>
      <c r="F29" s="233">
        <v>90691</v>
      </c>
      <c r="G29" s="233">
        <v>92411</v>
      </c>
      <c r="H29" s="233">
        <v>95047</v>
      </c>
      <c r="I29" s="233">
        <v>91134</v>
      </c>
      <c r="J29" s="232">
        <v>92465</v>
      </c>
      <c r="K29" s="232">
        <v>95662</v>
      </c>
      <c r="L29" s="232">
        <v>97504</v>
      </c>
      <c r="M29" s="232">
        <v>95490</v>
      </c>
      <c r="N29" s="251">
        <v>95864</v>
      </c>
      <c r="O29" s="250">
        <v>15</v>
      </c>
    </row>
    <row r="30" spans="1:15" s="467" customFormat="1" ht="19.5" customHeight="1">
      <c r="A30" s="233"/>
      <c r="B30" s="233"/>
      <c r="C30" s="233"/>
      <c r="D30" s="233"/>
      <c r="E30" s="233"/>
      <c r="F30" s="233"/>
      <c r="G30" s="233"/>
      <c r="H30" s="233"/>
      <c r="I30" s="233"/>
      <c r="J30" s="232"/>
      <c r="K30" s="232"/>
      <c r="L30" s="232"/>
      <c r="M30" s="232"/>
      <c r="N30" s="251"/>
      <c r="O30" s="250"/>
    </row>
    <row r="31" spans="1:15" s="467" customFormat="1" ht="20.25" customHeight="1">
      <c r="A31" s="465" t="s">
        <v>478</v>
      </c>
      <c r="B31" s="465" t="s">
        <v>479</v>
      </c>
      <c r="C31" s="465" t="s">
        <v>480</v>
      </c>
      <c r="D31" s="465" t="s">
        <v>481</v>
      </c>
      <c r="E31" s="233">
        <v>150754</v>
      </c>
      <c r="F31" s="233">
        <v>154269</v>
      </c>
      <c r="G31" s="233">
        <v>159981</v>
      </c>
      <c r="H31" s="233">
        <v>160660</v>
      </c>
      <c r="I31" s="233">
        <v>162022</v>
      </c>
      <c r="J31" s="232">
        <v>163370</v>
      </c>
      <c r="K31" s="232">
        <v>169222</v>
      </c>
      <c r="L31" s="232">
        <v>172078</v>
      </c>
      <c r="M31" s="232">
        <v>176201</v>
      </c>
      <c r="N31" s="251">
        <v>183444</v>
      </c>
      <c r="O31" s="250">
        <v>16</v>
      </c>
    </row>
    <row r="32" spans="1:15" s="467" customFormat="1" ht="20.25" customHeight="1">
      <c r="A32" s="465" t="s">
        <v>482</v>
      </c>
      <c r="B32" s="465" t="s">
        <v>483</v>
      </c>
      <c r="C32" s="465" t="s">
        <v>484</v>
      </c>
      <c r="D32" s="465" t="s">
        <v>485</v>
      </c>
      <c r="E32" s="233">
        <v>162242</v>
      </c>
      <c r="F32" s="233">
        <v>165370</v>
      </c>
      <c r="G32" s="233">
        <v>170831</v>
      </c>
      <c r="H32" s="233">
        <v>180815</v>
      </c>
      <c r="I32" s="233">
        <v>185931</v>
      </c>
      <c r="J32" s="232">
        <v>183888</v>
      </c>
      <c r="K32" s="232">
        <v>178343</v>
      </c>
      <c r="L32" s="232">
        <v>176585</v>
      </c>
      <c r="M32" s="232">
        <v>175530</v>
      </c>
      <c r="N32" s="253">
        <v>177120</v>
      </c>
      <c r="O32" s="250">
        <v>17</v>
      </c>
    </row>
    <row r="33" spans="1:15" s="467" customFormat="1" ht="20.25" customHeight="1">
      <c r="A33" s="233">
        <v>132430</v>
      </c>
      <c r="B33" s="233">
        <v>138635</v>
      </c>
      <c r="C33" s="233">
        <v>128403</v>
      </c>
      <c r="D33" s="233">
        <v>110465</v>
      </c>
      <c r="E33" s="233">
        <v>95600</v>
      </c>
      <c r="F33" s="233">
        <v>89138</v>
      </c>
      <c r="G33" s="233">
        <v>83897</v>
      </c>
      <c r="H33" s="233">
        <v>81380</v>
      </c>
      <c r="I33" s="233">
        <v>78736</v>
      </c>
      <c r="J33" s="232">
        <v>78580</v>
      </c>
      <c r="K33" s="232">
        <v>78929</v>
      </c>
      <c r="L33" s="232">
        <v>80231</v>
      </c>
      <c r="M33" s="232">
        <v>80563</v>
      </c>
      <c r="N33" s="253">
        <v>84906</v>
      </c>
      <c r="O33" s="250">
        <v>18</v>
      </c>
    </row>
    <row r="34" spans="1:15" s="467" customFormat="1" ht="20.25" customHeight="1">
      <c r="A34" s="233">
        <v>223180</v>
      </c>
      <c r="B34" s="233">
        <v>237237</v>
      </c>
      <c r="C34" s="233">
        <v>235172</v>
      </c>
      <c r="D34" s="233">
        <v>216234</v>
      </c>
      <c r="E34" s="233">
        <v>194552</v>
      </c>
      <c r="F34" s="233">
        <v>173783</v>
      </c>
      <c r="G34" s="233">
        <v>162058</v>
      </c>
      <c r="H34" s="233">
        <v>155321</v>
      </c>
      <c r="I34" s="233">
        <v>149271</v>
      </c>
      <c r="J34" s="232">
        <v>142743</v>
      </c>
      <c r="K34" s="232">
        <v>138564</v>
      </c>
      <c r="L34" s="232">
        <v>134009</v>
      </c>
      <c r="M34" s="232">
        <v>130167</v>
      </c>
      <c r="N34" s="253">
        <v>127309</v>
      </c>
      <c r="O34" s="250">
        <v>19</v>
      </c>
    </row>
    <row r="35" spans="1:15" s="467" customFormat="1" ht="20.25" customHeight="1">
      <c r="A35" s="233">
        <v>125053</v>
      </c>
      <c r="B35" s="233">
        <v>143038</v>
      </c>
      <c r="C35" s="233">
        <v>141237</v>
      </c>
      <c r="D35" s="233">
        <v>129796</v>
      </c>
      <c r="E35" s="233">
        <v>123853</v>
      </c>
      <c r="F35" s="233">
        <v>114182</v>
      </c>
      <c r="G35" s="233">
        <v>110147</v>
      </c>
      <c r="H35" s="233">
        <v>106203</v>
      </c>
      <c r="I35" s="233">
        <v>102500</v>
      </c>
      <c r="J35" s="232">
        <v>99231</v>
      </c>
      <c r="K35" s="232">
        <v>95204</v>
      </c>
      <c r="L35" s="232">
        <v>92455</v>
      </c>
      <c r="M35" s="232">
        <v>91608</v>
      </c>
      <c r="N35" s="251">
        <v>89670</v>
      </c>
      <c r="O35" s="250">
        <v>20</v>
      </c>
    </row>
    <row r="36" spans="1:15" s="467" customFormat="1" ht="19.5" customHeight="1">
      <c r="A36" s="233"/>
      <c r="B36" s="233"/>
      <c r="C36" s="233"/>
      <c r="D36" s="233"/>
      <c r="E36" s="233"/>
      <c r="F36" s="233"/>
      <c r="G36" s="233"/>
      <c r="H36" s="233"/>
      <c r="I36" s="233"/>
      <c r="J36" s="232"/>
      <c r="K36" s="232"/>
      <c r="L36" s="232"/>
      <c r="M36" s="232"/>
      <c r="N36" s="251"/>
      <c r="O36" s="250"/>
    </row>
    <row r="37" spans="1:15" s="467" customFormat="1" ht="20.25" customHeight="1">
      <c r="A37" s="465" t="s">
        <v>486</v>
      </c>
      <c r="B37" s="465" t="s">
        <v>487</v>
      </c>
      <c r="C37" s="465" t="s">
        <v>488</v>
      </c>
      <c r="D37" s="465" t="s">
        <v>489</v>
      </c>
      <c r="E37" s="233">
        <v>154405</v>
      </c>
      <c r="F37" s="233">
        <v>157145</v>
      </c>
      <c r="G37" s="233">
        <v>157466</v>
      </c>
      <c r="H37" s="233">
        <v>155225</v>
      </c>
      <c r="I37" s="233">
        <v>155597</v>
      </c>
      <c r="J37" s="232">
        <v>157936</v>
      </c>
      <c r="K37" s="232">
        <v>160925</v>
      </c>
      <c r="L37" s="232">
        <v>165832</v>
      </c>
      <c r="M37" s="232">
        <v>164697</v>
      </c>
      <c r="N37" s="253">
        <v>169043</v>
      </c>
      <c r="O37" s="250">
        <v>21</v>
      </c>
    </row>
    <row r="38" spans="1:15" s="467" customFormat="1" ht="20.25" customHeight="1">
      <c r="A38" s="465" t="s">
        <v>490</v>
      </c>
      <c r="B38" s="465" t="s">
        <v>491</v>
      </c>
      <c r="C38" s="465" t="s">
        <v>492</v>
      </c>
      <c r="D38" s="465" t="s">
        <v>493</v>
      </c>
      <c r="E38" s="233">
        <v>90479</v>
      </c>
      <c r="F38" s="233">
        <v>88687</v>
      </c>
      <c r="G38" s="233">
        <v>89336</v>
      </c>
      <c r="H38" s="233">
        <v>94016</v>
      </c>
      <c r="I38" s="233">
        <v>97843</v>
      </c>
      <c r="J38" s="232">
        <v>101971</v>
      </c>
      <c r="K38" s="232">
        <v>107419</v>
      </c>
      <c r="L38" s="232">
        <v>111182</v>
      </c>
      <c r="M38" s="232">
        <v>111557</v>
      </c>
      <c r="N38" s="253">
        <v>112691</v>
      </c>
      <c r="O38" s="250">
        <v>22</v>
      </c>
    </row>
    <row r="39" spans="1:15" s="467" customFormat="1" ht="20.25" customHeight="1">
      <c r="A39" s="465">
        <v>152141</v>
      </c>
      <c r="B39" s="465">
        <v>163414</v>
      </c>
      <c r="C39" s="465">
        <v>157918</v>
      </c>
      <c r="D39" s="465">
        <v>147254</v>
      </c>
      <c r="E39" s="233">
        <v>129047</v>
      </c>
      <c r="F39" s="233">
        <v>117527</v>
      </c>
      <c r="G39" s="233">
        <v>112434</v>
      </c>
      <c r="H39" s="233">
        <v>105666</v>
      </c>
      <c r="I39" s="233">
        <v>102753</v>
      </c>
      <c r="J39" s="232">
        <v>103973</v>
      </c>
      <c r="K39" s="232">
        <v>107354</v>
      </c>
      <c r="L39" s="232">
        <v>106350</v>
      </c>
      <c r="M39" s="232">
        <v>107626</v>
      </c>
      <c r="N39" s="253">
        <v>110995</v>
      </c>
      <c r="O39" s="250">
        <v>23</v>
      </c>
    </row>
    <row r="40" spans="1:15" s="467" customFormat="1" ht="20.25" customHeight="1">
      <c r="A40" s="465" t="s">
        <v>494</v>
      </c>
      <c r="B40" s="465" t="s">
        <v>495</v>
      </c>
      <c r="C40" s="465" t="s">
        <v>496</v>
      </c>
      <c r="D40" s="465" t="s">
        <v>497</v>
      </c>
      <c r="E40" s="233">
        <v>106540</v>
      </c>
      <c r="F40" s="233">
        <v>115227</v>
      </c>
      <c r="G40" s="233">
        <v>135923</v>
      </c>
      <c r="H40" s="233">
        <v>140830</v>
      </c>
      <c r="I40" s="233">
        <v>138944</v>
      </c>
      <c r="J40" s="232">
        <v>135437</v>
      </c>
      <c r="K40" s="232">
        <v>130627</v>
      </c>
      <c r="L40" s="232">
        <v>127210</v>
      </c>
      <c r="M40" s="232">
        <v>122988</v>
      </c>
      <c r="N40" s="253">
        <v>120072</v>
      </c>
      <c r="O40" s="250">
        <v>24</v>
      </c>
    </row>
    <row r="41" spans="1:15" s="467" customFormat="1" ht="20.25" customHeight="1">
      <c r="A41" s="465" t="s">
        <v>498</v>
      </c>
      <c r="B41" s="465" t="s">
        <v>499</v>
      </c>
      <c r="C41" s="465" t="s">
        <v>500</v>
      </c>
      <c r="D41" s="465" t="s">
        <v>501</v>
      </c>
      <c r="E41" s="233">
        <v>182059</v>
      </c>
      <c r="F41" s="233">
        <v>166798</v>
      </c>
      <c r="G41" s="233">
        <v>162352</v>
      </c>
      <c r="H41" s="233">
        <v>161761</v>
      </c>
      <c r="I41" s="233">
        <v>162493</v>
      </c>
      <c r="J41" s="232">
        <v>161047</v>
      </c>
      <c r="K41" s="232">
        <v>158999</v>
      </c>
      <c r="L41" s="232">
        <v>155572</v>
      </c>
      <c r="M41" s="232">
        <v>154239</v>
      </c>
      <c r="N41" s="253">
        <v>153056</v>
      </c>
      <c r="O41" s="250">
        <v>25</v>
      </c>
    </row>
    <row r="42" spans="1:15" s="467" customFormat="1" ht="19.5" customHeight="1">
      <c r="A42" s="465"/>
      <c r="B42" s="465"/>
      <c r="C42" s="465"/>
      <c r="D42" s="465"/>
      <c r="E42" s="233"/>
      <c r="F42" s="233"/>
      <c r="G42" s="233"/>
      <c r="H42" s="233"/>
      <c r="I42" s="233"/>
      <c r="J42" s="232"/>
      <c r="K42" s="232"/>
      <c r="L42" s="232"/>
      <c r="M42" s="232"/>
      <c r="N42" s="254"/>
      <c r="O42" s="250"/>
    </row>
    <row r="43" spans="1:15" s="467" customFormat="1" ht="20.25" customHeight="1">
      <c r="A43" s="465" t="s">
        <v>502</v>
      </c>
      <c r="B43" s="465" t="s">
        <v>503</v>
      </c>
      <c r="C43" s="465" t="s">
        <v>504</v>
      </c>
      <c r="D43" s="465" t="s">
        <v>505</v>
      </c>
      <c r="E43" s="233">
        <v>173846</v>
      </c>
      <c r="F43" s="233">
        <v>156999</v>
      </c>
      <c r="G43" s="233">
        <v>149331</v>
      </c>
      <c r="H43" s="233">
        <v>144938</v>
      </c>
      <c r="I43" s="233">
        <v>141447</v>
      </c>
      <c r="J43" s="232">
        <v>139593</v>
      </c>
      <c r="K43" s="232">
        <v>135016</v>
      </c>
      <c r="L43" s="232">
        <v>130724</v>
      </c>
      <c r="M43" s="232">
        <v>126299</v>
      </c>
      <c r="N43" s="253">
        <v>127849</v>
      </c>
      <c r="O43" s="250">
        <v>26</v>
      </c>
    </row>
    <row r="44" spans="1:15" s="467" customFormat="1" ht="20.25" customHeight="1">
      <c r="A44" s="465" t="s">
        <v>506</v>
      </c>
      <c r="B44" s="465" t="s">
        <v>507</v>
      </c>
      <c r="C44" s="465" t="s">
        <v>508</v>
      </c>
      <c r="D44" s="465" t="s">
        <v>509</v>
      </c>
      <c r="E44" s="233">
        <v>202645</v>
      </c>
      <c r="F44" s="233">
        <v>198880</v>
      </c>
      <c r="G44" s="233">
        <v>196203</v>
      </c>
      <c r="H44" s="233">
        <v>198543</v>
      </c>
      <c r="I44" s="233">
        <v>200556</v>
      </c>
      <c r="J44" s="232">
        <v>201722</v>
      </c>
      <c r="K44" s="232">
        <v>200678</v>
      </c>
      <c r="L44" s="232">
        <v>200005</v>
      </c>
      <c r="M44" s="232">
        <v>196633</v>
      </c>
      <c r="N44" s="253">
        <v>192152</v>
      </c>
      <c r="O44" s="250">
        <v>27</v>
      </c>
    </row>
    <row r="45" spans="1:15" s="467" customFormat="1" ht="20.25" customHeight="1">
      <c r="A45" s="242">
        <v>188652</v>
      </c>
      <c r="B45" s="242">
        <v>214652</v>
      </c>
      <c r="C45" s="242">
        <v>212819</v>
      </c>
      <c r="D45" s="242">
        <v>194800</v>
      </c>
      <c r="E45" s="242">
        <v>169763</v>
      </c>
      <c r="F45" s="242">
        <v>150820</v>
      </c>
      <c r="G45" s="242">
        <v>144260</v>
      </c>
      <c r="H45" s="242">
        <v>142140</v>
      </c>
      <c r="I45" s="242">
        <v>141849</v>
      </c>
      <c r="J45" s="242">
        <v>136813</v>
      </c>
      <c r="K45" s="242">
        <v>132767</v>
      </c>
      <c r="L45" s="242">
        <v>121972</v>
      </c>
      <c r="M45" s="242">
        <v>111883</v>
      </c>
      <c r="N45" s="255">
        <v>106111</v>
      </c>
      <c r="O45" s="256">
        <v>28</v>
      </c>
    </row>
    <row r="46" spans="1:15" s="467" customFormat="1" ht="11.25" customHeight="1">
      <c r="A46" s="464"/>
      <c r="B46" s="464"/>
      <c r="C46" s="464"/>
      <c r="D46" s="464"/>
      <c r="E46" s="464"/>
      <c r="F46" s="464"/>
      <c r="G46" s="464"/>
      <c r="H46" s="464"/>
      <c r="I46" s="464"/>
      <c r="J46" s="464"/>
      <c r="K46" s="469"/>
      <c r="L46" s="469"/>
      <c r="M46" s="469"/>
      <c r="N46" s="469"/>
      <c r="O46" s="464"/>
    </row>
    <row r="47" spans="1:15" s="467" customFormat="1" ht="11.25" customHeight="1">
      <c r="A47" s="464"/>
      <c r="B47" s="464"/>
      <c r="C47" s="464"/>
      <c r="D47" s="464"/>
      <c r="E47" s="464"/>
      <c r="F47" s="464"/>
      <c r="G47" s="464"/>
      <c r="H47" s="464"/>
      <c r="I47" s="464"/>
      <c r="J47" s="464"/>
      <c r="K47" s="464"/>
      <c r="L47" s="464"/>
      <c r="M47" s="464"/>
      <c r="N47" s="464"/>
      <c r="O47" s="464"/>
    </row>
  </sheetData>
  <mergeCells count="15">
    <mergeCell ref="F8:F10"/>
    <mergeCell ref="A8:A10"/>
    <mergeCell ref="B8:B10"/>
    <mergeCell ref="C8:C10"/>
    <mergeCell ref="D8:D10"/>
    <mergeCell ref="E8:E10"/>
    <mergeCell ref="M8:M10"/>
    <mergeCell ref="N8:N10"/>
    <mergeCell ref="O8:O10"/>
    <mergeCell ref="G8:G10"/>
    <mergeCell ref="H8:H10"/>
    <mergeCell ref="I8:I10"/>
    <mergeCell ref="J8:J10"/>
    <mergeCell ref="K8:K10"/>
    <mergeCell ref="L8:L10"/>
  </mergeCells>
  <phoneticPr fontId="13"/>
  <pageMargins left="0.39370078740157483" right="0.39370078740157483" top="0.39370078740157483" bottom="0.39370078740157483" header="0.51181102362204722" footer="0.51181102362204722"/>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81"/>
  <sheetViews>
    <sheetView view="pageBreakPreview" topLeftCell="A16" zoomScaleNormal="110" zoomScaleSheetLayoutView="100" workbookViewId="0">
      <selection activeCell="B71" sqref="B71"/>
    </sheetView>
  </sheetViews>
  <sheetFormatPr defaultRowHeight="10.5"/>
  <cols>
    <col min="1" max="1" width="1.375" style="198" customWidth="1"/>
    <col min="2" max="3" width="2.625" style="198" customWidth="1"/>
    <col min="4" max="4" width="3.375" style="198" customWidth="1"/>
    <col min="5" max="5" width="3.375" style="245" customWidth="1"/>
    <col min="6" max="6" width="1.5" style="245" customWidth="1"/>
    <col min="7" max="7" width="6.625" style="245" customWidth="1"/>
    <col min="8" max="8" width="1.625" style="245" customWidth="1"/>
    <col min="9" max="9" width="0.75" style="245" customWidth="1"/>
    <col min="10" max="10" width="1.5" style="245" customWidth="1"/>
    <col min="11" max="11" width="6.25" style="245" customWidth="1"/>
    <col min="12" max="12" width="1.5" style="245" customWidth="1"/>
    <col min="13" max="13" width="1.75" style="245" customWidth="1"/>
    <col min="14" max="14" width="1.5" style="245" customWidth="1"/>
    <col min="15" max="15" width="6.25" style="245" customWidth="1"/>
    <col min="16" max="16" width="1.5" style="245" customWidth="1"/>
    <col min="17" max="17" width="2.125" style="245" customWidth="1"/>
    <col min="18" max="18" width="1.5" style="245" customWidth="1"/>
    <col min="19" max="19" width="5.625" style="245" customWidth="1"/>
    <col min="20" max="20" width="1.5" style="245" customWidth="1"/>
    <col min="21" max="21" width="3.625" style="245" customWidth="1"/>
    <col min="22" max="22" width="1.5" style="245" customWidth="1"/>
    <col min="23" max="23" width="3.5" style="245" customWidth="1"/>
    <col min="24" max="24" width="1.5" style="245" customWidth="1"/>
    <col min="25" max="25" width="4" style="245" customWidth="1"/>
    <col min="26" max="26" width="1.5" style="245" customWidth="1"/>
    <col min="27" max="27" width="2.125" style="245" customWidth="1"/>
    <col min="28" max="28" width="1.5" style="245" customWidth="1"/>
    <col min="29" max="29" width="3.625" style="245" customWidth="1"/>
    <col min="30" max="32" width="1.5" style="245" customWidth="1"/>
    <col min="33" max="33" width="6.25" style="245" customWidth="1"/>
    <col min="34" max="35" width="1.5" style="245" customWidth="1"/>
    <col min="36" max="36" width="7.375" style="245" customWidth="1"/>
    <col min="37" max="37" width="1.125" style="245" customWidth="1"/>
    <col min="38" max="16384" width="9" style="198"/>
  </cols>
  <sheetData>
    <row r="1" spans="1:37" ht="15" customHeight="1">
      <c r="A1" s="223"/>
      <c r="C1" s="223"/>
      <c r="D1" s="22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row>
    <row r="2" spans="1:37" ht="11.25" customHeight="1"/>
    <row r="3" spans="1:37" ht="19.5" customHeight="1">
      <c r="A3" s="202"/>
      <c r="B3" s="202"/>
      <c r="C3" s="202"/>
      <c r="D3" s="202"/>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57" t="s">
        <v>510</v>
      </c>
      <c r="AK3" s="244"/>
    </row>
    <row r="4" spans="1:37" ht="15.95" customHeight="1">
      <c r="A4" s="258"/>
      <c r="B4" s="258"/>
      <c r="C4" s="258"/>
      <c r="D4" s="258"/>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row>
    <row r="5" spans="1:37" ht="11.25" customHeight="1">
      <c r="AJ5" s="260" t="s">
        <v>511</v>
      </c>
    </row>
    <row r="6" spans="1:37" ht="11.25" customHeight="1">
      <c r="AJ6" s="261" t="s">
        <v>512</v>
      </c>
    </row>
    <row r="7" spans="1:37" ht="11.25" customHeight="1"/>
    <row r="8" spans="1:37" ht="12" customHeight="1">
      <c r="A8" s="262"/>
      <c r="B8" s="577" t="s">
        <v>513</v>
      </c>
      <c r="C8" s="578"/>
      <c r="D8" s="578"/>
      <c r="E8" s="578"/>
      <c r="F8" s="263"/>
      <c r="G8" s="585" t="s">
        <v>514</v>
      </c>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7"/>
      <c r="AJ8" s="587"/>
      <c r="AK8" s="587"/>
    </row>
    <row r="9" spans="1:37" ht="12" customHeight="1">
      <c r="A9" s="200"/>
      <c r="B9" s="583"/>
      <c r="C9" s="583"/>
      <c r="D9" s="583"/>
      <c r="E9" s="583"/>
      <c r="F9" s="265"/>
      <c r="G9" s="588" t="s">
        <v>515</v>
      </c>
      <c r="H9" s="589"/>
      <c r="I9" s="589"/>
      <c r="J9" s="590"/>
      <c r="K9" s="597" t="s">
        <v>516</v>
      </c>
      <c r="L9" s="598"/>
      <c r="M9" s="598"/>
      <c r="N9" s="599"/>
      <c r="O9" s="603" t="s">
        <v>517</v>
      </c>
      <c r="P9" s="604"/>
      <c r="Q9" s="604"/>
      <c r="R9" s="604"/>
      <c r="S9" s="604"/>
      <c r="T9" s="604"/>
      <c r="U9" s="604"/>
      <c r="V9" s="604"/>
      <c r="W9" s="604"/>
      <c r="X9" s="604"/>
      <c r="Y9" s="604"/>
      <c r="Z9" s="605"/>
      <c r="AA9" s="571" t="s">
        <v>518</v>
      </c>
      <c r="AB9" s="572"/>
      <c r="AC9" s="572"/>
      <c r="AD9" s="573"/>
      <c r="AE9" s="588" t="s">
        <v>519</v>
      </c>
      <c r="AF9" s="608"/>
      <c r="AG9" s="608"/>
      <c r="AH9" s="609"/>
      <c r="AI9" s="610" t="s">
        <v>520</v>
      </c>
      <c r="AJ9" s="611"/>
      <c r="AK9" s="612"/>
    </row>
    <row r="10" spans="1:37" ht="12" customHeight="1">
      <c r="A10" s="200"/>
      <c r="B10" s="583"/>
      <c r="C10" s="583"/>
      <c r="D10" s="583"/>
      <c r="E10" s="583"/>
      <c r="F10" s="246"/>
      <c r="G10" s="591"/>
      <c r="H10" s="592"/>
      <c r="I10" s="592"/>
      <c r="J10" s="593"/>
      <c r="K10" s="600"/>
      <c r="L10" s="598"/>
      <c r="M10" s="598"/>
      <c r="N10" s="599"/>
      <c r="O10" s="570" t="s">
        <v>521</v>
      </c>
      <c r="P10" s="613"/>
      <c r="Q10" s="613"/>
      <c r="R10" s="613"/>
      <c r="S10" s="570" t="s">
        <v>522</v>
      </c>
      <c r="T10" s="613"/>
      <c r="U10" s="613"/>
      <c r="V10" s="613"/>
      <c r="W10" s="570" t="s">
        <v>523</v>
      </c>
      <c r="X10" s="570"/>
      <c r="Y10" s="570"/>
      <c r="Z10" s="570"/>
      <c r="AA10" s="606"/>
      <c r="AB10" s="572"/>
      <c r="AC10" s="572"/>
      <c r="AD10" s="573"/>
      <c r="AE10" s="571" t="s">
        <v>524</v>
      </c>
      <c r="AF10" s="572"/>
      <c r="AG10" s="572"/>
      <c r="AH10" s="573"/>
      <c r="AI10" s="611"/>
      <c r="AJ10" s="611"/>
      <c r="AK10" s="612"/>
    </row>
    <row r="11" spans="1:37" ht="12" customHeight="1">
      <c r="A11" s="268"/>
      <c r="B11" s="584"/>
      <c r="C11" s="584"/>
      <c r="D11" s="584"/>
      <c r="E11" s="584"/>
      <c r="F11" s="269"/>
      <c r="G11" s="594"/>
      <c r="H11" s="595"/>
      <c r="I11" s="595"/>
      <c r="J11" s="596"/>
      <c r="K11" s="601"/>
      <c r="L11" s="584"/>
      <c r="M11" s="584"/>
      <c r="N11" s="602"/>
      <c r="O11" s="613"/>
      <c r="P11" s="613"/>
      <c r="Q11" s="613"/>
      <c r="R11" s="613"/>
      <c r="S11" s="613"/>
      <c r="T11" s="613"/>
      <c r="U11" s="613"/>
      <c r="V11" s="613"/>
      <c r="W11" s="570"/>
      <c r="X11" s="570"/>
      <c r="Y11" s="570"/>
      <c r="Z11" s="570"/>
      <c r="AA11" s="607"/>
      <c r="AB11" s="575"/>
      <c r="AC11" s="575"/>
      <c r="AD11" s="576"/>
      <c r="AE11" s="574" t="s">
        <v>525</v>
      </c>
      <c r="AF11" s="575"/>
      <c r="AG11" s="575"/>
      <c r="AH11" s="576"/>
      <c r="AI11" s="611"/>
      <c r="AJ11" s="611"/>
      <c r="AK11" s="612"/>
    </row>
    <row r="12" spans="1:37" ht="11.25" customHeight="1">
      <c r="A12" s="200"/>
      <c r="B12" s="577" t="s">
        <v>526</v>
      </c>
      <c r="C12" s="578"/>
      <c r="D12" s="270" t="s">
        <v>527</v>
      </c>
      <c r="E12" s="271" t="s">
        <v>528</v>
      </c>
      <c r="F12" s="246"/>
      <c r="G12" s="579">
        <v>58.45</v>
      </c>
      <c r="H12" s="580"/>
      <c r="I12" s="580"/>
      <c r="J12" s="260"/>
      <c r="K12" s="581">
        <v>276347</v>
      </c>
      <c r="L12" s="581"/>
      <c r="M12" s="581"/>
      <c r="N12" s="272"/>
      <c r="O12" s="581">
        <v>1252983</v>
      </c>
      <c r="P12" s="581"/>
      <c r="Q12" s="581"/>
      <c r="R12" s="272"/>
      <c r="S12" s="581">
        <v>673648</v>
      </c>
      <c r="T12" s="581"/>
      <c r="U12" s="581"/>
      <c r="V12" s="272"/>
      <c r="W12" s="581">
        <v>579335</v>
      </c>
      <c r="X12" s="581"/>
      <c r="Y12" s="581"/>
      <c r="Z12" s="273"/>
      <c r="AA12" s="582">
        <v>116.3</v>
      </c>
      <c r="AB12" s="582"/>
      <c r="AC12" s="582"/>
      <c r="AD12" s="274"/>
      <c r="AE12" s="614">
        <v>4.53</v>
      </c>
      <c r="AF12" s="614"/>
      <c r="AG12" s="614"/>
      <c r="AH12" s="260"/>
      <c r="AI12" s="615">
        <v>21437</v>
      </c>
      <c r="AJ12" s="615"/>
      <c r="AK12" s="272"/>
    </row>
    <row r="13" spans="1:37" ht="11.25" customHeight="1">
      <c r="A13" s="200"/>
      <c r="B13" s="598"/>
      <c r="C13" s="583"/>
      <c r="D13" s="275">
        <v>14</v>
      </c>
      <c r="E13" s="271" t="s">
        <v>528</v>
      </c>
      <c r="F13" s="246"/>
      <c r="G13" s="616">
        <v>181.68</v>
      </c>
      <c r="H13" s="617"/>
      <c r="I13" s="617"/>
      <c r="J13" s="260"/>
      <c r="K13" s="618">
        <v>483990</v>
      </c>
      <c r="L13" s="618"/>
      <c r="M13" s="618"/>
      <c r="N13" s="272"/>
      <c r="O13" s="618">
        <v>2114804</v>
      </c>
      <c r="P13" s="618"/>
      <c r="Q13" s="618"/>
      <c r="R13" s="272"/>
      <c r="S13" s="618">
        <v>1126256</v>
      </c>
      <c r="T13" s="618"/>
      <c r="U13" s="618"/>
      <c r="V13" s="272"/>
      <c r="W13" s="618">
        <v>988548</v>
      </c>
      <c r="X13" s="618"/>
      <c r="Y13" s="618"/>
      <c r="Z13" s="273"/>
      <c r="AA13" s="619">
        <v>113.9</v>
      </c>
      <c r="AB13" s="619"/>
      <c r="AC13" s="619"/>
      <c r="AD13" s="274"/>
      <c r="AE13" s="614">
        <v>4.37</v>
      </c>
      <c r="AF13" s="614"/>
      <c r="AG13" s="614"/>
      <c r="AH13" s="260"/>
      <c r="AI13" s="615">
        <v>11640</v>
      </c>
      <c r="AJ13" s="615"/>
      <c r="AK13" s="272"/>
    </row>
    <row r="14" spans="1:37" ht="11.25" customHeight="1">
      <c r="A14" s="200"/>
      <c r="B14" s="620" t="s">
        <v>529</v>
      </c>
      <c r="C14" s="621"/>
      <c r="D14" s="270" t="s">
        <v>530</v>
      </c>
      <c r="E14" s="271" t="s">
        <v>528</v>
      </c>
      <c r="F14" s="246"/>
      <c r="G14" s="616">
        <v>185.13</v>
      </c>
      <c r="H14" s="617"/>
      <c r="I14" s="617"/>
      <c r="J14" s="260"/>
      <c r="K14" s="618">
        <v>541033</v>
      </c>
      <c r="L14" s="618"/>
      <c r="M14" s="618"/>
      <c r="N14" s="272"/>
      <c r="O14" s="618">
        <v>2453573</v>
      </c>
      <c r="P14" s="618"/>
      <c r="Q14" s="618"/>
      <c r="R14" s="272"/>
      <c r="S14" s="618">
        <v>1303862</v>
      </c>
      <c r="T14" s="618"/>
      <c r="U14" s="618"/>
      <c r="V14" s="272"/>
      <c r="W14" s="618">
        <v>1149711</v>
      </c>
      <c r="X14" s="618"/>
      <c r="Y14" s="618"/>
      <c r="Z14" s="273"/>
      <c r="AA14" s="619">
        <v>113.4</v>
      </c>
      <c r="AB14" s="619"/>
      <c r="AC14" s="619"/>
      <c r="AD14" s="274"/>
      <c r="AE14" s="614">
        <v>4.53</v>
      </c>
      <c r="AF14" s="614"/>
      <c r="AG14" s="614"/>
      <c r="AH14" s="260"/>
      <c r="AI14" s="615">
        <v>13253</v>
      </c>
      <c r="AJ14" s="615"/>
      <c r="AK14" s="272"/>
    </row>
    <row r="15" spans="1:37" ht="11.25" customHeight="1">
      <c r="A15" s="200"/>
      <c r="B15" s="200"/>
      <c r="C15" s="270"/>
      <c r="D15" s="275">
        <v>10</v>
      </c>
      <c r="E15" s="271" t="s">
        <v>528</v>
      </c>
      <c r="F15" s="246"/>
      <c r="G15" s="616">
        <v>187.33</v>
      </c>
      <c r="H15" s="617"/>
      <c r="I15" s="617"/>
      <c r="J15" s="260"/>
      <c r="K15" s="618">
        <v>630232</v>
      </c>
      <c r="L15" s="618"/>
      <c r="M15" s="618"/>
      <c r="N15" s="272"/>
      <c r="O15" s="618">
        <v>2989874</v>
      </c>
      <c r="P15" s="618"/>
      <c r="Q15" s="618"/>
      <c r="R15" s="272"/>
      <c r="S15" s="618">
        <v>1594176</v>
      </c>
      <c r="T15" s="618"/>
      <c r="U15" s="618"/>
      <c r="V15" s="272"/>
      <c r="W15" s="618">
        <v>1395698</v>
      </c>
      <c r="X15" s="618"/>
      <c r="Y15" s="618"/>
      <c r="Z15" s="273"/>
      <c r="AA15" s="619">
        <v>114.2</v>
      </c>
      <c r="AB15" s="619"/>
      <c r="AC15" s="619"/>
      <c r="AD15" s="274"/>
      <c r="AE15" s="614">
        <v>4.74</v>
      </c>
      <c r="AF15" s="614"/>
      <c r="AG15" s="614"/>
      <c r="AH15" s="260"/>
      <c r="AI15" s="615">
        <v>15960</v>
      </c>
      <c r="AJ15" s="615"/>
      <c r="AK15" s="272"/>
    </row>
    <row r="16" spans="1:37" ht="11.25" customHeight="1">
      <c r="A16" s="200"/>
      <c r="B16" s="200"/>
      <c r="C16" s="270"/>
      <c r="D16" s="275">
        <v>15</v>
      </c>
      <c r="E16" s="271" t="s">
        <v>528</v>
      </c>
      <c r="F16" s="246"/>
      <c r="G16" s="625">
        <v>187.44</v>
      </c>
      <c r="H16" s="626"/>
      <c r="I16" s="626"/>
      <c r="K16" s="627">
        <v>725730</v>
      </c>
      <c r="L16" s="627"/>
      <c r="M16" s="627"/>
      <c r="N16" s="276"/>
      <c r="O16" s="618">
        <v>3252340</v>
      </c>
      <c r="P16" s="618"/>
      <c r="Q16" s="618"/>
      <c r="R16" s="272"/>
      <c r="S16" s="618">
        <v>1691176</v>
      </c>
      <c r="T16" s="618"/>
      <c r="U16" s="618"/>
      <c r="V16" s="272"/>
      <c r="W16" s="618">
        <v>1561164</v>
      </c>
      <c r="X16" s="618"/>
      <c r="Y16" s="618"/>
      <c r="Z16" s="273"/>
      <c r="AA16" s="619">
        <v>108.3</v>
      </c>
      <c r="AB16" s="619"/>
      <c r="AC16" s="619"/>
      <c r="AD16" s="274"/>
      <c r="AE16" s="614">
        <v>4.4800000000000004</v>
      </c>
      <c r="AF16" s="614"/>
      <c r="AG16" s="614"/>
      <c r="AH16" s="260"/>
      <c r="AI16" s="615">
        <v>17351</v>
      </c>
      <c r="AJ16" s="615"/>
      <c r="AK16" s="272"/>
    </row>
    <row r="17" spans="1:37" ht="11.25" customHeight="1">
      <c r="A17" s="200"/>
      <c r="B17" s="200"/>
      <c r="C17" s="270"/>
      <c r="D17" s="277"/>
      <c r="E17" s="271"/>
      <c r="F17" s="246"/>
      <c r="G17" s="622"/>
      <c r="H17" s="623"/>
      <c r="I17" s="623"/>
      <c r="J17" s="278"/>
      <c r="K17" s="624"/>
      <c r="L17" s="624"/>
      <c r="M17" s="624"/>
      <c r="N17" s="279"/>
      <c r="O17" s="272"/>
      <c r="P17" s="272"/>
      <c r="Q17" s="272"/>
      <c r="R17" s="272"/>
      <c r="S17" s="272"/>
      <c r="T17" s="272"/>
      <c r="U17" s="272"/>
      <c r="V17" s="272"/>
      <c r="W17" s="272"/>
      <c r="X17" s="272"/>
      <c r="Y17" s="272"/>
      <c r="Z17" s="260"/>
      <c r="AA17" s="280"/>
      <c r="AB17" s="280"/>
      <c r="AC17" s="280"/>
      <c r="AD17" s="274"/>
      <c r="AE17" s="281"/>
      <c r="AF17" s="281"/>
      <c r="AG17" s="281"/>
      <c r="AH17" s="260"/>
      <c r="AI17" s="272"/>
      <c r="AJ17" s="272"/>
      <c r="AK17" s="272"/>
    </row>
    <row r="18" spans="1:37" ht="11.25" customHeight="1">
      <c r="A18" s="200"/>
      <c r="B18" s="200"/>
      <c r="C18" s="270"/>
      <c r="D18" s="277">
        <v>20</v>
      </c>
      <c r="E18" s="271" t="s">
        <v>528</v>
      </c>
      <c r="F18" s="246"/>
      <c r="G18" s="616">
        <v>187.44</v>
      </c>
      <c r="H18" s="617"/>
      <c r="I18" s="617"/>
      <c r="J18" s="260"/>
      <c r="K18" s="618">
        <v>301816</v>
      </c>
      <c r="L18" s="618"/>
      <c r="M18" s="618"/>
      <c r="N18" s="272"/>
      <c r="O18" s="618">
        <v>1102959</v>
      </c>
      <c r="P18" s="618"/>
      <c r="Q18" s="618"/>
      <c r="R18" s="272"/>
      <c r="S18" s="618">
        <v>553697</v>
      </c>
      <c r="T18" s="618"/>
      <c r="U18" s="618"/>
      <c r="V18" s="272"/>
      <c r="W18" s="618">
        <v>549262</v>
      </c>
      <c r="X18" s="618"/>
      <c r="Y18" s="618"/>
      <c r="Z18" s="273"/>
      <c r="AA18" s="619">
        <v>100.8</v>
      </c>
      <c r="AB18" s="619"/>
      <c r="AC18" s="619"/>
      <c r="AD18" s="274"/>
      <c r="AE18" s="614">
        <v>3.65</v>
      </c>
      <c r="AF18" s="614"/>
      <c r="AG18" s="614"/>
      <c r="AH18" s="260"/>
      <c r="AI18" s="615">
        <v>5884</v>
      </c>
      <c r="AJ18" s="615"/>
      <c r="AK18" s="272"/>
    </row>
    <row r="19" spans="1:37" ht="11.25" customHeight="1">
      <c r="A19" s="200"/>
      <c r="B19" s="200"/>
      <c r="D19" s="265">
        <v>22</v>
      </c>
      <c r="E19" s="271" t="s">
        <v>528</v>
      </c>
      <c r="G19" s="616">
        <v>187.44</v>
      </c>
      <c r="H19" s="617"/>
      <c r="I19" s="617"/>
      <c r="J19" s="260"/>
      <c r="K19" s="618">
        <v>407299</v>
      </c>
      <c r="L19" s="618"/>
      <c r="M19" s="618"/>
      <c r="N19" s="272"/>
      <c r="O19" s="618">
        <v>1559310</v>
      </c>
      <c r="P19" s="618"/>
      <c r="Q19" s="618"/>
      <c r="R19" s="272"/>
      <c r="S19" s="618">
        <v>781177</v>
      </c>
      <c r="T19" s="618"/>
      <c r="U19" s="618"/>
      <c r="V19" s="272"/>
      <c r="W19" s="618">
        <v>778133</v>
      </c>
      <c r="X19" s="618"/>
      <c r="Y19" s="618"/>
      <c r="Z19" s="273"/>
      <c r="AA19" s="619">
        <v>100.4</v>
      </c>
      <c r="AB19" s="619"/>
      <c r="AC19" s="619"/>
      <c r="AD19" s="274"/>
      <c r="AE19" s="614">
        <v>3.83</v>
      </c>
      <c r="AF19" s="614"/>
      <c r="AG19" s="614"/>
      <c r="AH19" s="260"/>
      <c r="AI19" s="615">
        <v>8319</v>
      </c>
      <c r="AJ19" s="615"/>
      <c r="AK19" s="272"/>
    </row>
    <row r="20" spans="1:37" ht="11.25" customHeight="1">
      <c r="A20" s="200"/>
      <c r="B20" s="200"/>
      <c r="C20" s="270"/>
      <c r="D20" s="277">
        <v>25</v>
      </c>
      <c r="E20" s="271" t="s">
        <v>528</v>
      </c>
      <c r="F20" s="246"/>
      <c r="G20" s="616">
        <v>185.17</v>
      </c>
      <c r="H20" s="617"/>
      <c r="I20" s="617"/>
      <c r="J20" s="260"/>
      <c r="K20" s="618">
        <v>471208</v>
      </c>
      <c r="L20" s="618"/>
      <c r="M20" s="618"/>
      <c r="N20" s="272"/>
      <c r="O20" s="618">
        <v>1956136</v>
      </c>
      <c r="P20" s="618"/>
      <c r="Q20" s="618"/>
      <c r="R20" s="272"/>
      <c r="S20" s="618">
        <v>975547</v>
      </c>
      <c r="T20" s="618"/>
      <c r="U20" s="618"/>
      <c r="V20" s="272"/>
      <c r="W20" s="618">
        <v>980589</v>
      </c>
      <c r="X20" s="618"/>
      <c r="Y20" s="618"/>
      <c r="Z20" s="273"/>
      <c r="AA20" s="619">
        <v>99.5</v>
      </c>
      <c r="AB20" s="619"/>
      <c r="AC20" s="619"/>
      <c r="AD20" s="274"/>
      <c r="AE20" s="614">
        <v>4.1500000000000004</v>
      </c>
      <c r="AF20" s="614"/>
      <c r="AG20" s="614"/>
      <c r="AH20" s="260"/>
      <c r="AI20" s="615">
        <v>10564</v>
      </c>
      <c r="AJ20" s="615"/>
      <c r="AK20" s="272"/>
    </row>
    <row r="21" spans="1:37" ht="11.25" customHeight="1">
      <c r="A21" s="200"/>
      <c r="B21" s="200"/>
      <c r="C21" s="270"/>
      <c r="D21" s="277">
        <v>30</v>
      </c>
      <c r="E21" s="271" t="s">
        <v>528</v>
      </c>
      <c r="F21" s="246"/>
      <c r="G21" s="616">
        <v>202.31</v>
      </c>
      <c r="H21" s="617"/>
      <c r="I21" s="617"/>
      <c r="J21" s="260"/>
      <c r="K21" s="618">
        <v>580006</v>
      </c>
      <c r="L21" s="618"/>
      <c r="M21" s="618"/>
      <c r="N21" s="272"/>
      <c r="O21" s="618">
        <v>2547316</v>
      </c>
      <c r="P21" s="618"/>
      <c r="Q21" s="618"/>
      <c r="R21" s="272"/>
      <c r="S21" s="618">
        <v>1281416</v>
      </c>
      <c r="T21" s="618"/>
      <c r="U21" s="618"/>
      <c r="V21" s="272"/>
      <c r="W21" s="618">
        <v>1265900</v>
      </c>
      <c r="X21" s="618"/>
      <c r="Y21" s="618"/>
      <c r="Z21" s="273"/>
      <c r="AA21" s="619">
        <v>101.2</v>
      </c>
      <c r="AB21" s="619"/>
      <c r="AC21" s="619"/>
      <c r="AD21" s="274"/>
      <c r="AE21" s="614">
        <v>4.3899999999999997</v>
      </c>
      <c r="AF21" s="614"/>
      <c r="AG21" s="614"/>
      <c r="AH21" s="260"/>
      <c r="AI21" s="615">
        <v>12591</v>
      </c>
      <c r="AJ21" s="615"/>
      <c r="AK21" s="272"/>
    </row>
    <row r="22" spans="1:37" ht="11.25" customHeight="1">
      <c r="A22" s="200"/>
      <c r="B22" s="200"/>
      <c r="C22" s="270"/>
      <c r="D22" s="277">
        <v>35</v>
      </c>
      <c r="E22" s="271" t="s">
        <v>528</v>
      </c>
      <c r="F22" s="246"/>
      <c r="G22" s="625">
        <v>202.18</v>
      </c>
      <c r="H22" s="626"/>
      <c r="I22" s="626"/>
      <c r="K22" s="627">
        <v>735525</v>
      </c>
      <c r="L22" s="627"/>
      <c r="M22" s="627"/>
      <c r="N22" s="276"/>
      <c r="O22" s="627">
        <v>3011563</v>
      </c>
      <c r="P22" s="627"/>
      <c r="Q22" s="627"/>
      <c r="R22" s="276"/>
      <c r="S22" s="627">
        <v>1542833</v>
      </c>
      <c r="T22" s="627"/>
      <c r="U22" s="627"/>
      <c r="V22" s="276"/>
      <c r="W22" s="627">
        <v>1468730</v>
      </c>
      <c r="X22" s="627"/>
      <c r="Y22" s="627"/>
      <c r="Z22" s="282"/>
      <c r="AA22" s="619" t="s">
        <v>531</v>
      </c>
      <c r="AB22" s="619"/>
      <c r="AC22" s="619"/>
      <c r="AD22" s="283"/>
      <c r="AE22" s="628">
        <v>4.09</v>
      </c>
      <c r="AF22" s="628"/>
      <c r="AG22" s="628"/>
      <c r="AI22" s="629">
        <v>14895</v>
      </c>
      <c r="AJ22" s="629"/>
      <c r="AK22" s="276"/>
    </row>
    <row r="23" spans="1:37" ht="11.25" customHeight="1">
      <c r="A23" s="200"/>
      <c r="B23" s="200"/>
      <c r="C23" s="275"/>
      <c r="D23" s="277"/>
      <c r="E23" s="271"/>
      <c r="F23" s="246"/>
      <c r="G23" s="284"/>
      <c r="H23" s="285"/>
      <c r="I23" s="285"/>
      <c r="J23" s="278"/>
      <c r="K23" s="279"/>
      <c r="L23" s="279"/>
      <c r="M23" s="279"/>
      <c r="N23" s="279"/>
      <c r="O23" s="279"/>
      <c r="P23" s="279"/>
      <c r="Q23" s="279"/>
      <c r="R23" s="279"/>
      <c r="S23" s="279"/>
      <c r="T23" s="279"/>
      <c r="U23" s="279"/>
      <c r="V23" s="279"/>
      <c r="W23" s="279"/>
      <c r="X23" s="279"/>
      <c r="Y23" s="279"/>
      <c r="Z23" s="278"/>
      <c r="AA23" s="286"/>
      <c r="AB23" s="286"/>
      <c r="AC23" s="286"/>
      <c r="AD23" s="287"/>
      <c r="AE23" s="285"/>
      <c r="AF23" s="285"/>
      <c r="AG23" s="285"/>
      <c r="AH23" s="278"/>
      <c r="AI23" s="288"/>
      <c r="AJ23" s="288"/>
      <c r="AK23" s="288"/>
    </row>
    <row r="24" spans="1:37" ht="11.25" customHeight="1">
      <c r="A24" s="200"/>
      <c r="B24" s="200"/>
      <c r="C24" s="275"/>
      <c r="D24" s="277">
        <v>40</v>
      </c>
      <c r="E24" s="271" t="s">
        <v>528</v>
      </c>
      <c r="F24" s="246"/>
      <c r="G24" s="616">
        <v>203.04</v>
      </c>
      <c r="H24" s="617"/>
      <c r="I24" s="617"/>
      <c r="J24" s="260"/>
      <c r="K24" s="618">
        <v>852825</v>
      </c>
      <c r="L24" s="618"/>
      <c r="M24" s="618"/>
      <c r="N24" s="272"/>
      <c r="O24" s="618">
        <v>3156222</v>
      </c>
      <c r="P24" s="618"/>
      <c r="Q24" s="618"/>
      <c r="R24" s="272"/>
      <c r="S24" s="618">
        <v>1598376</v>
      </c>
      <c r="T24" s="618"/>
      <c r="U24" s="618"/>
      <c r="V24" s="272"/>
      <c r="W24" s="618">
        <v>1557846</v>
      </c>
      <c r="X24" s="618"/>
      <c r="Y24" s="618"/>
      <c r="Z24" s="273"/>
      <c r="AA24" s="619">
        <v>102.6</v>
      </c>
      <c r="AB24" s="619"/>
      <c r="AC24" s="619"/>
      <c r="AD24" s="274"/>
      <c r="AE24" s="614" t="s">
        <v>532</v>
      </c>
      <c r="AF24" s="614"/>
      <c r="AG24" s="614"/>
      <c r="AH24" s="260"/>
      <c r="AI24" s="615">
        <v>15545</v>
      </c>
      <c r="AJ24" s="615"/>
      <c r="AK24" s="272"/>
    </row>
    <row r="25" spans="1:37" ht="11.25" customHeight="1">
      <c r="A25" s="200"/>
      <c r="B25" s="200"/>
      <c r="C25" s="275"/>
      <c r="D25" s="277">
        <v>45</v>
      </c>
      <c r="E25" s="271" t="s">
        <v>528</v>
      </c>
      <c r="F25" s="246"/>
      <c r="G25" s="616">
        <v>205.6</v>
      </c>
      <c r="H25" s="617"/>
      <c r="I25" s="617"/>
      <c r="J25" s="260"/>
      <c r="K25" s="618">
        <v>891966</v>
      </c>
      <c r="L25" s="618"/>
      <c r="M25" s="618"/>
      <c r="N25" s="272"/>
      <c r="O25" s="618">
        <v>2980487</v>
      </c>
      <c r="P25" s="618"/>
      <c r="Q25" s="618"/>
      <c r="R25" s="272"/>
      <c r="S25" s="618">
        <v>1490779</v>
      </c>
      <c r="T25" s="618"/>
      <c r="U25" s="618"/>
      <c r="V25" s="272"/>
      <c r="W25" s="618">
        <v>1489708</v>
      </c>
      <c r="X25" s="618"/>
      <c r="Y25" s="618"/>
      <c r="Z25" s="273"/>
      <c r="AA25" s="619">
        <v>100.1</v>
      </c>
      <c r="AB25" s="619"/>
      <c r="AC25" s="619"/>
      <c r="AD25" s="274"/>
      <c r="AE25" s="614">
        <v>3.34</v>
      </c>
      <c r="AF25" s="614"/>
      <c r="AG25" s="614"/>
      <c r="AH25" s="260"/>
      <c r="AI25" s="615">
        <v>14497</v>
      </c>
      <c r="AJ25" s="615"/>
      <c r="AK25" s="272"/>
    </row>
    <row r="26" spans="1:37" ht="11.25" customHeight="1">
      <c r="A26" s="200"/>
      <c r="B26" s="200"/>
      <c r="C26" s="275"/>
      <c r="D26" s="277">
        <v>50</v>
      </c>
      <c r="E26" s="271" t="s">
        <v>528</v>
      </c>
      <c r="F26" s="246"/>
      <c r="G26" s="616">
        <v>208.11</v>
      </c>
      <c r="H26" s="617"/>
      <c r="I26" s="617"/>
      <c r="J26" s="260"/>
      <c r="K26" s="618">
        <v>906749</v>
      </c>
      <c r="L26" s="618"/>
      <c r="M26" s="618"/>
      <c r="N26" s="272"/>
      <c r="O26" s="618">
        <v>2778987</v>
      </c>
      <c r="P26" s="618"/>
      <c r="Q26" s="618"/>
      <c r="R26" s="272"/>
      <c r="S26" s="618">
        <v>1378287</v>
      </c>
      <c r="T26" s="618"/>
      <c r="U26" s="618"/>
      <c r="V26" s="272"/>
      <c r="W26" s="618">
        <v>1400700</v>
      </c>
      <c r="X26" s="618"/>
      <c r="Y26" s="618"/>
      <c r="Z26" s="273"/>
      <c r="AA26" s="619">
        <v>98.4</v>
      </c>
      <c r="AB26" s="619"/>
      <c r="AC26" s="619"/>
      <c r="AD26" s="274"/>
      <c r="AE26" s="614">
        <v>3.06</v>
      </c>
      <c r="AF26" s="614"/>
      <c r="AG26" s="614"/>
      <c r="AH26" s="260"/>
      <c r="AI26" s="615">
        <v>13353</v>
      </c>
      <c r="AJ26" s="615"/>
      <c r="AK26" s="272"/>
    </row>
    <row r="27" spans="1:37" ht="11.25" customHeight="1">
      <c r="A27" s="200"/>
      <c r="B27" s="200"/>
      <c r="C27" s="275"/>
      <c r="D27" s="277">
        <v>55</v>
      </c>
      <c r="E27" s="271" t="s">
        <v>528</v>
      </c>
      <c r="F27" s="246"/>
      <c r="G27" s="616">
        <v>210.95</v>
      </c>
      <c r="H27" s="617"/>
      <c r="I27" s="617"/>
      <c r="J27" s="260"/>
      <c r="K27" s="618">
        <v>938541</v>
      </c>
      <c r="L27" s="618"/>
      <c r="M27" s="618"/>
      <c r="N27" s="272"/>
      <c r="O27" s="618">
        <v>2648180</v>
      </c>
      <c r="P27" s="618"/>
      <c r="Q27" s="618"/>
      <c r="R27" s="272"/>
      <c r="S27" s="618">
        <v>1304599</v>
      </c>
      <c r="T27" s="618"/>
      <c r="U27" s="618"/>
      <c r="V27" s="272"/>
      <c r="W27" s="618">
        <v>1343581</v>
      </c>
      <c r="X27" s="618"/>
      <c r="Y27" s="618"/>
      <c r="Z27" s="273"/>
      <c r="AA27" s="619">
        <v>97.1</v>
      </c>
      <c r="AB27" s="619"/>
      <c r="AC27" s="619"/>
      <c r="AD27" s="274"/>
      <c r="AE27" s="614">
        <v>2.82</v>
      </c>
      <c r="AF27" s="614"/>
      <c r="AG27" s="614"/>
      <c r="AH27" s="260"/>
      <c r="AI27" s="615">
        <v>12554</v>
      </c>
      <c r="AJ27" s="615"/>
      <c r="AK27" s="272"/>
    </row>
    <row r="28" spans="1:37" ht="11.25" customHeight="1">
      <c r="A28" s="200"/>
      <c r="B28" s="200"/>
      <c r="C28" s="275"/>
      <c r="D28" s="277">
        <v>60</v>
      </c>
      <c r="E28" s="271" t="s">
        <v>528</v>
      </c>
      <c r="F28" s="246"/>
      <c r="G28" s="616">
        <v>213.08</v>
      </c>
      <c r="H28" s="617"/>
      <c r="I28" s="617"/>
      <c r="J28" s="260"/>
      <c r="K28" s="618">
        <v>976978</v>
      </c>
      <c r="L28" s="618"/>
      <c r="M28" s="618"/>
      <c r="N28" s="272"/>
      <c r="O28" s="618">
        <v>2636249</v>
      </c>
      <c r="P28" s="618"/>
      <c r="Q28" s="618"/>
      <c r="R28" s="272"/>
      <c r="S28" s="618">
        <v>1295771</v>
      </c>
      <c r="T28" s="618"/>
      <c r="U28" s="618"/>
      <c r="V28" s="272"/>
      <c r="W28" s="618">
        <v>1340478</v>
      </c>
      <c r="X28" s="618"/>
      <c r="Y28" s="618"/>
      <c r="Z28" s="273"/>
      <c r="AA28" s="619">
        <v>96.7</v>
      </c>
      <c r="AB28" s="619"/>
      <c r="AC28" s="619"/>
      <c r="AD28" s="274"/>
      <c r="AE28" s="614" t="s">
        <v>533</v>
      </c>
      <c r="AF28" s="614"/>
      <c r="AG28" s="614"/>
      <c r="AH28" s="260"/>
      <c r="AI28" s="615">
        <v>12372</v>
      </c>
      <c r="AJ28" s="615"/>
      <c r="AK28" s="272"/>
    </row>
    <row r="29" spans="1:37" ht="11.25" customHeight="1">
      <c r="A29" s="200"/>
      <c r="B29" s="200"/>
      <c r="C29" s="275"/>
      <c r="D29" s="277"/>
      <c r="E29" s="271"/>
      <c r="F29" s="246"/>
      <c r="G29" s="289"/>
      <c r="H29" s="290"/>
      <c r="I29" s="290"/>
      <c r="J29" s="260"/>
      <c r="K29" s="272"/>
      <c r="L29" s="272"/>
      <c r="M29" s="272"/>
      <c r="N29" s="272"/>
      <c r="O29" s="272"/>
      <c r="P29" s="272"/>
      <c r="Q29" s="272"/>
      <c r="R29" s="272"/>
      <c r="S29" s="272"/>
      <c r="T29" s="272"/>
      <c r="U29" s="272"/>
      <c r="V29" s="272"/>
      <c r="W29" s="272"/>
      <c r="X29" s="272"/>
      <c r="Y29" s="272"/>
      <c r="Z29" s="260"/>
      <c r="AA29" s="280"/>
      <c r="AB29" s="280"/>
      <c r="AC29" s="280"/>
      <c r="AD29" s="274"/>
      <c r="AE29" s="281"/>
      <c r="AF29" s="281"/>
      <c r="AG29" s="281"/>
      <c r="AH29" s="260"/>
      <c r="AI29" s="272"/>
      <c r="AJ29" s="272"/>
      <c r="AK29" s="272"/>
    </row>
    <row r="30" spans="1:37" ht="11.25" customHeight="1">
      <c r="A30" s="200"/>
      <c r="B30" s="630" t="s">
        <v>534</v>
      </c>
      <c r="C30" s="621"/>
      <c r="D30" s="291" t="s">
        <v>535</v>
      </c>
      <c r="E30" s="271" t="s">
        <v>528</v>
      </c>
      <c r="F30" s="246"/>
      <c r="G30" s="616">
        <v>220.37</v>
      </c>
      <c r="H30" s="617"/>
      <c r="I30" s="617"/>
      <c r="J30" s="260"/>
      <c r="K30" s="618">
        <v>1050560</v>
      </c>
      <c r="L30" s="618"/>
      <c r="M30" s="618"/>
      <c r="N30" s="272"/>
      <c r="O30" s="618">
        <v>2623801</v>
      </c>
      <c r="P30" s="618"/>
      <c r="Q30" s="618"/>
      <c r="R30" s="272"/>
      <c r="S30" s="618">
        <v>1292747</v>
      </c>
      <c r="T30" s="618"/>
      <c r="U30" s="618"/>
      <c r="V30" s="272"/>
      <c r="W30" s="618">
        <v>1331054</v>
      </c>
      <c r="X30" s="618"/>
      <c r="Y30" s="618"/>
      <c r="Z30" s="273"/>
      <c r="AA30" s="619">
        <v>97.1</v>
      </c>
      <c r="AB30" s="619"/>
      <c r="AC30" s="619"/>
      <c r="AD30" s="274"/>
      <c r="AE30" s="614" t="s">
        <v>536</v>
      </c>
      <c r="AF30" s="614"/>
      <c r="AG30" s="614"/>
      <c r="AH30" s="260"/>
      <c r="AI30" s="615">
        <v>11906</v>
      </c>
      <c r="AJ30" s="615"/>
      <c r="AK30" s="272"/>
    </row>
    <row r="31" spans="1:37" ht="11.25" customHeight="1">
      <c r="A31" s="200"/>
      <c r="B31" s="200"/>
      <c r="C31" s="275"/>
      <c r="D31" s="291" t="s">
        <v>537</v>
      </c>
      <c r="E31" s="271" t="s">
        <v>528</v>
      </c>
      <c r="F31" s="246"/>
      <c r="G31" s="616">
        <v>220.66</v>
      </c>
      <c r="H31" s="617"/>
      <c r="I31" s="617"/>
      <c r="J31" s="260"/>
      <c r="K31" s="618">
        <v>1105351</v>
      </c>
      <c r="L31" s="618"/>
      <c r="M31" s="618"/>
      <c r="N31" s="272"/>
      <c r="O31" s="618">
        <v>2602421</v>
      </c>
      <c r="P31" s="618"/>
      <c r="Q31" s="618"/>
      <c r="R31" s="272"/>
      <c r="S31" s="618">
        <v>1278212</v>
      </c>
      <c r="T31" s="618"/>
      <c r="U31" s="618"/>
      <c r="V31" s="272"/>
      <c r="W31" s="618">
        <v>1324209</v>
      </c>
      <c r="X31" s="618"/>
      <c r="Y31" s="618"/>
      <c r="Z31" s="273"/>
      <c r="AA31" s="619">
        <v>96.5</v>
      </c>
      <c r="AB31" s="619"/>
      <c r="AC31" s="619"/>
      <c r="AD31" s="274"/>
      <c r="AE31" s="614">
        <v>2.35</v>
      </c>
      <c r="AF31" s="614"/>
      <c r="AG31" s="614"/>
      <c r="AH31" s="260"/>
      <c r="AI31" s="615">
        <v>11794</v>
      </c>
      <c r="AJ31" s="615"/>
      <c r="AK31" s="272"/>
    </row>
    <row r="32" spans="1:37" ht="11.25" customHeight="1">
      <c r="A32" s="200"/>
      <c r="B32" s="200"/>
      <c r="C32" s="275"/>
      <c r="D32" s="277">
        <v>12</v>
      </c>
      <c r="E32" s="271" t="s">
        <v>528</v>
      </c>
      <c r="F32" s="246"/>
      <c r="G32" s="625">
        <v>221.3</v>
      </c>
      <c r="H32" s="626"/>
      <c r="I32" s="626"/>
      <c r="J32" s="246"/>
      <c r="K32" s="635">
        <v>1169621</v>
      </c>
      <c r="L32" s="635"/>
      <c r="M32" s="635"/>
      <c r="N32" s="292"/>
      <c r="O32" s="635">
        <v>2598774</v>
      </c>
      <c r="P32" s="635"/>
      <c r="Q32" s="635"/>
      <c r="R32" s="292"/>
      <c r="S32" s="635">
        <v>1273121</v>
      </c>
      <c r="T32" s="635"/>
      <c r="U32" s="635"/>
      <c r="V32" s="292"/>
      <c r="W32" s="635">
        <v>1325653</v>
      </c>
      <c r="X32" s="635"/>
      <c r="Y32" s="635"/>
      <c r="Z32" s="293"/>
      <c r="AA32" s="633">
        <v>96</v>
      </c>
      <c r="AB32" s="633"/>
      <c r="AC32" s="633"/>
      <c r="AD32" s="294"/>
      <c r="AE32" s="626">
        <v>2.2218941007386155</v>
      </c>
      <c r="AF32" s="626"/>
      <c r="AG32" s="626"/>
      <c r="AH32" s="246"/>
      <c r="AI32" s="631">
        <v>11743</v>
      </c>
      <c r="AJ32" s="631"/>
      <c r="AK32" s="292"/>
    </row>
    <row r="33" spans="1:37" ht="11.25" customHeight="1">
      <c r="A33" s="295"/>
      <c r="B33" s="295"/>
      <c r="C33" s="296"/>
      <c r="D33" s="277">
        <v>17</v>
      </c>
      <c r="E33" s="271" t="s">
        <v>528</v>
      </c>
      <c r="F33" s="246"/>
      <c r="G33" s="625">
        <v>222.11</v>
      </c>
      <c r="H33" s="626"/>
      <c r="I33" s="626"/>
      <c r="J33" s="246"/>
      <c r="K33" s="632">
        <v>1245012</v>
      </c>
      <c r="L33" s="632"/>
      <c r="M33" s="632"/>
      <c r="N33" s="413"/>
      <c r="O33" s="632">
        <v>2628811</v>
      </c>
      <c r="P33" s="632"/>
      <c r="Q33" s="632"/>
      <c r="R33" s="413"/>
      <c r="S33" s="632">
        <v>1280325</v>
      </c>
      <c r="T33" s="632"/>
      <c r="U33" s="632"/>
      <c r="V33" s="413"/>
      <c r="W33" s="632">
        <v>1348486</v>
      </c>
      <c r="X33" s="632"/>
      <c r="Y33" s="632"/>
      <c r="Z33" s="293"/>
      <c r="AA33" s="633">
        <v>94.9</v>
      </c>
      <c r="AB33" s="633"/>
      <c r="AC33" s="633"/>
      <c r="AD33" s="294"/>
      <c r="AE33" s="626">
        <v>2.1114744275557182</v>
      </c>
      <c r="AF33" s="626"/>
      <c r="AG33" s="626"/>
      <c r="AH33" s="267"/>
      <c r="AI33" s="634">
        <v>11836</v>
      </c>
      <c r="AJ33" s="634"/>
      <c r="AK33" s="298"/>
    </row>
    <row r="34" spans="1:37" ht="11.25" customHeight="1">
      <c r="A34" s="295"/>
      <c r="B34" s="295"/>
      <c r="C34" s="296"/>
      <c r="D34" s="277">
        <v>22</v>
      </c>
      <c r="E34" s="271" t="s">
        <v>528</v>
      </c>
      <c r="F34" s="246"/>
      <c r="G34" s="625">
        <v>222.47</v>
      </c>
      <c r="H34" s="626"/>
      <c r="I34" s="626"/>
      <c r="J34" s="246"/>
      <c r="K34" s="632">
        <v>1317990</v>
      </c>
      <c r="L34" s="632"/>
      <c r="M34" s="632"/>
      <c r="N34" s="413"/>
      <c r="O34" s="632">
        <v>2665314</v>
      </c>
      <c r="P34" s="632"/>
      <c r="Q34" s="632"/>
      <c r="R34" s="413"/>
      <c r="S34" s="632">
        <v>1293798</v>
      </c>
      <c r="T34" s="632"/>
      <c r="U34" s="632"/>
      <c r="V34" s="414"/>
      <c r="W34" s="632">
        <v>1371516</v>
      </c>
      <c r="X34" s="632"/>
      <c r="Y34" s="632"/>
      <c r="Z34" s="293"/>
      <c r="AA34" s="637">
        <v>94.3</v>
      </c>
      <c r="AB34" s="637"/>
      <c r="AC34" s="637"/>
      <c r="AD34" s="294"/>
      <c r="AE34" s="626">
        <v>2.02</v>
      </c>
      <c r="AF34" s="626"/>
      <c r="AG34" s="626"/>
      <c r="AH34" s="267"/>
      <c r="AI34" s="634">
        <v>11981</v>
      </c>
      <c r="AJ34" s="634"/>
      <c r="AK34" s="298"/>
    </row>
    <row r="35" spans="1:37" ht="11.25" customHeight="1">
      <c r="A35" s="295"/>
      <c r="B35" s="295"/>
      <c r="C35" s="296"/>
      <c r="D35" s="299"/>
      <c r="E35" s="300"/>
      <c r="F35" s="301"/>
      <c r="G35" s="302"/>
      <c r="H35" s="303"/>
      <c r="I35" s="303"/>
      <c r="J35" s="301"/>
      <c r="K35" s="298"/>
      <c r="L35" s="298"/>
      <c r="M35" s="298"/>
      <c r="N35" s="298"/>
      <c r="O35" s="298"/>
      <c r="P35" s="298"/>
      <c r="Q35" s="298"/>
      <c r="R35" s="298"/>
      <c r="S35" s="298"/>
      <c r="T35" s="298"/>
      <c r="U35" s="298"/>
      <c r="V35" s="304"/>
      <c r="W35" s="298"/>
      <c r="X35" s="298"/>
      <c r="Y35" s="298"/>
      <c r="Z35" s="305"/>
      <c r="AA35" s="306"/>
      <c r="AB35" s="306"/>
      <c r="AC35" s="306"/>
      <c r="AD35" s="307"/>
      <c r="AE35" s="402"/>
      <c r="AF35" s="402"/>
      <c r="AG35" s="402"/>
      <c r="AH35" s="301"/>
      <c r="AI35" s="298"/>
      <c r="AJ35" s="298"/>
      <c r="AK35" s="298"/>
    </row>
    <row r="36" spans="1:37" ht="11.25" customHeight="1">
      <c r="A36" s="200"/>
      <c r="B36" s="200"/>
      <c r="C36" s="275"/>
      <c r="D36" s="277">
        <v>27</v>
      </c>
      <c r="E36" s="271" t="s">
        <v>528</v>
      </c>
      <c r="F36" s="246"/>
      <c r="G36" s="625">
        <v>225.21</v>
      </c>
      <c r="H36" s="626"/>
      <c r="I36" s="626"/>
      <c r="J36" s="246"/>
      <c r="K36" s="632">
        <v>1354793</v>
      </c>
      <c r="L36" s="632"/>
      <c r="M36" s="632"/>
      <c r="N36" s="413"/>
      <c r="O36" s="632">
        <v>2691185</v>
      </c>
      <c r="P36" s="632"/>
      <c r="Q36" s="632"/>
      <c r="R36" s="413"/>
      <c r="S36" s="636">
        <v>1302562</v>
      </c>
      <c r="T36" s="636"/>
      <c r="U36" s="636"/>
      <c r="V36" s="415"/>
      <c r="W36" s="636">
        <v>1388623</v>
      </c>
      <c r="X36" s="636"/>
      <c r="Y36" s="636"/>
      <c r="Z36" s="308"/>
      <c r="AA36" s="633">
        <v>93.8</v>
      </c>
      <c r="AB36" s="633"/>
      <c r="AC36" s="633"/>
      <c r="AD36" s="294"/>
      <c r="AE36" s="626">
        <v>1.99</v>
      </c>
      <c r="AF36" s="626"/>
      <c r="AG36" s="626"/>
      <c r="AH36" s="267"/>
      <c r="AI36" s="632">
        <v>11950</v>
      </c>
      <c r="AJ36" s="632"/>
      <c r="AK36" s="297"/>
    </row>
    <row r="37" spans="1:37" s="317" customFormat="1" ht="11.25" customHeight="1">
      <c r="A37" s="309"/>
      <c r="B37" s="642" t="s">
        <v>538</v>
      </c>
      <c r="C37" s="642"/>
      <c r="D37" s="310" t="s">
        <v>535</v>
      </c>
      <c r="E37" s="311" t="s">
        <v>528</v>
      </c>
      <c r="F37" s="312"/>
      <c r="G37" s="643">
        <v>225.32</v>
      </c>
      <c r="H37" s="644"/>
      <c r="I37" s="644"/>
      <c r="J37" s="312"/>
      <c r="K37" s="645">
        <v>1469718</v>
      </c>
      <c r="L37" s="645"/>
      <c r="M37" s="645"/>
      <c r="N37" s="313"/>
      <c r="O37" s="645">
        <v>2752412</v>
      </c>
      <c r="P37" s="645"/>
      <c r="Q37" s="645"/>
      <c r="R37" s="313"/>
      <c r="S37" s="646">
        <v>1326875</v>
      </c>
      <c r="T37" s="646"/>
      <c r="U37" s="646"/>
      <c r="V37" s="314"/>
      <c r="W37" s="646">
        <v>1425537</v>
      </c>
      <c r="X37" s="646"/>
      <c r="Y37" s="646"/>
      <c r="Z37" s="315"/>
      <c r="AA37" s="656">
        <v>93.1</v>
      </c>
      <c r="AB37" s="656"/>
      <c r="AC37" s="656"/>
      <c r="AD37" s="316"/>
      <c r="AE37" s="644">
        <v>1.87</v>
      </c>
      <c r="AF37" s="644"/>
      <c r="AG37" s="644"/>
      <c r="AH37" s="312"/>
      <c r="AI37" s="645">
        <v>12216</v>
      </c>
      <c r="AJ37" s="645"/>
      <c r="AK37" s="313"/>
    </row>
    <row r="38" spans="1:37" ht="11.25" customHeight="1">
      <c r="A38" s="200"/>
      <c r="B38" s="200" t="s">
        <v>539</v>
      </c>
      <c r="C38" s="200" t="s">
        <v>540</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318"/>
      <c r="AI38" s="318"/>
      <c r="AJ38" s="318"/>
      <c r="AK38" s="318"/>
    </row>
    <row r="39" spans="1:37" s="264" customFormat="1" ht="11.25" customHeight="1">
      <c r="A39" s="266"/>
      <c r="B39" s="266"/>
      <c r="C39" s="266" t="s">
        <v>597</v>
      </c>
      <c r="E39" s="386"/>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387"/>
      <c r="AI39" s="387"/>
      <c r="AJ39" s="387"/>
      <c r="AK39" s="387"/>
    </row>
    <row r="40" spans="1:37" ht="11.25" customHeight="1">
      <c r="A40" s="200"/>
      <c r="B40" s="200"/>
      <c r="C40" s="200"/>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318"/>
      <c r="AI40" s="318"/>
      <c r="AJ40" s="318"/>
      <c r="AK40" s="318"/>
    </row>
    <row r="41" spans="1:37" ht="5.0999999999999996" customHeight="1">
      <c r="A41" s="200"/>
      <c r="B41" s="200"/>
      <c r="C41" s="275"/>
      <c r="D41" s="319"/>
      <c r="E41" s="246"/>
    </row>
    <row r="42" spans="1:37" s="202" customFormat="1" ht="19.5" customHeight="1">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57" t="s">
        <v>541</v>
      </c>
      <c r="AK42" s="244"/>
    </row>
    <row r="43" spans="1:37" ht="9.9499999999999993" customHeight="1">
      <c r="A43" s="320"/>
      <c r="B43" s="320"/>
      <c r="C43" s="321"/>
      <c r="D43" s="321"/>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3"/>
      <c r="AK43" s="322"/>
    </row>
    <row r="44" spans="1:37" ht="11.25" customHeight="1">
      <c r="A44" s="324"/>
      <c r="B44" s="200" t="s">
        <v>542</v>
      </c>
      <c r="C44" s="324"/>
      <c r="D44" s="324"/>
      <c r="E44" s="325"/>
      <c r="F44" s="325"/>
      <c r="G44" s="325"/>
      <c r="H44" s="325"/>
      <c r="I44" s="325"/>
      <c r="J44" s="325"/>
      <c r="K44" s="326"/>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row>
    <row r="45" spans="1:37" ht="12" customHeight="1">
      <c r="A45" s="327"/>
      <c r="B45" s="577" t="s">
        <v>543</v>
      </c>
      <c r="C45" s="577"/>
      <c r="D45" s="577"/>
      <c r="E45" s="577"/>
      <c r="F45" s="328"/>
      <c r="G45" s="639" t="s">
        <v>544</v>
      </c>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row>
    <row r="46" spans="1:37" ht="12" customHeight="1">
      <c r="A46" s="319"/>
      <c r="B46" s="630"/>
      <c r="C46" s="630"/>
      <c r="D46" s="630"/>
      <c r="E46" s="630"/>
      <c r="F46" s="329"/>
      <c r="G46" s="641" t="s">
        <v>545</v>
      </c>
      <c r="H46" s="570"/>
      <c r="I46" s="570" t="s">
        <v>546</v>
      </c>
      <c r="J46" s="570"/>
      <c r="K46" s="570"/>
      <c r="L46" s="570"/>
      <c r="M46" s="570" t="s">
        <v>517</v>
      </c>
      <c r="N46" s="570"/>
      <c r="O46" s="570"/>
      <c r="P46" s="570"/>
      <c r="Q46" s="570"/>
      <c r="R46" s="570"/>
      <c r="S46" s="570"/>
      <c r="T46" s="570"/>
      <c r="U46" s="570"/>
      <c r="V46" s="570"/>
      <c r="W46" s="570"/>
      <c r="X46" s="570"/>
      <c r="Y46" s="641" t="s">
        <v>518</v>
      </c>
      <c r="Z46" s="570"/>
      <c r="AA46" s="570"/>
      <c r="AB46" s="570"/>
      <c r="AC46" s="588" t="s">
        <v>547</v>
      </c>
      <c r="AD46" s="608"/>
      <c r="AE46" s="608"/>
      <c r="AF46" s="609"/>
      <c r="AG46" s="647" t="s">
        <v>548</v>
      </c>
      <c r="AH46" s="648"/>
      <c r="AI46" s="649"/>
      <c r="AJ46" s="330" t="s">
        <v>549</v>
      </c>
      <c r="AK46" s="331"/>
    </row>
    <row r="47" spans="1:37" ht="12" customHeight="1">
      <c r="A47" s="319"/>
      <c r="B47" s="630"/>
      <c r="C47" s="630"/>
      <c r="D47" s="630"/>
      <c r="E47" s="630"/>
      <c r="F47" s="329"/>
      <c r="G47" s="570"/>
      <c r="H47" s="570"/>
      <c r="I47" s="570"/>
      <c r="J47" s="570"/>
      <c r="K47" s="570"/>
      <c r="L47" s="570"/>
      <c r="M47" s="570" t="s">
        <v>550</v>
      </c>
      <c r="N47" s="613"/>
      <c r="O47" s="613"/>
      <c r="P47" s="613"/>
      <c r="Q47" s="570" t="s">
        <v>522</v>
      </c>
      <c r="R47" s="613"/>
      <c r="S47" s="613"/>
      <c r="T47" s="613"/>
      <c r="U47" s="570" t="s">
        <v>523</v>
      </c>
      <c r="V47" s="570"/>
      <c r="W47" s="570"/>
      <c r="X47" s="570"/>
      <c r="Y47" s="570"/>
      <c r="Z47" s="570"/>
      <c r="AA47" s="570"/>
      <c r="AB47" s="570"/>
      <c r="AC47" s="571" t="s">
        <v>551</v>
      </c>
      <c r="AD47" s="572"/>
      <c r="AE47" s="572"/>
      <c r="AF47" s="573"/>
      <c r="AG47" s="650"/>
      <c r="AH47" s="651"/>
      <c r="AI47" s="652"/>
      <c r="AJ47" s="641" t="s">
        <v>552</v>
      </c>
      <c r="AK47" s="639"/>
    </row>
    <row r="48" spans="1:37" ht="12" customHeight="1">
      <c r="A48" s="332"/>
      <c r="B48" s="638"/>
      <c r="C48" s="638"/>
      <c r="D48" s="638"/>
      <c r="E48" s="638"/>
      <c r="F48" s="333"/>
      <c r="G48" s="570"/>
      <c r="H48" s="570"/>
      <c r="I48" s="570"/>
      <c r="J48" s="570"/>
      <c r="K48" s="570"/>
      <c r="L48" s="570"/>
      <c r="M48" s="613"/>
      <c r="N48" s="613"/>
      <c r="O48" s="613"/>
      <c r="P48" s="613"/>
      <c r="Q48" s="613"/>
      <c r="R48" s="613"/>
      <c r="S48" s="613"/>
      <c r="T48" s="613"/>
      <c r="U48" s="570"/>
      <c r="V48" s="570"/>
      <c r="W48" s="570"/>
      <c r="X48" s="570"/>
      <c r="Y48" s="570"/>
      <c r="Z48" s="570"/>
      <c r="AA48" s="570"/>
      <c r="AB48" s="570"/>
      <c r="AC48" s="571" t="s">
        <v>553</v>
      </c>
      <c r="AD48" s="572"/>
      <c r="AE48" s="572"/>
      <c r="AF48" s="576"/>
      <c r="AG48" s="653"/>
      <c r="AH48" s="654"/>
      <c r="AI48" s="655"/>
      <c r="AJ48" s="570"/>
      <c r="AK48" s="639"/>
    </row>
    <row r="49" spans="1:37" s="317" customFormat="1" ht="11.25" customHeight="1">
      <c r="A49" s="295"/>
      <c r="B49" s="664" t="s">
        <v>554</v>
      </c>
      <c r="C49" s="664"/>
      <c r="D49" s="664"/>
      <c r="E49" s="664"/>
      <c r="F49" s="334"/>
      <c r="G49" s="335">
        <v>225.32</v>
      </c>
      <c r="H49" s="336"/>
      <c r="I49" s="665">
        <v>1469718</v>
      </c>
      <c r="J49" s="665"/>
      <c r="K49" s="665"/>
      <c r="L49" s="337"/>
      <c r="M49" s="666">
        <v>2752412</v>
      </c>
      <c r="N49" s="666"/>
      <c r="O49" s="666"/>
      <c r="P49" s="337"/>
      <c r="Q49" s="665">
        <v>1326875</v>
      </c>
      <c r="R49" s="665"/>
      <c r="S49" s="665"/>
      <c r="T49" s="337"/>
      <c r="U49" s="665">
        <v>1425537</v>
      </c>
      <c r="V49" s="665"/>
      <c r="W49" s="665"/>
      <c r="X49" s="337"/>
      <c r="Y49" s="667">
        <v>93.078959016847691</v>
      </c>
      <c r="Z49" s="667"/>
      <c r="AA49" s="667"/>
      <c r="AB49" s="338"/>
      <c r="AC49" s="661">
        <v>1.87</v>
      </c>
      <c r="AD49" s="661"/>
      <c r="AE49" s="661"/>
      <c r="AF49" s="339"/>
      <c r="AG49" s="340">
        <v>12216</v>
      </c>
      <c r="AH49" s="340"/>
      <c r="AI49" s="341"/>
      <c r="AJ49" s="342">
        <v>61227</v>
      </c>
      <c r="AK49" s="341"/>
    </row>
    <row r="50" spans="1:37" ht="9.9499999999999993" customHeight="1">
      <c r="A50" s="200"/>
      <c r="C50" s="630"/>
      <c r="D50" s="621"/>
      <c r="E50" s="621"/>
      <c r="F50" s="246"/>
      <c r="G50" s="343"/>
      <c r="H50" s="278"/>
      <c r="I50" s="292"/>
      <c r="J50" s="292"/>
      <c r="K50" s="292"/>
      <c r="L50" s="292"/>
      <c r="M50" s="344"/>
      <c r="N50" s="345"/>
      <c r="O50" s="345"/>
      <c r="P50" s="345"/>
      <c r="Q50" s="346"/>
      <c r="R50" s="279"/>
      <c r="S50" s="279"/>
      <c r="T50" s="345"/>
      <c r="U50" s="662"/>
      <c r="V50" s="662"/>
      <c r="W50" s="662"/>
      <c r="X50" s="662"/>
      <c r="Y50" s="347"/>
      <c r="Z50" s="348"/>
      <c r="AA50" s="348"/>
      <c r="AB50" s="349"/>
      <c r="AC50" s="350"/>
      <c r="AD50" s="303"/>
      <c r="AE50" s="303"/>
      <c r="AF50" s="351"/>
      <c r="AG50" s="352"/>
      <c r="AH50" s="352"/>
      <c r="AI50" s="278"/>
      <c r="AJ50" s="353"/>
      <c r="AK50" s="278"/>
    </row>
    <row r="51" spans="1:37" ht="11.25" customHeight="1">
      <c r="A51" s="200"/>
      <c r="B51" s="354" t="s">
        <v>427</v>
      </c>
      <c r="C51" s="663" t="s">
        <v>382</v>
      </c>
      <c r="D51" s="663"/>
      <c r="E51" s="663"/>
      <c r="F51" s="355"/>
      <c r="G51" s="343">
        <v>10.34</v>
      </c>
      <c r="H51" s="356"/>
      <c r="I51" s="357"/>
      <c r="J51" s="357"/>
      <c r="K51" s="357">
        <v>85785</v>
      </c>
      <c r="L51" s="292"/>
      <c r="M51" s="657">
        <v>139376</v>
      </c>
      <c r="N51" s="657"/>
      <c r="O51" s="657"/>
      <c r="P51" s="292"/>
      <c r="Q51" s="658">
        <v>67805</v>
      </c>
      <c r="R51" s="658"/>
      <c r="S51" s="658"/>
      <c r="T51" s="292"/>
      <c r="U51" s="658">
        <v>71571</v>
      </c>
      <c r="V51" s="658"/>
      <c r="W51" s="658"/>
      <c r="X51" s="292"/>
      <c r="Y51" s="659">
        <v>94.738092244065328</v>
      </c>
      <c r="Z51" s="659"/>
      <c r="AA51" s="659"/>
      <c r="AB51" s="358"/>
      <c r="AC51" s="660">
        <v>1.62</v>
      </c>
      <c r="AD51" s="660"/>
      <c r="AE51" s="660"/>
      <c r="AF51" s="359"/>
      <c r="AG51" s="416">
        <v>13479</v>
      </c>
      <c r="AH51" s="360"/>
      <c r="AI51" s="246"/>
      <c r="AJ51" s="361">
        <v>15709</v>
      </c>
    </row>
    <row r="52" spans="1:37" ht="11.25" customHeight="1">
      <c r="A52" s="200"/>
      <c r="B52" s="354" t="s">
        <v>161</v>
      </c>
      <c r="C52" s="621" t="s">
        <v>555</v>
      </c>
      <c r="D52" s="621"/>
      <c r="E52" s="621"/>
      <c r="F52" s="362"/>
      <c r="G52" s="343">
        <v>6.08</v>
      </c>
      <c r="H52" s="278"/>
      <c r="I52" s="357"/>
      <c r="J52" s="357"/>
      <c r="K52" s="357">
        <v>56944</v>
      </c>
      <c r="L52" s="292"/>
      <c r="M52" s="657">
        <v>107904</v>
      </c>
      <c r="N52" s="657"/>
      <c r="O52" s="657"/>
      <c r="P52" s="292"/>
      <c r="Q52" s="658">
        <v>51763</v>
      </c>
      <c r="R52" s="658"/>
      <c r="S52" s="658"/>
      <c r="T52" s="292"/>
      <c r="U52" s="658">
        <v>56141</v>
      </c>
      <c r="V52" s="658"/>
      <c r="W52" s="658"/>
      <c r="X52" s="292"/>
      <c r="Y52" s="659">
        <v>92.201777666945731</v>
      </c>
      <c r="Z52" s="659"/>
      <c r="AA52" s="659"/>
      <c r="AB52" s="358"/>
      <c r="AC52" s="660">
        <v>1.89</v>
      </c>
      <c r="AD52" s="660"/>
      <c r="AE52" s="660"/>
      <c r="AF52" s="359"/>
      <c r="AG52" s="416">
        <v>17747</v>
      </c>
      <c r="AH52" s="360"/>
      <c r="AI52" s="246"/>
      <c r="AJ52" s="361">
        <v>3177</v>
      </c>
    </row>
    <row r="53" spans="1:37" ht="11.25" customHeight="1">
      <c r="A53" s="200"/>
      <c r="B53" s="354" t="s">
        <v>163</v>
      </c>
      <c r="C53" s="621" t="s">
        <v>556</v>
      </c>
      <c r="D53" s="621"/>
      <c r="E53" s="621"/>
      <c r="F53" s="362"/>
      <c r="G53" s="343">
        <v>4.67</v>
      </c>
      <c r="H53" s="278"/>
      <c r="I53" s="357"/>
      <c r="J53" s="357"/>
      <c r="K53" s="357">
        <v>42631</v>
      </c>
      <c r="L53" s="292"/>
      <c r="M53" s="657">
        <v>79328</v>
      </c>
      <c r="N53" s="657"/>
      <c r="O53" s="657"/>
      <c r="P53" s="292"/>
      <c r="Q53" s="658">
        <v>37633</v>
      </c>
      <c r="R53" s="658"/>
      <c r="S53" s="658"/>
      <c r="T53" s="292"/>
      <c r="U53" s="658">
        <v>41695</v>
      </c>
      <c r="V53" s="658"/>
      <c r="W53" s="658"/>
      <c r="X53" s="292"/>
      <c r="Y53" s="659">
        <v>90.257824679218132</v>
      </c>
      <c r="Z53" s="659"/>
      <c r="AA53" s="659"/>
      <c r="AB53" s="358"/>
      <c r="AC53" s="660">
        <v>1.86</v>
      </c>
      <c r="AD53" s="660"/>
      <c r="AE53" s="660"/>
      <c r="AF53" s="359"/>
      <c r="AG53" s="416">
        <v>16987</v>
      </c>
      <c r="AH53" s="360"/>
      <c r="AI53" s="246"/>
      <c r="AJ53" s="361">
        <v>6844</v>
      </c>
    </row>
    <row r="54" spans="1:37" ht="11.25" customHeight="1">
      <c r="A54" s="200"/>
      <c r="B54" s="354" t="s">
        <v>165</v>
      </c>
      <c r="C54" s="621" t="s">
        <v>557</v>
      </c>
      <c r="D54" s="621"/>
      <c r="E54" s="621"/>
      <c r="F54" s="362"/>
      <c r="G54" s="343">
        <v>19.28</v>
      </c>
      <c r="H54" s="278"/>
      <c r="I54" s="357"/>
      <c r="J54" s="357"/>
      <c r="K54" s="357">
        <v>32318</v>
      </c>
      <c r="L54" s="345"/>
      <c r="M54" s="657">
        <v>65251</v>
      </c>
      <c r="N54" s="657"/>
      <c r="O54" s="657"/>
      <c r="P54" s="292"/>
      <c r="Q54" s="658">
        <v>31610</v>
      </c>
      <c r="R54" s="658"/>
      <c r="S54" s="658"/>
      <c r="T54" s="292"/>
      <c r="U54" s="658">
        <v>33641</v>
      </c>
      <c r="V54" s="658"/>
      <c r="W54" s="658"/>
      <c r="X54" s="292"/>
      <c r="Y54" s="659">
        <v>93.962724056954315</v>
      </c>
      <c r="Z54" s="659"/>
      <c r="AA54" s="659"/>
      <c r="AB54" s="358"/>
      <c r="AC54" s="660">
        <v>2.02</v>
      </c>
      <c r="AD54" s="660"/>
      <c r="AE54" s="660"/>
      <c r="AF54" s="359"/>
      <c r="AG54" s="416">
        <v>3384</v>
      </c>
      <c r="AH54" s="360"/>
      <c r="AI54" s="246"/>
      <c r="AJ54" s="361">
        <v>-1405</v>
      </c>
    </row>
    <row r="55" spans="1:37" ht="11.25" customHeight="1">
      <c r="A55" s="200"/>
      <c r="B55" s="354" t="s">
        <v>167</v>
      </c>
      <c r="C55" s="621" t="s">
        <v>558</v>
      </c>
      <c r="D55" s="621"/>
      <c r="E55" s="621"/>
      <c r="F55" s="362"/>
      <c r="G55" s="343">
        <v>8.8699999999999992</v>
      </c>
      <c r="H55" s="278"/>
      <c r="I55" s="357"/>
      <c r="J55" s="357"/>
      <c r="K55" s="357">
        <v>67139</v>
      </c>
      <c r="L55" s="292"/>
      <c r="M55" s="657">
        <v>103726</v>
      </c>
      <c r="N55" s="657"/>
      <c r="O55" s="657"/>
      <c r="P55" s="292"/>
      <c r="Q55" s="658">
        <v>48676</v>
      </c>
      <c r="R55" s="658"/>
      <c r="S55" s="658"/>
      <c r="T55" s="292"/>
      <c r="U55" s="658">
        <v>55050</v>
      </c>
      <c r="V55" s="658"/>
      <c r="W55" s="658"/>
      <c r="X55" s="292"/>
      <c r="Y55" s="659">
        <v>88.421435059037236</v>
      </c>
      <c r="Z55" s="659"/>
      <c r="AA55" s="659"/>
      <c r="AB55" s="358"/>
      <c r="AC55" s="660">
        <v>1.54</v>
      </c>
      <c r="AD55" s="660"/>
      <c r="AE55" s="660"/>
      <c r="AF55" s="359"/>
      <c r="AG55" s="416">
        <v>11694</v>
      </c>
      <c r="AH55" s="360"/>
      <c r="AI55" s="246"/>
      <c r="AJ55" s="361">
        <v>10657</v>
      </c>
    </row>
    <row r="56" spans="1:37" ht="9.9499999999999993" customHeight="1">
      <c r="A56" s="200"/>
      <c r="B56" s="363"/>
      <c r="C56" s="621"/>
      <c r="D56" s="621"/>
      <c r="E56" s="621"/>
      <c r="F56" s="362"/>
      <c r="G56" s="343"/>
      <c r="H56" s="278"/>
      <c r="I56" s="344"/>
      <c r="J56" s="292"/>
      <c r="K56" s="292"/>
      <c r="L56" s="292"/>
      <c r="M56" s="657"/>
      <c r="N56" s="657"/>
      <c r="O56" s="657"/>
      <c r="P56" s="292"/>
      <c r="Q56" s="344"/>
      <c r="R56" s="292"/>
      <c r="S56" s="292"/>
      <c r="T56" s="292"/>
      <c r="U56" s="668"/>
      <c r="V56" s="668"/>
      <c r="W56" s="668"/>
      <c r="X56" s="292"/>
      <c r="Y56" s="347"/>
      <c r="Z56" s="364"/>
      <c r="AA56" s="364"/>
      <c r="AB56" s="358"/>
      <c r="AC56" s="365"/>
      <c r="AD56" s="366"/>
      <c r="AE56" s="366"/>
      <c r="AF56" s="359"/>
      <c r="AG56" s="416"/>
      <c r="AH56" s="360"/>
      <c r="AI56" s="246"/>
      <c r="AJ56" s="361"/>
    </row>
    <row r="57" spans="1:37" ht="11.25" customHeight="1">
      <c r="A57" s="200"/>
      <c r="B57" s="354" t="s">
        <v>432</v>
      </c>
      <c r="C57" s="621" t="s">
        <v>391</v>
      </c>
      <c r="D57" s="621"/>
      <c r="E57" s="621"/>
      <c r="F57" s="355"/>
      <c r="G57" s="343">
        <v>5.21</v>
      </c>
      <c r="H57" s="278"/>
      <c r="I57" s="357"/>
      <c r="J57" s="357"/>
      <c r="K57" s="357">
        <v>63874</v>
      </c>
      <c r="L57" s="292"/>
      <c r="M57" s="657">
        <v>105862</v>
      </c>
      <c r="N57" s="657"/>
      <c r="O57" s="657"/>
      <c r="P57" s="292"/>
      <c r="Q57" s="658">
        <v>49586</v>
      </c>
      <c r="R57" s="658"/>
      <c r="S57" s="658"/>
      <c r="T57" s="292"/>
      <c r="U57" s="668">
        <v>56276</v>
      </c>
      <c r="V57" s="668"/>
      <c r="W57" s="668"/>
      <c r="X57" s="292"/>
      <c r="Y57" s="659">
        <v>88.112161489800272</v>
      </c>
      <c r="Z57" s="659"/>
      <c r="AA57" s="659"/>
      <c r="AB57" s="358"/>
      <c r="AC57" s="660">
        <v>1.66</v>
      </c>
      <c r="AD57" s="660"/>
      <c r="AE57" s="660"/>
      <c r="AF57" s="359"/>
      <c r="AG57" s="416">
        <v>20319</v>
      </c>
      <c r="AH57" s="360"/>
      <c r="AI57" s="246"/>
      <c r="AJ57" s="361">
        <v>13432</v>
      </c>
    </row>
    <row r="58" spans="1:37" ht="11.25" customHeight="1">
      <c r="A58" s="200"/>
      <c r="B58" s="354" t="s">
        <v>171</v>
      </c>
      <c r="C58" s="621" t="s">
        <v>392</v>
      </c>
      <c r="D58" s="621"/>
      <c r="E58" s="621"/>
      <c r="F58" s="355"/>
      <c r="G58" s="343">
        <v>7.86</v>
      </c>
      <c r="H58" s="278"/>
      <c r="I58" s="357"/>
      <c r="J58" s="357"/>
      <c r="K58" s="357">
        <v>42612</v>
      </c>
      <c r="L58" s="292"/>
      <c r="M58" s="657">
        <v>80948</v>
      </c>
      <c r="N58" s="657"/>
      <c r="O58" s="657"/>
      <c r="P58" s="292"/>
      <c r="Q58" s="658">
        <v>39498</v>
      </c>
      <c r="R58" s="658"/>
      <c r="S58" s="658"/>
      <c r="T58" s="292"/>
      <c r="U58" s="668">
        <v>41450</v>
      </c>
      <c r="V58" s="668"/>
      <c r="W58" s="668"/>
      <c r="X58" s="292"/>
      <c r="Y58" s="659">
        <v>95.290711700844383</v>
      </c>
      <c r="Z58" s="659"/>
      <c r="AA58" s="659"/>
      <c r="AB58" s="358"/>
      <c r="AC58" s="660">
        <v>1.9</v>
      </c>
      <c r="AD58" s="660"/>
      <c r="AE58" s="660"/>
      <c r="AF58" s="359"/>
      <c r="AG58" s="416">
        <v>10299</v>
      </c>
      <c r="AH58" s="360"/>
      <c r="AI58" s="246"/>
      <c r="AJ58" s="361">
        <v>-1087</v>
      </c>
    </row>
    <row r="59" spans="1:37" ht="11.25" customHeight="1">
      <c r="A59" s="200"/>
      <c r="B59" s="354" t="s">
        <v>173</v>
      </c>
      <c r="C59" s="621" t="s">
        <v>526</v>
      </c>
      <c r="D59" s="621"/>
      <c r="E59" s="621"/>
      <c r="F59" s="362"/>
      <c r="G59" s="343">
        <v>9.43</v>
      </c>
      <c r="H59" s="278"/>
      <c r="I59" s="357"/>
      <c r="J59" s="357"/>
      <c r="K59" s="357">
        <v>29859</v>
      </c>
      <c r="L59" s="292"/>
      <c r="M59" s="657">
        <v>62083</v>
      </c>
      <c r="N59" s="657"/>
      <c r="O59" s="657"/>
      <c r="P59" s="292"/>
      <c r="Q59" s="658">
        <v>30164</v>
      </c>
      <c r="R59" s="658"/>
      <c r="S59" s="658"/>
      <c r="T59" s="292"/>
      <c r="U59" s="668">
        <v>31919</v>
      </c>
      <c r="V59" s="668"/>
      <c r="W59" s="668"/>
      <c r="X59" s="292"/>
      <c r="Y59" s="659">
        <v>94.501707446975161</v>
      </c>
      <c r="Z59" s="659"/>
      <c r="AA59" s="659"/>
      <c r="AB59" s="358"/>
      <c r="AC59" s="660">
        <v>2.08</v>
      </c>
      <c r="AD59" s="660"/>
      <c r="AE59" s="660"/>
      <c r="AF59" s="359"/>
      <c r="AG59" s="416">
        <v>6584</v>
      </c>
      <c r="AH59" s="360"/>
      <c r="AI59" s="246"/>
      <c r="AJ59" s="361">
        <v>-3058</v>
      </c>
    </row>
    <row r="60" spans="1:37" ht="11.25" customHeight="1">
      <c r="A60" s="200"/>
      <c r="B60" s="354" t="s">
        <v>175</v>
      </c>
      <c r="C60" s="621" t="s">
        <v>559</v>
      </c>
      <c r="D60" s="621"/>
      <c r="E60" s="621"/>
      <c r="F60" s="362"/>
      <c r="G60" s="343">
        <v>4.84</v>
      </c>
      <c r="H60" s="278"/>
      <c r="I60" s="357"/>
      <c r="J60" s="357"/>
      <c r="K60" s="357">
        <v>42163</v>
      </c>
      <c r="L60" s="345"/>
      <c r="M60" s="657">
        <v>82148</v>
      </c>
      <c r="N60" s="657"/>
      <c r="O60" s="657"/>
      <c r="P60" s="292"/>
      <c r="Q60" s="658">
        <v>37988</v>
      </c>
      <c r="R60" s="658"/>
      <c r="S60" s="658"/>
      <c r="T60" s="292"/>
      <c r="U60" s="668">
        <v>44160</v>
      </c>
      <c r="V60" s="668"/>
      <c r="W60" s="668"/>
      <c r="X60" s="292"/>
      <c r="Y60" s="659">
        <v>86.023550724637673</v>
      </c>
      <c r="Z60" s="659"/>
      <c r="AA60" s="659"/>
      <c r="AB60" s="358"/>
      <c r="AC60" s="660">
        <v>1.95</v>
      </c>
      <c r="AD60" s="660"/>
      <c r="AE60" s="660"/>
      <c r="AF60" s="359"/>
      <c r="AG60" s="416">
        <v>16973</v>
      </c>
      <c r="AH60" s="360"/>
      <c r="AI60" s="246"/>
      <c r="AJ60" s="361">
        <v>6419</v>
      </c>
    </row>
    <row r="61" spans="1:37" ht="11.25" customHeight="1">
      <c r="A61" s="200"/>
      <c r="B61" s="367">
        <v>10</v>
      </c>
      <c r="C61" s="621" t="s">
        <v>560</v>
      </c>
      <c r="D61" s="621"/>
      <c r="E61" s="621"/>
      <c r="F61" s="362"/>
      <c r="G61" s="343">
        <v>4.3899999999999997</v>
      </c>
      <c r="H61" s="278"/>
      <c r="I61" s="357"/>
      <c r="J61" s="357"/>
      <c r="K61" s="357">
        <v>53297</v>
      </c>
      <c r="L61" s="292"/>
      <c r="M61" s="657">
        <v>75504</v>
      </c>
      <c r="N61" s="657"/>
      <c r="O61" s="657"/>
      <c r="P61" s="292"/>
      <c r="Q61" s="658">
        <v>38393</v>
      </c>
      <c r="R61" s="658"/>
      <c r="S61" s="658"/>
      <c r="T61" s="292"/>
      <c r="U61" s="668">
        <v>37111</v>
      </c>
      <c r="V61" s="668"/>
      <c r="W61" s="668"/>
      <c r="X61" s="292"/>
      <c r="Y61" s="659">
        <v>103.45450136078252</v>
      </c>
      <c r="Z61" s="659"/>
      <c r="AA61" s="659"/>
      <c r="AB61" s="358"/>
      <c r="AC61" s="660">
        <v>1.42</v>
      </c>
      <c r="AD61" s="660"/>
      <c r="AE61" s="660"/>
      <c r="AF61" s="359"/>
      <c r="AG61" s="416">
        <v>17199</v>
      </c>
      <c r="AH61" s="360"/>
      <c r="AI61" s="246"/>
      <c r="AJ61" s="361">
        <v>5738</v>
      </c>
    </row>
    <row r="62" spans="1:37" ht="9.9499999999999993" customHeight="1">
      <c r="A62" s="200"/>
      <c r="B62" s="368"/>
      <c r="C62" s="621"/>
      <c r="D62" s="621"/>
      <c r="E62" s="621"/>
      <c r="F62" s="362"/>
      <c r="G62" s="343"/>
      <c r="H62" s="278"/>
      <c r="I62" s="357"/>
      <c r="J62" s="357"/>
      <c r="K62" s="357"/>
      <c r="L62" s="292"/>
      <c r="M62" s="657"/>
      <c r="N62" s="657"/>
      <c r="O62" s="657"/>
      <c r="P62" s="292"/>
      <c r="Q62" s="668"/>
      <c r="R62" s="668"/>
      <c r="S62" s="668"/>
      <c r="T62" s="292"/>
      <c r="U62" s="668"/>
      <c r="V62" s="668"/>
      <c r="W62" s="668"/>
      <c r="X62" s="292"/>
      <c r="Y62" s="347"/>
      <c r="Z62" s="369"/>
      <c r="AA62" s="369"/>
      <c r="AB62" s="358"/>
      <c r="AC62" s="365"/>
      <c r="AD62" s="366"/>
      <c r="AE62" s="366"/>
      <c r="AF62" s="359"/>
      <c r="AG62" s="416"/>
      <c r="AH62" s="360"/>
      <c r="AI62" s="246"/>
      <c r="AJ62" s="361"/>
    </row>
    <row r="63" spans="1:37" ht="11.25" customHeight="1">
      <c r="A63" s="200"/>
      <c r="B63" s="370">
        <v>11</v>
      </c>
      <c r="C63" s="621" t="s">
        <v>561</v>
      </c>
      <c r="D63" s="621"/>
      <c r="E63" s="621"/>
      <c r="F63" s="362"/>
      <c r="G63" s="343">
        <v>14.21</v>
      </c>
      <c r="H63" s="278"/>
      <c r="I63" s="357"/>
      <c r="J63" s="357"/>
      <c r="K63" s="357">
        <v>46266</v>
      </c>
      <c r="L63" s="292"/>
      <c r="M63" s="657">
        <v>95864</v>
      </c>
      <c r="N63" s="657"/>
      <c r="O63" s="657"/>
      <c r="P63" s="292"/>
      <c r="Q63" s="357"/>
      <c r="R63" s="357"/>
      <c r="S63" s="371">
        <v>47067</v>
      </c>
      <c r="T63" s="292"/>
      <c r="U63" s="668">
        <v>48797</v>
      </c>
      <c r="V63" s="668"/>
      <c r="W63" s="668"/>
      <c r="X63" s="292"/>
      <c r="Y63" s="659">
        <v>96.454700084021567</v>
      </c>
      <c r="Z63" s="659"/>
      <c r="AA63" s="659"/>
      <c r="AB63" s="358"/>
      <c r="AC63" s="660">
        <v>2.0699999999999998</v>
      </c>
      <c r="AD63" s="660"/>
      <c r="AE63" s="660"/>
      <c r="AF63" s="359"/>
      <c r="AG63" s="416">
        <v>6746</v>
      </c>
      <c r="AH63" s="360"/>
      <c r="AI63" s="246"/>
      <c r="AJ63" s="361">
        <v>374</v>
      </c>
    </row>
    <row r="64" spans="1:37" ht="11.25" customHeight="1">
      <c r="A64" s="200"/>
      <c r="B64" s="370">
        <v>12</v>
      </c>
      <c r="C64" s="621" t="s">
        <v>562</v>
      </c>
      <c r="D64" s="621"/>
      <c r="E64" s="621"/>
      <c r="F64" s="362"/>
      <c r="G64" s="343">
        <v>12.64</v>
      </c>
      <c r="H64" s="278"/>
      <c r="I64" s="357"/>
      <c r="J64" s="357"/>
      <c r="K64" s="357">
        <v>104193</v>
      </c>
      <c r="L64" s="292"/>
      <c r="M64" s="657">
        <v>183444</v>
      </c>
      <c r="N64" s="657"/>
      <c r="O64" s="657"/>
      <c r="P64" s="292"/>
      <c r="Q64" s="357"/>
      <c r="R64" s="357"/>
      <c r="S64" s="371">
        <v>91327</v>
      </c>
      <c r="T64" s="292"/>
      <c r="U64" s="668">
        <v>92117</v>
      </c>
      <c r="V64" s="668"/>
      <c r="W64" s="668"/>
      <c r="X64" s="292"/>
      <c r="Y64" s="659">
        <v>99.142394997666017</v>
      </c>
      <c r="Z64" s="659"/>
      <c r="AA64" s="659"/>
      <c r="AB64" s="358"/>
      <c r="AC64" s="660">
        <v>1.76</v>
      </c>
      <c r="AD64" s="660"/>
      <c r="AE64" s="660"/>
      <c r="AF64" s="359"/>
      <c r="AG64" s="416">
        <v>14513</v>
      </c>
      <c r="AH64" s="360"/>
      <c r="AI64" s="246"/>
      <c r="AJ64" s="361">
        <v>7243</v>
      </c>
    </row>
    <row r="65" spans="1:37" ht="11.25" customHeight="1">
      <c r="A65" s="200"/>
      <c r="B65" s="370">
        <v>13</v>
      </c>
      <c r="C65" s="621" t="s">
        <v>563</v>
      </c>
      <c r="D65" s="621"/>
      <c r="E65" s="621"/>
      <c r="F65" s="362"/>
      <c r="G65" s="343">
        <v>13.27</v>
      </c>
      <c r="H65" s="278"/>
      <c r="I65" s="357"/>
      <c r="J65" s="357"/>
      <c r="K65" s="357">
        <v>99699</v>
      </c>
      <c r="L65" s="292"/>
      <c r="M65" s="657">
        <v>177120</v>
      </c>
      <c r="N65" s="657"/>
      <c r="O65" s="657"/>
      <c r="P65" s="292"/>
      <c r="Q65" s="357"/>
      <c r="R65" s="357"/>
      <c r="S65" s="371">
        <v>86660</v>
      </c>
      <c r="T65" s="292"/>
      <c r="U65" s="668">
        <v>90460</v>
      </c>
      <c r="V65" s="668"/>
      <c r="W65" s="668"/>
      <c r="X65" s="292"/>
      <c r="Y65" s="659">
        <v>95.799248286535487</v>
      </c>
      <c r="Z65" s="659"/>
      <c r="AA65" s="659"/>
      <c r="AB65" s="358"/>
      <c r="AC65" s="660">
        <v>1.78</v>
      </c>
      <c r="AD65" s="660"/>
      <c r="AE65" s="660"/>
      <c r="AF65" s="359"/>
      <c r="AG65" s="416">
        <v>13347</v>
      </c>
      <c r="AH65" s="360"/>
      <c r="AI65" s="246"/>
      <c r="AJ65" s="361">
        <v>1590</v>
      </c>
    </row>
    <row r="66" spans="1:37" ht="11.25" customHeight="1">
      <c r="A66" s="200"/>
      <c r="B66" s="370">
        <v>14</v>
      </c>
      <c r="C66" s="621" t="s">
        <v>564</v>
      </c>
      <c r="D66" s="621"/>
      <c r="E66" s="621"/>
      <c r="F66" s="362"/>
      <c r="G66" s="343">
        <v>4.54</v>
      </c>
      <c r="H66" s="278"/>
      <c r="I66" s="357"/>
      <c r="J66" s="357"/>
      <c r="K66" s="357">
        <v>45487</v>
      </c>
      <c r="L66" s="292"/>
      <c r="M66" s="657">
        <v>84906</v>
      </c>
      <c r="N66" s="657"/>
      <c r="O66" s="657"/>
      <c r="P66" s="292"/>
      <c r="Q66" s="357"/>
      <c r="R66" s="357"/>
      <c r="S66" s="371">
        <v>40341</v>
      </c>
      <c r="T66" s="292"/>
      <c r="U66" s="668">
        <v>44565</v>
      </c>
      <c r="V66" s="668"/>
      <c r="W66" s="668"/>
      <c r="X66" s="292"/>
      <c r="Y66" s="659">
        <v>90.521709861999327</v>
      </c>
      <c r="Z66" s="659"/>
      <c r="AA66" s="659"/>
      <c r="AB66" s="358"/>
      <c r="AC66" s="660">
        <v>1.87</v>
      </c>
      <c r="AD66" s="660"/>
      <c r="AE66" s="660"/>
      <c r="AF66" s="359"/>
      <c r="AG66" s="416">
        <v>18702</v>
      </c>
      <c r="AH66" s="360"/>
      <c r="AI66" s="246"/>
      <c r="AJ66" s="361">
        <v>4343</v>
      </c>
    </row>
    <row r="67" spans="1:37" ht="11.25" customHeight="1">
      <c r="A67" s="200"/>
      <c r="B67" s="370">
        <v>15</v>
      </c>
      <c r="C67" s="621" t="s">
        <v>565</v>
      </c>
      <c r="D67" s="621"/>
      <c r="E67" s="621"/>
      <c r="F67" s="362"/>
      <c r="G67" s="343">
        <v>8.3699999999999992</v>
      </c>
      <c r="H67" s="278"/>
      <c r="I67" s="357"/>
      <c r="J67" s="357"/>
      <c r="K67" s="357">
        <v>67616</v>
      </c>
      <c r="L67" s="292"/>
      <c r="M67" s="657">
        <v>127309</v>
      </c>
      <c r="N67" s="657"/>
      <c r="O67" s="657"/>
      <c r="P67" s="292"/>
      <c r="Q67" s="357"/>
      <c r="R67" s="357"/>
      <c r="S67" s="371">
        <v>60309</v>
      </c>
      <c r="T67" s="292"/>
      <c r="U67" s="668">
        <v>67000</v>
      </c>
      <c r="V67" s="668"/>
      <c r="W67" s="668"/>
      <c r="X67" s="292"/>
      <c r="Y67" s="659">
        <v>90.013432835820893</v>
      </c>
      <c r="Z67" s="659"/>
      <c r="AA67" s="659"/>
      <c r="AB67" s="358"/>
      <c r="AC67" s="660">
        <v>1.88</v>
      </c>
      <c r="AD67" s="660"/>
      <c r="AE67" s="660"/>
      <c r="AF67" s="359"/>
      <c r="AG67" s="416">
        <v>15210</v>
      </c>
      <c r="AH67" s="360"/>
      <c r="AI67" s="246"/>
      <c r="AJ67" s="361">
        <v>-2858</v>
      </c>
    </row>
    <row r="68" spans="1:37" ht="9.9499999999999993" customHeight="1">
      <c r="A68" s="200"/>
      <c r="B68" s="372"/>
      <c r="C68" s="621"/>
      <c r="D68" s="621"/>
      <c r="E68" s="621"/>
      <c r="F68" s="362"/>
      <c r="G68" s="343"/>
      <c r="H68" s="278"/>
      <c r="I68" s="357"/>
      <c r="J68" s="357"/>
      <c r="K68" s="357"/>
      <c r="L68" s="292"/>
      <c r="M68" s="657"/>
      <c r="N68" s="657"/>
      <c r="O68" s="657"/>
      <c r="P68" s="292"/>
      <c r="Q68" s="357"/>
      <c r="R68" s="357"/>
      <c r="S68" s="357"/>
      <c r="T68" s="292"/>
      <c r="U68" s="357"/>
      <c r="V68" s="357"/>
      <c r="W68" s="357"/>
      <c r="X68" s="292"/>
      <c r="Y68" s="347"/>
      <c r="Z68" s="369"/>
      <c r="AA68" s="369"/>
      <c r="AB68" s="358"/>
      <c r="AC68" s="365"/>
      <c r="AD68" s="366"/>
      <c r="AE68" s="366"/>
      <c r="AF68" s="359"/>
      <c r="AG68" s="416"/>
      <c r="AH68" s="360"/>
      <c r="AI68" s="246"/>
      <c r="AJ68" s="361"/>
    </row>
    <row r="69" spans="1:37" ht="11.25" customHeight="1">
      <c r="A69" s="200"/>
      <c r="B69" s="370">
        <v>16</v>
      </c>
      <c r="C69" s="621" t="s">
        <v>566</v>
      </c>
      <c r="D69" s="621"/>
      <c r="E69" s="621"/>
      <c r="F69" s="362"/>
      <c r="G69" s="343">
        <v>6.32</v>
      </c>
      <c r="H69" s="278"/>
      <c r="I69" s="357"/>
      <c r="J69" s="357"/>
      <c r="K69" s="357">
        <v>45303</v>
      </c>
      <c r="L69" s="292"/>
      <c r="M69" s="657">
        <v>89670</v>
      </c>
      <c r="N69" s="657"/>
      <c r="O69" s="657"/>
      <c r="P69" s="292"/>
      <c r="Q69" s="357"/>
      <c r="R69" s="357"/>
      <c r="S69" s="357">
        <v>42676</v>
      </c>
      <c r="T69" s="292"/>
      <c r="U69" s="668">
        <v>46994</v>
      </c>
      <c r="V69" s="668"/>
      <c r="W69" s="668"/>
      <c r="X69" s="292"/>
      <c r="Y69" s="659">
        <v>90.811592969315242</v>
      </c>
      <c r="Z69" s="659"/>
      <c r="AA69" s="659"/>
      <c r="AB69" s="358"/>
      <c r="AC69" s="660">
        <v>1.98</v>
      </c>
      <c r="AD69" s="660"/>
      <c r="AE69" s="660"/>
      <c r="AF69" s="359"/>
      <c r="AG69" s="416">
        <v>14188</v>
      </c>
      <c r="AH69" s="360"/>
      <c r="AI69" s="246"/>
      <c r="AJ69" s="361">
        <v>-1938</v>
      </c>
    </row>
    <row r="70" spans="1:37" ht="11.25" customHeight="1">
      <c r="A70" s="200"/>
      <c r="B70" s="370">
        <v>17</v>
      </c>
      <c r="C70" s="621" t="s">
        <v>567</v>
      </c>
      <c r="D70" s="621"/>
      <c r="E70" s="621"/>
      <c r="F70" s="362"/>
      <c r="G70" s="343">
        <v>8.3800000000000008</v>
      </c>
      <c r="H70" s="278"/>
      <c r="I70" s="357"/>
      <c r="J70" s="357"/>
      <c r="K70" s="357">
        <v>82712</v>
      </c>
      <c r="L70" s="292"/>
      <c r="M70" s="657">
        <v>169043</v>
      </c>
      <c r="N70" s="657"/>
      <c r="O70" s="657"/>
      <c r="P70" s="292"/>
      <c r="Q70" s="357"/>
      <c r="R70" s="357"/>
      <c r="S70" s="357">
        <v>80220</v>
      </c>
      <c r="T70" s="292"/>
      <c r="U70" s="668">
        <v>88823</v>
      </c>
      <c r="V70" s="668"/>
      <c r="W70" s="668"/>
      <c r="X70" s="292"/>
      <c r="Y70" s="659">
        <v>90.314445582788238</v>
      </c>
      <c r="Z70" s="659"/>
      <c r="AA70" s="659"/>
      <c r="AB70" s="358"/>
      <c r="AC70" s="660">
        <v>2.04</v>
      </c>
      <c r="AD70" s="660"/>
      <c r="AE70" s="660"/>
      <c r="AF70" s="359"/>
      <c r="AG70" s="416">
        <v>20172</v>
      </c>
      <c r="AH70" s="360"/>
      <c r="AI70" s="246"/>
      <c r="AJ70" s="361">
        <v>4346</v>
      </c>
    </row>
    <row r="71" spans="1:37" ht="11.25" customHeight="1">
      <c r="A71" s="200"/>
      <c r="B71" s="370">
        <v>18</v>
      </c>
      <c r="C71" s="621" t="s">
        <v>568</v>
      </c>
      <c r="D71" s="621"/>
      <c r="E71" s="621"/>
      <c r="F71" s="362"/>
      <c r="G71" s="343">
        <v>8.17</v>
      </c>
      <c r="H71" s="278"/>
      <c r="I71" s="357"/>
      <c r="J71" s="357"/>
      <c r="K71" s="357">
        <v>48884</v>
      </c>
      <c r="L71" s="292"/>
      <c r="M71" s="657">
        <v>112691</v>
      </c>
      <c r="N71" s="657"/>
      <c r="O71" s="657"/>
      <c r="P71" s="292"/>
      <c r="Q71" s="357"/>
      <c r="R71" s="357"/>
      <c r="S71" s="357">
        <v>53166</v>
      </c>
      <c r="T71" s="292"/>
      <c r="U71" s="668">
        <v>59525</v>
      </c>
      <c r="V71" s="668"/>
      <c r="W71" s="668"/>
      <c r="X71" s="292"/>
      <c r="Y71" s="659">
        <v>89.317093658126836</v>
      </c>
      <c r="Z71" s="659"/>
      <c r="AA71" s="659"/>
      <c r="AB71" s="358"/>
      <c r="AC71" s="660">
        <v>2.31</v>
      </c>
      <c r="AD71" s="660"/>
      <c r="AE71" s="660"/>
      <c r="AF71" s="359"/>
      <c r="AG71" s="416">
        <v>13793</v>
      </c>
      <c r="AH71" s="360"/>
      <c r="AI71" s="246"/>
      <c r="AJ71" s="361">
        <v>1134</v>
      </c>
    </row>
    <row r="72" spans="1:37" ht="11.25" customHeight="1">
      <c r="A72" s="200"/>
      <c r="B72" s="370">
        <v>19</v>
      </c>
      <c r="C72" s="621" t="s">
        <v>569</v>
      </c>
      <c r="D72" s="621"/>
      <c r="E72" s="621"/>
      <c r="F72" s="362"/>
      <c r="G72" s="343">
        <v>5.98</v>
      </c>
      <c r="H72" s="278"/>
      <c r="I72" s="357"/>
      <c r="J72" s="357"/>
      <c r="K72" s="357">
        <v>53649</v>
      </c>
      <c r="L72" s="292"/>
      <c r="M72" s="657">
        <v>110995</v>
      </c>
      <c r="N72" s="657"/>
      <c r="O72" s="657"/>
      <c r="P72" s="292"/>
      <c r="Q72" s="357"/>
      <c r="R72" s="357"/>
      <c r="S72" s="357">
        <v>51160</v>
      </c>
      <c r="T72" s="292"/>
      <c r="U72" s="668">
        <v>59835</v>
      </c>
      <c r="V72" s="668"/>
      <c r="W72" s="668"/>
      <c r="X72" s="292"/>
      <c r="Y72" s="659">
        <v>85.501796607336843</v>
      </c>
      <c r="Z72" s="659"/>
      <c r="AA72" s="659"/>
      <c r="AB72" s="358"/>
      <c r="AC72" s="660">
        <v>2.0699999999999998</v>
      </c>
      <c r="AD72" s="660"/>
      <c r="AE72" s="660"/>
      <c r="AF72" s="359"/>
      <c r="AG72" s="416">
        <v>18561</v>
      </c>
      <c r="AH72" s="360"/>
      <c r="AI72" s="246"/>
      <c r="AJ72" s="361">
        <v>3369</v>
      </c>
    </row>
    <row r="73" spans="1:37" ht="11.25" customHeight="1">
      <c r="A73" s="200"/>
      <c r="B73" s="370">
        <v>20</v>
      </c>
      <c r="C73" s="621" t="s">
        <v>570</v>
      </c>
      <c r="D73" s="621"/>
      <c r="E73" s="621"/>
      <c r="F73" s="362"/>
      <c r="G73" s="343">
        <v>20.68</v>
      </c>
      <c r="H73" s="278"/>
      <c r="I73" s="357"/>
      <c r="J73" s="357"/>
      <c r="K73" s="357">
        <v>59913</v>
      </c>
      <c r="L73" s="292"/>
      <c r="M73" s="657">
        <v>120072</v>
      </c>
      <c r="N73" s="657"/>
      <c r="O73" s="657"/>
      <c r="P73" s="292"/>
      <c r="Q73" s="357"/>
      <c r="R73" s="357"/>
      <c r="S73" s="357">
        <v>57611</v>
      </c>
      <c r="T73" s="292"/>
      <c r="U73" s="668">
        <v>62461</v>
      </c>
      <c r="V73" s="668"/>
      <c r="W73" s="668"/>
      <c r="X73" s="292"/>
      <c r="Y73" s="659">
        <v>92.235154736555614</v>
      </c>
      <c r="Z73" s="659"/>
      <c r="AA73" s="659"/>
      <c r="AB73" s="358"/>
      <c r="AC73" s="660">
        <v>2</v>
      </c>
      <c r="AD73" s="660"/>
      <c r="AE73" s="660"/>
      <c r="AF73" s="359"/>
      <c r="AG73" s="416">
        <v>5806</v>
      </c>
      <c r="AH73" s="360"/>
      <c r="AI73" s="246"/>
      <c r="AJ73" s="361">
        <v>-2916</v>
      </c>
    </row>
    <row r="74" spans="1:37" ht="9.9499999999999993" customHeight="1">
      <c r="A74" s="200"/>
      <c r="B74" s="368"/>
      <c r="C74" s="621"/>
      <c r="D74" s="621"/>
      <c r="E74" s="621"/>
      <c r="F74" s="362"/>
      <c r="G74" s="343"/>
      <c r="H74" s="278"/>
      <c r="I74" s="357"/>
      <c r="J74" s="357"/>
      <c r="K74" s="357"/>
      <c r="L74" s="292"/>
      <c r="M74" s="657"/>
      <c r="N74" s="657"/>
      <c r="O74" s="657"/>
      <c r="P74" s="292"/>
      <c r="Q74" s="357"/>
      <c r="R74" s="357"/>
      <c r="S74" s="357"/>
      <c r="T74" s="292"/>
      <c r="U74" s="357"/>
      <c r="V74" s="357"/>
      <c r="W74" s="357"/>
      <c r="X74" s="292"/>
      <c r="Y74" s="347"/>
      <c r="Z74" s="369"/>
      <c r="AA74" s="369"/>
      <c r="AB74" s="358"/>
      <c r="AC74" s="365"/>
      <c r="AD74" s="366"/>
      <c r="AE74" s="366"/>
      <c r="AF74" s="359"/>
      <c r="AG74" s="416"/>
      <c r="AH74" s="360"/>
      <c r="AI74" s="246"/>
      <c r="AJ74" s="361"/>
    </row>
    <row r="75" spans="1:37" ht="11.25" customHeight="1">
      <c r="A75" s="200"/>
      <c r="B75" s="370">
        <v>21</v>
      </c>
      <c r="C75" s="621" t="s">
        <v>571</v>
      </c>
      <c r="D75" s="621"/>
      <c r="E75" s="621"/>
      <c r="F75" s="362"/>
      <c r="G75" s="343">
        <v>9.4</v>
      </c>
      <c r="H75" s="246"/>
      <c r="I75" s="357"/>
      <c r="J75" s="357"/>
      <c r="K75" s="357">
        <v>78098</v>
      </c>
      <c r="L75" s="292"/>
      <c r="M75" s="657">
        <v>153056</v>
      </c>
      <c r="N75" s="657"/>
      <c r="O75" s="657"/>
      <c r="P75" s="292"/>
      <c r="Q75" s="357"/>
      <c r="R75" s="357"/>
      <c r="S75" s="357">
        <v>71193</v>
      </c>
      <c r="T75" s="292"/>
      <c r="U75" s="668">
        <v>81863</v>
      </c>
      <c r="V75" s="668"/>
      <c r="W75" s="668"/>
      <c r="X75" s="292"/>
      <c r="Y75" s="659">
        <v>86.9660286087732</v>
      </c>
      <c r="Z75" s="659"/>
      <c r="AA75" s="659"/>
      <c r="AB75" s="358"/>
      <c r="AC75" s="660">
        <v>1.96</v>
      </c>
      <c r="AD75" s="660"/>
      <c r="AE75" s="660"/>
      <c r="AF75" s="359"/>
      <c r="AG75" s="416">
        <v>16283</v>
      </c>
      <c r="AH75" s="360"/>
      <c r="AI75" s="246"/>
      <c r="AJ75" s="361">
        <v>-1183</v>
      </c>
    </row>
    <row r="76" spans="1:37" ht="11.25" customHeight="1">
      <c r="A76" s="200"/>
      <c r="B76" s="370">
        <v>22</v>
      </c>
      <c r="C76" s="621" t="s">
        <v>572</v>
      </c>
      <c r="D76" s="621"/>
      <c r="E76" s="621"/>
      <c r="F76" s="362"/>
      <c r="G76" s="343">
        <v>9.75</v>
      </c>
      <c r="H76" s="246"/>
      <c r="I76" s="357"/>
      <c r="J76" s="357"/>
      <c r="K76" s="357">
        <v>62025</v>
      </c>
      <c r="L76" s="292"/>
      <c r="M76" s="657">
        <v>127849</v>
      </c>
      <c r="N76" s="657"/>
      <c r="O76" s="657"/>
      <c r="P76" s="292"/>
      <c r="Q76" s="357"/>
      <c r="R76" s="357"/>
      <c r="S76" s="357">
        <v>60161</v>
      </c>
      <c r="T76" s="292"/>
      <c r="U76" s="668">
        <v>67688</v>
      </c>
      <c r="V76" s="668"/>
      <c r="W76" s="668"/>
      <c r="X76" s="292"/>
      <c r="Y76" s="659">
        <v>88.879860536579599</v>
      </c>
      <c r="Z76" s="659"/>
      <c r="AA76" s="659"/>
      <c r="AB76" s="358"/>
      <c r="AC76" s="660">
        <v>2.06</v>
      </c>
      <c r="AD76" s="660"/>
      <c r="AE76" s="660"/>
      <c r="AF76" s="359"/>
      <c r="AG76" s="416">
        <v>13113</v>
      </c>
      <c r="AH76" s="360"/>
      <c r="AI76" s="246"/>
      <c r="AJ76" s="361">
        <v>1550</v>
      </c>
    </row>
    <row r="77" spans="1:37" ht="11.25" customHeight="1">
      <c r="A77" s="200"/>
      <c r="B77" s="370">
        <v>23</v>
      </c>
      <c r="C77" s="621" t="s">
        <v>573</v>
      </c>
      <c r="D77" s="621"/>
      <c r="E77" s="621"/>
      <c r="G77" s="343">
        <v>15.28</v>
      </c>
      <c r="H77" s="246"/>
      <c r="I77" s="357"/>
      <c r="J77" s="357"/>
      <c r="K77" s="357">
        <v>92872</v>
      </c>
      <c r="L77" s="292"/>
      <c r="M77" s="657">
        <v>192152</v>
      </c>
      <c r="N77" s="657"/>
      <c r="O77" s="657"/>
      <c r="P77" s="292"/>
      <c r="Q77" s="357"/>
      <c r="R77" s="357"/>
      <c r="S77" s="357">
        <v>90568</v>
      </c>
      <c r="T77" s="292"/>
      <c r="U77" s="658">
        <v>101584</v>
      </c>
      <c r="V77" s="658"/>
      <c r="W77" s="658"/>
      <c r="X77" s="292"/>
      <c r="Y77" s="659">
        <v>89.155772562608277</v>
      </c>
      <c r="Z77" s="659"/>
      <c r="AA77" s="659"/>
      <c r="AB77" s="358"/>
      <c r="AC77" s="660">
        <v>2.0699999999999998</v>
      </c>
      <c r="AD77" s="660"/>
      <c r="AE77" s="660"/>
      <c r="AF77" s="359"/>
      <c r="AG77" s="416">
        <v>12575</v>
      </c>
      <c r="AH77" s="360"/>
      <c r="AI77" s="246"/>
      <c r="AJ77" s="361">
        <v>-4481</v>
      </c>
      <c r="AK77" s="246"/>
    </row>
    <row r="78" spans="1:37" ht="11.25" customHeight="1">
      <c r="A78" s="268"/>
      <c r="B78" s="373">
        <v>24</v>
      </c>
      <c r="C78" s="638" t="s">
        <v>574</v>
      </c>
      <c r="D78" s="638"/>
      <c r="E78" s="638"/>
      <c r="F78" s="374"/>
      <c r="G78" s="375">
        <v>7.37</v>
      </c>
      <c r="H78" s="374"/>
      <c r="I78" s="376"/>
      <c r="J78" s="376"/>
      <c r="K78" s="376">
        <v>66379</v>
      </c>
      <c r="L78" s="377"/>
      <c r="M78" s="670">
        <v>106111</v>
      </c>
      <c r="N78" s="670"/>
      <c r="O78" s="670"/>
      <c r="P78" s="377"/>
      <c r="Q78" s="376"/>
      <c r="R78" s="376"/>
      <c r="S78" s="376">
        <v>61300</v>
      </c>
      <c r="T78" s="377"/>
      <c r="U78" s="673">
        <v>44811</v>
      </c>
      <c r="V78" s="673"/>
      <c r="W78" s="673"/>
      <c r="X78" s="377"/>
      <c r="Y78" s="671">
        <v>136.79676865055455</v>
      </c>
      <c r="Z78" s="671"/>
      <c r="AA78" s="671"/>
      <c r="AB78" s="378"/>
      <c r="AC78" s="672">
        <v>1.6</v>
      </c>
      <c r="AD78" s="672"/>
      <c r="AE78" s="672"/>
      <c r="AF78" s="379"/>
      <c r="AG78" s="417">
        <v>14398</v>
      </c>
      <c r="AH78" s="380"/>
      <c r="AI78" s="374"/>
      <c r="AJ78" s="381">
        <v>-5772</v>
      </c>
      <c r="AK78" s="374"/>
    </row>
    <row r="79" spans="1:37" ht="11.25" customHeight="1">
      <c r="A79" s="200"/>
      <c r="B79" s="669" t="s">
        <v>575</v>
      </c>
      <c r="C79" s="583"/>
      <c r="D79" s="583"/>
      <c r="E79" s="583"/>
      <c r="F79" s="583"/>
      <c r="G79" s="583"/>
      <c r="H79" s="583"/>
      <c r="I79" s="583"/>
      <c r="J79" s="583"/>
      <c r="K79" s="583"/>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318"/>
      <c r="AI79" s="318"/>
      <c r="AJ79" s="318"/>
      <c r="AK79" s="318"/>
    </row>
    <row r="80" spans="1:37" ht="9.75" customHeight="1">
      <c r="A80" s="200"/>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row>
    <row r="81" spans="1:37" ht="15" customHeight="1">
      <c r="A81" s="200"/>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row>
  </sheetData>
  <mergeCells count="361">
    <mergeCell ref="B79:K79"/>
    <mergeCell ref="C77:E77"/>
    <mergeCell ref="M77:O77"/>
    <mergeCell ref="U77:W77"/>
    <mergeCell ref="Y77:AA77"/>
    <mergeCell ref="AC77:AE77"/>
    <mergeCell ref="C78:E78"/>
    <mergeCell ref="M78:O78"/>
    <mergeCell ref="Y78:AA78"/>
    <mergeCell ref="AC78:AE78"/>
    <mergeCell ref="U78:W78"/>
    <mergeCell ref="C75:E75"/>
    <mergeCell ref="M75:O75"/>
    <mergeCell ref="Y75:AA75"/>
    <mergeCell ref="AC75:AE75"/>
    <mergeCell ref="C76:E76"/>
    <mergeCell ref="M76:O76"/>
    <mergeCell ref="Y76:AA76"/>
    <mergeCell ref="AC76:AE76"/>
    <mergeCell ref="U75:W75"/>
    <mergeCell ref="U76:W76"/>
    <mergeCell ref="C73:E73"/>
    <mergeCell ref="M73:O73"/>
    <mergeCell ref="Y73:AA73"/>
    <mergeCell ref="AC73:AE73"/>
    <mergeCell ref="C74:E74"/>
    <mergeCell ref="M74:O74"/>
    <mergeCell ref="C71:E71"/>
    <mergeCell ref="M71:O71"/>
    <mergeCell ref="Y71:AA71"/>
    <mergeCell ref="AC71:AE71"/>
    <mergeCell ref="C72:E72"/>
    <mergeCell ref="M72:O72"/>
    <mergeCell ref="Y72:AA72"/>
    <mergeCell ref="AC72:AE72"/>
    <mergeCell ref="U71:W71"/>
    <mergeCell ref="U72:W72"/>
    <mergeCell ref="U73:W73"/>
    <mergeCell ref="C69:E69"/>
    <mergeCell ref="M69:O69"/>
    <mergeCell ref="Y69:AA69"/>
    <mergeCell ref="AC69:AE69"/>
    <mergeCell ref="C70:E70"/>
    <mergeCell ref="M70:O70"/>
    <mergeCell ref="Y70:AA70"/>
    <mergeCell ref="AC70:AE70"/>
    <mergeCell ref="U69:W69"/>
    <mergeCell ref="U70:W70"/>
    <mergeCell ref="C67:E67"/>
    <mergeCell ref="M67:O67"/>
    <mergeCell ref="Y67:AA67"/>
    <mergeCell ref="AC67:AE67"/>
    <mergeCell ref="C68:E68"/>
    <mergeCell ref="M68:O68"/>
    <mergeCell ref="C65:E65"/>
    <mergeCell ref="M65:O65"/>
    <mergeCell ref="Y65:AA65"/>
    <mergeCell ref="AC65:AE65"/>
    <mergeCell ref="C66:E66"/>
    <mergeCell ref="M66:O66"/>
    <mergeCell ref="Y66:AA66"/>
    <mergeCell ref="AC66:AE66"/>
    <mergeCell ref="U65:W65"/>
    <mergeCell ref="U66:W66"/>
    <mergeCell ref="U67:W67"/>
    <mergeCell ref="Y63:AA63"/>
    <mergeCell ref="AC63:AE63"/>
    <mergeCell ref="C64:E64"/>
    <mergeCell ref="M64:O64"/>
    <mergeCell ref="Y64:AA64"/>
    <mergeCell ref="AC64:AE64"/>
    <mergeCell ref="C62:E62"/>
    <mergeCell ref="M62:O62"/>
    <mergeCell ref="Q62:S62"/>
    <mergeCell ref="U62:W62"/>
    <mergeCell ref="C63:E63"/>
    <mergeCell ref="M63:O63"/>
    <mergeCell ref="U63:W63"/>
    <mergeCell ref="U64:W64"/>
    <mergeCell ref="C61:E61"/>
    <mergeCell ref="M61:O61"/>
    <mergeCell ref="Q61:S61"/>
    <mergeCell ref="Y61:AA61"/>
    <mergeCell ref="AC61:AE61"/>
    <mergeCell ref="C60:E60"/>
    <mergeCell ref="M60:O60"/>
    <mergeCell ref="Q60:S60"/>
    <mergeCell ref="Y60:AA60"/>
    <mergeCell ref="AC60:AE60"/>
    <mergeCell ref="U60:W60"/>
    <mergeCell ref="U61:W61"/>
    <mergeCell ref="C59:E59"/>
    <mergeCell ref="M59:O59"/>
    <mergeCell ref="Q59:S59"/>
    <mergeCell ref="Y59:AA59"/>
    <mergeCell ref="AC59:AE59"/>
    <mergeCell ref="Y57:AA57"/>
    <mergeCell ref="AC57:AE57"/>
    <mergeCell ref="C58:E58"/>
    <mergeCell ref="M58:O58"/>
    <mergeCell ref="Q58:S58"/>
    <mergeCell ref="Y58:AA58"/>
    <mergeCell ref="AC58:AE58"/>
    <mergeCell ref="U58:W58"/>
    <mergeCell ref="U59:W59"/>
    <mergeCell ref="C56:E56"/>
    <mergeCell ref="M56:O56"/>
    <mergeCell ref="U56:W56"/>
    <mergeCell ref="C57:E57"/>
    <mergeCell ref="M57:O57"/>
    <mergeCell ref="Q57:S57"/>
    <mergeCell ref="C55:E55"/>
    <mergeCell ref="M55:O55"/>
    <mergeCell ref="Q55:S55"/>
    <mergeCell ref="U55:W55"/>
    <mergeCell ref="U57:W57"/>
    <mergeCell ref="Y55:AA55"/>
    <mergeCell ref="AC55:AE55"/>
    <mergeCell ref="C54:E54"/>
    <mergeCell ref="M54:O54"/>
    <mergeCell ref="Q54:S54"/>
    <mergeCell ref="U54:W54"/>
    <mergeCell ref="Y54:AA54"/>
    <mergeCell ref="AC54:AE54"/>
    <mergeCell ref="C53:E53"/>
    <mergeCell ref="M53:O53"/>
    <mergeCell ref="Q53:S53"/>
    <mergeCell ref="U53:W53"/>
    <mergeCell ref="Y53:AA53"/>
    <mergeCell ref="AC53:AE53"/>
    <mergeCell ref="C52:E52"/>
    <mergeCell ref="M52:O52"/>
    <mergeCell ref="Q52:S52"/>
    <mergeCell ref="U52:W52"/>
    <mergeCell ref="Y52:AA52"/>
    <mergeCell ref="AC52:AE52"/>
    <mergeCell ref="AC49:AE49"/>
    <mergeCell ref="C50:E50"/>
    <mergeCell ref="U50:X50"/>
    <mergeCell ref="C51:E51"/>
    <mergeCell ref="M51:O51"/>
    <mergeCell ref="Q51:S51"/>
    <mergeCell ref="U51:W51"/>
    <mergeCell ref="Y51:AA51"/>
    <mergeCell ref="AC51:AE51"/>
    <mergeCell ref="B49:E49"/>
    <mergeCell ref="I49:K49"/>
    <mergeCell ref="M49:O49"/>
    <mergeCell ref="Q49:S49"/>
    <mergeCell ref="U49:W49"/>
    <mergeCell ref="Y49:AA49"/>
    <mergeCell ref="B45:E48"/>
    <mergeCell ref="G45:AK45"/>
    <mergeCell ref="G46:H48"/>
    <mergeCell ref="I46:L48"/>
    <mergeCell ref="M46:X46"/>
    <mergeCell ref="Y46:AB48"/>
    <mergeCell ref="AC46:AF46"/>
    <mergeCell ref="B37:C37"/>
    <mergeCell ref="G37:I37"/>
    <mergeCell ref="K37:M37"/>
    <mergeCell ref="O37:Q37"/>
    <mergeCell ref="S37:U37"/>
    <mergeCell ref="W37:Y37"/>
    <mergeCell ref="AG46:AI48"/>
    <mergeCell ref="M47:P48"/>
    <mergeCell ref="Q47:T48"/>
    <mergeCell ref="U47:X48"/>
    <mergeCell ref="AC47:AF47"/>
    <mergeCell ref="AJ47:AK48"/>
    <mergeCell ref="AC48:AF48"/>
    <mergeCell ref="AA37:AC37"/>
    <mergeCell ref="AE37:AG37"/>
    <mergeCell ref="AI37:AJ37"/>
    <mergeCell ref="AE34:AG34"/>
    <mergeCell ref="AI34:AJ34"/>
    <mergeCell ref="G36:I36"/>
    <mergeCell ref="K36:M36"/>
    <mergeCell ref="O36:Q36"/>
    <mergeCell ref="S36:U36"/>
    <mergeCell ref="W36:Y36"/>
    <mergeCell ref="AA36:AC36"/>
    <mergeCell ref="AE36:AG36"/>
    <mergeCell ref="AI36:AJ36"/>
    <mergeCell ref="G34:I34"/>
    <mergeCell ref="K34:M34"/>
    <mergeCell ref="O34:Q34"/>
    <mergeCell ref="S34:U34"/>
    <mergeCell ref="W34:Y34"/>
    <mergeCell ref="AA34:AC34"/>
    <mergeCell ref="G33:I33"/>
    <mergeCell ref="K33:M33"/>
    <mergeCell ref="O33:Q33"/>
    <mergeCell ref="S33:U33"/>
    <mergeCell ref="W33:Y33"/>
    <mergeCell ref="AA33:AC33"/>
    <mergeCell ref="AE33:AG33"/>
    <mergeCell ref="AI33:AJ33"/>
    <mergeCell ref="G32:I32"/>
    <mergeCell ref="K32:M32"/>
    <mergeCell ref="O32:Q32"/>
    <mergeCell ref="S32:U32"/>
    <mergeCell ref="W32:Y32"/>
    <mergeCell ref="AA32:AC32"/>
    <mergeCell ref="G31:I31"/>
    <mergeCell ref="K31:M31"/>
    <mergeCell ref="O31:Q31"/>
    <mergeCell ref="S31:U31"/>
    <mergeCell ref="W31:Y31"/>
    <mergeCell ref="AA31:AC31"/>
    <mergeCell ref="AE31:AG31"/>
    <mergeCell ref="AI31:AJ31"/>
    <mergeCell ref="AE32:AG32"/>
    <mergeCell ref="AI32:AJ32"/>
    <mergeCell ref="AE28:AG28"/>
    <mergeCell ref="AI28:AJ28"/>
    <mergeCell ref="B30:C30"/>
    <mergeCell ref="G30:I30"/>
    <mergeCell ref="K30:M30"/>
    <mergeCell ref="O30:Q30"/>
    <mergeCell ref="S30:U30"/>
    <mergeCell ref="W30:Y30"/>
    <mergeCell ref="AA30:AC30"/>
    <mergeCell ref="AE30:AG30"/>
    <mergeCell ref="G28:I28"/>
    <mergeCell ref="K28:M28"/>
    <mergeCell ref="O28:Q28"/>
    <mergeCell ref="S28:U28"/>
    <mergeCell ref="W28:Y28"/>
    <mergeCell ref="AA28:AC28"/>
    <mergeCell ref="AI30:AJ30"/>
    <mergeCell ref="AE26:AG26"/>
    <mergeCell ref="AI26:AJ26"/>
    <mergeCell ref="G27:I27"/>
    <mergeCell ref="K27:M27"/>
    <mergeCell ref="O27:Q27"/>
    <mergeCell ref="S27:U27"/>
    <mergeCell ref="W27:Y27"/>
    <mergeCell ref="AA27:AC27"/>
    <mergeCell ref="AE27:AG27"/>
    <mergeCell ref="AI27:AJ27"/>
    <mergeCell ref="G26:I26"/>
    <mergeCell ref="K26:M26"/>
    <mergeCell ref="O26:Q26"/>
    <mergeCell ref="S26:U26"/>
    <mergeCell ref="W26:Y26"/>
    <mergeCell ref="AA26:AC26"/>
    <mergeCell ref="AE24:AG24"/>
    <mergeCell ref="AI24:AJ24"/>
    <mergeCell ref="G25:I25"/>
    <mergeCell ref="K25:M25"/>
    <mergeCell ref="O25:Q25"/>
    <mergeCell ref="S25:U25"/>
    <mergeCell ref="W25:Y25"/>
    <mergeCell ref="AA25:AC25"/>
    <mergeCell ref="AE25:AG25"/>
    <mergeCell ref="AI25:AJ25"/>
    <mergeCell ref="G24:I24"/>
    <mergeCell ref="K24:M24"/>
    <mergeCell ref="O24:Q24"/>
    <mergeCell ref="S24:U24"/>
    <mergeCell ref="W24:Y24"/>
    <mergeCell ref="AA24:AC24"/>
    <mergeCell ref="G22:I22"/>
    <mergeCell ref="K22:M22"/>
    <mergeCell ref="O22:Q22"/>
    <mergeCell ref="S22:U22"/>
    <mergeCell ref="W22:Y22"/>
    <mergeCell ref="AA22:AC22"/>
    <mergeCell ref="AE22:AG22"/>
    <mergeCell ref="AI22:AJ22"/>
    <mergeCell ref="G21:I21"/>
    <mergeCell ref="K21:M21"/>
    <mergeCell ref="O21:Q21"/>
    <mergeCell ref="S21:U21"/>
    <mergeCell ref="W21:Y21"/>
    <mergeCell ref="AA21:AC21"/>
    <mergeCell ref="G20:I20"/>
    <mergeCell ref="K20:M20"/>
    <mergeCell ref="O20:Q20"/>
    <mergeCell ref="S20:U20"/>
    <mergeCell ref="W20:Y20"/>
    <mergeCell ref="AA20:AC20"/>
    <mergeCell ref="AE20:AG20"/>
    <mergeCell ref="AI20:AJ20"/>
    <mergeCell ref="AE21:AG21"/>
    <mergeCell ref="AI21:AJ21"/>
    <mergeCell ref="AE18:AG18"/>
    <mergeCell ref="AI18:AJ18"/>
    <mergeCell ref="G19:I19"/>
    <mergeCell ref="K19:M19"/>
    <mergeCell ref="O19:Q19"/>
    <mergeCell ref="S19:U19"/>
    <mergeCell ref="W19:Y19"/>
    <mergeCell ref="AA19:AC19"/>
    <mergeCell ref="AE19:AG19"/>
    <mergeCell ref="AI19:AJ19"/>
    <mergeCell ref="G17:I17"/>
    <mergeCell ref="K17:M17"/>
    <mergeCell ref="G18:I18"/>
    <mergeCell ref="K18:M18"/>
    <mergeCell ref="O18:Q18"/>
    <mergeCell ref="S18:U18"/>
    <mergeCell ref="AE15:AG15"/>
    <mergeCell ref="AI15:AJ15"/>
    <mergeCell ref="G16:I16"/>
    <mergeCell ref="K16:M16"/>
    <mergeCell ref="O16:Q16"/>
    <mergeCell ref="S16:U16"/>
    <mergeCell ref="W16:Y16"/>
    <mergeCell ref="AA16:AC16"/>
    <mergeCell ref="AE16:AG16"/>
    <mergeCell ref="AI16:AJ16"/>
    <mergeCell ref="G15:I15"/>
    <mergeCell ref="K15:M15"/>
    <mergeCell ref="O15:Q15"/>
    <mergeCell ref="S15:U15"/>
    <mergeCell ref="W15:Y15"/>
    <mergeCell ref="AA15:AC15"/>
    <mergeCell ref="W18:Y18"/>
    <mergeCell ref="AA18:AC18"/>
    <mergeCell ref="B14:C14"/>
    <mergeCell ref="G14:I14"/>
    <mergeCell ref="K14:M14"/>
    <mergeCell ref="O14:Q14"/>
    <mergeCell ref="S14:U14"/>
    <mergeCell ref="W14:Y14"/>
    <mergeCell ref="AA14:AC14"/>
    <mergeCell ref="AE14:AG14"/>
    <mergeCell ref="AI14:AJ14"/>
    <mergeCell ref="B13:C13"/>
    <mergeCell ref="G13:I13"/>
    <mergeCell ref="K13:M13"/>
    <mergeCell ref="O13:Q13"/>
    <mergeCell ref="S13:U13"/>
    <mergeCell ref="W13:Y13"/>
    <mergeCell ref="AA13:AC13"/>
    <mergeCell ref="AE13:AG13"/>
    <mergeCell ref="AI13:AJ13"/>
    <mergeCell ref="W10:Z11"/>
    <mergeCell ref="AE10:AH10"/>
    <mergeCell ref="AE11:AH11"/>
    <mergeCell ref="B12:C12"/>
    <mergeCell ref="G12:I12"/>
    <mergeCell ref="K12:M12"/>
    <mergeCell ref="O12:Q12"/>
    <mergeCell ref="S12:U12"/>
    <mergeCell ref="W12:Y12"/>
    <mergeCell ref="AA12:AC12"/>
    <mergeCell ref="B8:E11"/>
    <mergeCell ref="G8:AK8"/>
    <mergeCell ref="G9:J11"/>
    <mergeCell ref="K9:N11"/>
    <mergeCell ref="O9:Z9"/>
    <mergeCell ref="AA9:AD11"/>
    <mergeCell ref="AE9:AH9"/>
    <mergeCell ref="AI9:AK11"/>
    <mergeCell ref="O10:R11"/>
    <mergeCell ref="S10:V11"/>
    <mergeCell ref="AE12:AG12"/>
    <mergeCell ref="AI12:AJ12"/>
  </mergeCells>
  <phoneticPr fontId="1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80"/>
  <sheetViews>
    <sheetView showGridLines="0" view="pageBreakPreview" topLeftCell="A7" zoomScaleNormal="110" zoomScaleSheetLayoutView="100" workbookViewId="0">
      <selection activeCell="B71" sqref="B71"/>
    </sheetView>
  </sheetViews>
  <sheetFormatPr defaultRowHeight="10.5"/>
  <cols>
    <col min="1" max="1" width="8.125" style="245" customWidth="1"/>
    <col min="2" max="2" width="1.625" style="245" customWidth="1"/>
    <col min="3" max="3" width="0.75" style="245" customWidth="1"/>
    <col min="4" max="4" width="1.5" style="245" customWidth="1"/>
    <col min="5" max="5" width="5.875" style="245" customWidth="1"/>
    <col min="6" max="6" width="1.625" style="245" customWidth="1"/>
    <col min="7" max="7" width="2" style="245" customWidth="1"/>
    <col min="8" max="8" width="1.5" style="245" customWidth="1"/>
    <col min="9" max="9" width="5.125" style="245" customWidth="1"/>
    <col min="10" max="10" width="1.5" style="245" customWidth="1"/>
    <col min="11" max="11" width="3" style="245" customWidth="1"/>
    <col min="12" max="12" width="1.5" style="245" customWidth="1"/>
    <col min="13" max="13" width="5.625" style="245" customWidth="1"/>
    <col min="14" max="14" width="1.5" style="245" customWidth="1"/>
    <col min="15" max="15" width="3.375" style="245" customWidth="1"/>
    <col min="16" max="16" width="1.5" style="245" customWidth="1"/>
    <col min="17" max="17" width="3.625" style="245" customWidth="1"/>
    <col min="18" max="18" width="1.5" style="245" customWidth="1"/>
    <col min="19" max="19" width="3.375" style="245" customWidth="1"/>
    <col min="20" max="20" width="1.5" style="245" customWidth="1"/>
    <col min="21" max="21" width="3.625" style="245" customWidth="1"/>
    <col min="22" max="22" width="1.5" style="245" customWidth="1"/>
    <col min="23" max="23" width="5.125" style="245" customWidth="1"/>
    <col min="24" max="26" width="1.5" style="245" customWidth="1"/>
    <col min="27" max="27" width="6.875" style="245" customWidth="1"/>
    <col min="28" max="29" width="1.5" style="245" customWidth="1"/>
    <col min="30" max="30" width="8.25" style="245" customWidth="1"/>
    <col min="31" max="31" width="1.5" style="245" customWidth="1"/>
    <col min="32" max="32" width="8.25" style="245" customWidth="1"/>
    <col min="33" max="16384" width="9" style="245"/>
  </cols>
  <sheetData>
    <row r="1" spans="1:32" ht="15" customHeight="1">
      <c r="A1" s="243"/>
      <c r="B1" s="243"/>
      <c r="C1" s="243"/>
      <c r="D1" s="243"/>
      <c r="E1" s="243"/>
      <c r="F1" s="243"/>
      <c r="G1" s="243"/>
      <c r="AE1" s="382"/>
      <c r="AF1" s="382"/>
    </row>
    <row r="2" spans="1:32" ht="11.25" customHeight="1"/>
    <row r="3" spans="1:32" ht="19.5" customHeight="1">
      <c r="A3" s="244" t="s">
        <v>576</v>
      </c>
      <c r="B3" s="244"/>
      <c r="C3" s="244"/>
    </row>
    <row r="4" spans="1:32" ht="15.95" customHeight="1">
      <c r="A4" s="259"/>
      <c r="B4" s="259"/>
      <c r="C4" s="259"/>
    </row>
    <row r="5" spans="1:32" ht="11.25" customHeight="1">
      <c r="A5" s="383" t="s">
        <v>577</v>
      </c>
    </row>
    <row r="6" spans="1:32" ht="11.25" customHeight="1"/>
    <row r="7" spans="1:32" ht="11.25" customHeight="1">
      <c r="AC7" s="374"/>
      <c r="AD7" s="374"/>
      <c r="AE7" s="374"/>
      <c r="AF7" s="374"/>
    </row>
    <row r="8" spans="1:32" ht="12" customHeight="1">
      <c r="A8" s="640" t="s">
        <v>578</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74"/>
      <c r="AC8" s="677" t="s">
        <v>579</v>
      </c>
      <c r="AD8" s="608"/>
      <c r="AE8" s="608"/>
      <c r="AF8" s="608"/>
    </row>
    <row r="9" spans="1:32" ht="12" customHeight="1">
      <c r="A9" s="679" t="s">
        <v>546</v>
      </c>
      <c r="B9" s="680"/>
      <c r="C9" s="680"/>
      <c r="D9" s="680"/>
      <c r="E9" s="607" t="s">
        <v>517</v>
      </c>
      <c r="F9" s="575"/>
      <c r="G9" s="575"/>
      <c r="H9" s="575"/>
      <c r="I9" s="575"/>
      <c r="J9" s="575"/>
      <c r="K9" s="575"/>
      <c r="L9" s="575"/>
      <c r="M9" s="575"/>
      <c r="N9" s="575"/>
      <c r="O9" s="575"/>
      <c r="P9" s="576"/>
      <c r="Q9" s="571" t="s">
        <v>518</v>
      </c>
      <c r="R9" s="572"/>
      <c r="S9" s="572"/>
      <c r="T9" s="573"/>
      <c r="U9" s="571" t="s">
        <v>519</v>
      </c>
      <c r="V9" s="572"/>
      <c r="W9" s="572"/>
      <c r="X9" s="573"/>
      <c r="Y9" s="571" t="s">
        <v>580</v>
      </c>
      <c r="Z9" s="572"/>
      <c r="AA9" s="572"/>
      <c r="AB9" s="573"/>
      <c r="AC9" s="606"/>
      <c r="AD9" s="678"/>
      <c r="AE9" s="678"/>
      <c r="AF9" s="678"/>
    </row>
    <row r="10" spans="1:32" ht="12" customHeight="1">
      <c r="A10" s="674"/>
      <c r="B10" s="570"/>
      <c r="C10" s="570"/>
      <c r="D10" s="570"/>
      <c r="E10" s="570" t="s">
        <v>550</v>
      </c>
      <c r="F10" s="570"/>
      <c r="G10" s="570"/>
      <c r="H10" s="570"/>
      <c r="I10" s="570" t="s">
        <v>522</v>
      </c>
      <c r="J10" s="570"/>
      <c r="K10" s="570"/>
      <c r="L10" s="570"/>
      <c r="M10" s="570" t="s">
        <v>523</v>
      </c>
      <c r="N10" s="570"/>
      <c r="O10" s="570"/>
      <c r="P10" s="570"/>
      <c r="Q10" s="606"/>
      <c r="R10" s="572"/>
      <c r="S10" s="572"/>
      <c r="T10" s="573"/>
      <c r="U10" s="571" t="s">
        <v>524</v>
      </c>
      <c r="V10" s="681"/>
      <c r="W10" s="681"/>
      <c r="X10" s="682"/>
      <c r="Y10" s="606"/>
      <c r="Z10" s="572"/>
      <c r="AA10" s="572"/>
      <c r="AB10" s="573"/>
      <c r="AC10" s="606"/>
      <c r="AD10" s="678"/>
      <c r="AE10" s="678"/>
      <c r="AF10" s="678"/>
    </row>
    <row r="11" spans="1:32" ht="12" customHeight="1">
      <c r="A11" s="674"/>
      <c r="B11" s="570"/>
      <c r="C11" s="570"/>
      <c r="D11" s="570"/>
      <c r="E11" s="570"/>
      <c r="F11" s="570"/>
      <c r="G11" s="570"/>
      <c r="H11" s="570"/>
      <c r="I11" s="570"/>
      <c r="J11" s="570"/>
      <c r="K11" s="570"/>
      <c r="L11" s="570"/>
      <c r="M11" s="570"/>
      <c r="N11" s="570"/>
      <c r="O11" s="570"/>
      <c r="P11" s="570"/>
      <c r="Q11" s="607"/>
      <c r="R11" s="575"/>
      <c r="S11" s="575"/>
      <c r="T11" s="576"/>
      <c r="U11" s="574" t="s">
        <v>525</v>
      </c>
      <c r="V11" s="575"/>
      <c r="W11" s="575"/>
      <c r="X11" s="576"/>
      <c r="Y11" s="607"/>
      <c r="Z11" s="575"/>
      <c r="AA11" s="575"/>
      <c r="AB11" s="576"/>
      <c r="AC11" s="607"/>
      <c r="AD11" s="575"/>
      <c r="AE11" s="575"/>
      <c r="AF11" s="575"/>
    </row>
    <row r="12" spans="1:32" ht="11.25" customHeight="1">
      <c r="A12" s="581">
        <v>400140</v>
      </c>
      <c r="B12" s="581"/>
      <c r="C12" s="581"/>
      <c r="D12" s="276"/>
      <c r="E12" s="581">
        <v>1786627</v>
      </c>
      <c r="F12" s="581"/>
      <c r="G12" s="581"/>
      <c r="H12" s="276"/>
      <c r="I12" s="581">
        <v>945781</v>
      </c>
      <c r="J12" s="581"/>
      <c r="K12" s="581"/>
      <c r="L12" s="276"/>
      <c r="M12" s="581">
        <v>840846</v>
      </c>
      <c r="N12" s="581"/>
      <c r="O12" s="581"/>
      <c r="Q12" s="582">
        <v>112.5</v>
      </c>
      <c r="R12" s="582"/>
      <c r="S12" s="582"/>
      <c r="T12" s="283"/>
      <c r="U12" s="580">
        <v>4.47</v>
      </c>
      <c r="V12" s="580"/>
      <c r="W12" s="580"/>
      <c r="Y12" s="581">
        <f>E12/225.32</f>
        <v>7929.2872359311204</v>
      </c>
      <c r="Z12" s="581"/>
      <c r="AA12" s="581"/>
      <c r="AC12" s="675" t="s">
        <v>581</v>
      </c>
      <c r="AD12" s="676"/>
      <c r="AE12" s="676"/>
      <c r="AF12" s="676"/>
    </row>
    <row r="13" spans="1:32" ht="11.25" customHeight="1">
      <c r="A13" s="618">
        <v>488315</v>
      </c>
      <c r="B13" s="618"/>
      <c r="C13" s="618"/>
      <c r="D13" s="276"/>
      <c r="E13" s="624">
        <v>2135248</v>
      </c>
      <c r="F13" s="624"/>
      <c r="G13" s="624"/>
      <c r="H13" s="292"/>
      <c r="I13" s="624">
        <v>1136748</v>
      </c>
      <c r="J13" s="624"/>
      <c r="K13" s="624"/>
      <c r="L13" s="292"/>
      <c r="M13" s="618">
        <v>998500</v>
      </c>
      <c r="N13" s="618"/>
      <c r="O13" s="618"/>
      <c r="Q13" s="619">
        <v>113.8</v>
      </c>
      <c r="R13" s="619"/>
      <c r="S13" s="619"/>
      <c r="T13" s="283"/>
      <c r="U13" s="614">
        <v>4.37</v>
      </c>
      <c r="V13" s="614"/>
      <c r="W13" s="614"/>
      <c r="Y13" s="624">
        <f>E13/225.32</f>
        <v>9476.51340315995</v>
      </c>
      <c r="Z13" s="624"/>
      <c r="AA13" s="624"/>
      <c r="AC13" s="606" t="s">
        <v>582</v>
      </c>
      <c r="AD13" s="678"/>
      <c r="AE13" s="678"/>
      <c r="AF13" s="678"/>
    </row>
    <row r="14" spans="1:32" ht="11.25" customHeight="1">
      <c r="A14" s="618">
        <v>546157</v>
      </c>
      <c r="B14" s="618"/>
      <c r="C14" s="618"/>
      <c r="D14" s="276"/>
      <c r="E14" s="624">
        <v>2477969</v>
      </c>
      <c r="F14" s="624"/>
      <c r="G14" s="624"/>
      <c r="H14" s="292"/>
      <c r="I14" s="624">
        <v>1316433</v>
      </c>
      <c r="J14" s="624"/>
      <c r="K14" s="624"/>
      <c r="L14" s="292"/>
      <c r="M14" s="618">
        <v>1161536</v>
      </c>
      <c r="N14" s="618"/>
      <c r="O14" s="618"/>
      <c r="Q14" s="619">
        <v>113.3</v>
      </c>
      <c r="R14" s="619"/>
      <c r="S14" s="619"/>
      <c r="T14" s="283"/>
      <c r="U14" s="628">
        <v>4.54</v>
      </c>
      <c r="V14" s="628"/>
      <c r="W14" s="628"/>
      <c r="Y14" s="624">
        <f t="shared" ref="Y14:Y16" si="0">E14/225.32</f>
        <v>10997.554589028938</v>
      </c>
      <c r="Z14" s="624"/>
      <c r="AA14" s="624"/>
      <c r="AC14" s="606" t="s">
        <v>582</v>
      </c>
      <c r="AD14" s="678"/>
      <c r="AE14" s="678"/>
      <c r="AF14" s="678"/>
    </row>
    <row r="15" spans="1:32" ht="11.25" customHeight="1">
      <c r="A15" s="618">
        <v>636973</v>
      </c>
      <c r="B15" s="618"/>
      <c r="C15" s="618"/>
      <c r="D15" s="276"/>
      <c r="E15" s="624">
        <v>3022425</v>
      </c>
      <c r="F15" s="624"/>
      <c r="G15" s="624"/>
      <c r="H15" s="292"/>
      <c r="I15" s="624">
        <v>1610927</v>
      </c>
      <c r="J15" s="624"/>
      <c r="K15" s="624"/>
      <c r="L15" s="292"/>
      <c r="M15" s="618">
        <v>1411498</v>
      </c>
      <c r="N15" s="618"/>
      <c r="O15" s="618"/>
      <c r="Q15" s="619">
        <v>114.1</v>
      </c>
      <c r="R15" s="619"/>
      <c r="S15" s="619"/>
      <c r="T15" s="283"/>
      <c r="U15" s="614">
        <v>4.74</v>
      </c>
      <c r="V15" s="614"/>
      <c r="W15" s="614"/>
      <c r="Y15" s="624">
        <f t="shared" si="0"/>
        <v>13413.922421445057</v>
      </c>
      <c r="Z15" s="624"/>
      <c r="AA15" s="624"/>
      <c r="AC15" s="606" t="s">
        <v>582</v>
      </c>
      <c r="AD15" s="678"/>
      <c r="AE15" s="678"/>
      <c r="AF15" s="678"/>
    </row>
    <row r="16" spans="1:32" ht="11.25" customHeight="1">
      <c r="A16" s="618">
        <v>736011</v>
      </c>
      <c r="B16" s="618"/>
      <c r="C16" s="618"/>
      <c r="D16" s="276"/>
      <c r="E16" s="624">
        <v>3300714</v>
      </c>
      <c r="F16" s="624"/>
      <c r="G16" s="624"/>
      <c r="H16" s="292"/>
      <c r="I16" s="624">
        <v>1716186</v>
      </c>
      <c r="J16" s="624"/>
      <c r="K16" s="624"/>
      <c r="L16" s="292"/>
      <c r="M16" s="618">
        <v>1584528</v>
      </c>
      <c r="N16" s="618"/>
      <c r="O16" s="618"/>
      <c r="Q16" s="619">
        <v>108.3</v>
      </c>
      <c r="R16" s="619"/>
      <c r="S16" s="619"/>
      <c r="T16" s="283"/>
      <c r="U16" s="614">
        <v>4.4800000000000004</v>
      </c>
      <c r="V16" s="614"/>
      <c r="W16" s="614"/>
      <c r="Y16" s="624">
        <f t="shared" si="0"/>
        <v>14649.005858334813</v>
      </c>
      <c r="Z16" s="624"/>
      <c r="AA16" s="624"/>
      <c r="AC16" s="606" t="s">
        <v>582</v>
      </c>
      <c r="AD16" s="678"/>
      <c r="AE16" s="678"/>
      <c r="AF16" s="678"/>
    </row>
    <row r="17" spans="1:32" ht="11.25" customHeight="1">
      <c r="A17" s="272"/>
      <c r="B17" s="288"/>
      <c r="C17" s="288"/>
      <c r="D17" s="276"/>
      <c r="E17" s="624"/>
      <c r="F17" s="624"/>
      <c r="G17" s="624"/>
      <c r="H17" s="292"/>
      <c r="I17" s="624"/>
      <c r="J17" s="624"/>
      <c r="K17" s="624"/>
      <c r="L17" s="292"/>
      <c r="M17" s="618"/>
      <c r="N17" s="618"/>
      <c r="O17" s="618"/>
      <c r="Q17" s="619"/>
      <c r="R17" s="619"/>
      <c r="S17" s="619"/>
      <c r="T17" s="283"/>
      <c r="U17" s="614"/>
      <c r="V17" s="614"/>
      <c r="W17" s="614"/>
      <c r="Y17" s="624"/>
      <c r="Z17" s="624"/>
      <c r="AA17" s="624"/>
      <c r="AC17" s="683"/>
      <c r="AD17" s="684"/>
      <c r="AE17" s="684"/>
      <c r="AF17" s="684"/>
    </row>
    <row r="18" spans="1:32" ht="11.25" customHeight="1">
      <c r="A18" s="618" t="s">
        <v>583</v>
      </c>
      <c r="B18" s="618"/>
      <c r="C18" s="618"/>
      <c r="D18" s="276"/>
      <c r="E18" s="624">
        <v>1154358</v>
      </c>
      <c r="F18" s="624"/>
      <c r="G18" s="624"/>
      <c r="H18" s="292"/>
      <c r="I18" s="624">
        <v>578053</v>
      </c>
      <c r="J18" s="624"/>
      <c r="K18" s="624"/>
      <c r="L18" s="292"/>
      <c r="M18" s="618">
        <v>576305</v>
      </c>
      <c r="N18" s="618"/>
      <c r="O18" s="618"/>
      <c r="Q18" s="619">
        <v>100.3</v>
      </c>
      <c r="R18" s="619"/>
      <c r="S18" s="619"/>
      <c r="T18" s="283"/>
      <c r="U18" s="614" t="s">
        <v>583</v>
      </c>
      <c r="V18" s="614"/>
      <c r="W18" s="614"/>
      <c r="Y18" s="614" t="s">
        <v>583</v>
      </c>
      <c r="Z18" s="614"/>
      <c r="AA18" s="614"/>
      <c r="AC18" s="683" t="s">
        <v>598</v>
      </c>
      <c r="AD18" s="684"/>
      <c r="AE18" s="684"/>
      <c r="AF18" s="684"/>
    </row>
    <row r="19" spans="1:32" ht="11.25" customHeight="1">
      <c r="A19" s="618">
        <v>419968</v>
      </c>
      <c r="B19" s="618"/>
      <c r="C19" s="618"/>
      <c r="D19" s="276"/>
      <c r="E19" s="624">
        <v>1614632</v>
      </c>
      <c r="F19" s="624"/>
      <c r="G19" s="624"/>
      <c r="H19" s="292"/>
      <c r="I19" s="624">
        <v>808427</v>
      </c>
      <c r="J19" s="624"/>
      <c r="K19" s="624"/>
      <c r="L19" s="292"/>
      <c r="M19" s="618">
        <v>806205</v>
      </c>
      <c r="N19" s="618"/>
      <c r="O19" s="618"/>
      <c r="Q19" s="619">
        <v>100.3</v>
      </c>
      <c r="R19" s="619"/>
      <c r="S19" s="619"/>
      <c r="T19" s="283"/>
      <c r="U19" s="614">
        <v>3.84</v>
      </c>
      <c r="V19" s="614"/>
      <c r="W19" s="614"/>
      <c r="Y19" s="624">
        <f>E19/225.32</f>
        <v>7165.9506479673355</v>
      </c>
      <c r="Z19" s="624"/>
      <c r="AA19" s="624"/>
      <c r="AC19" s="384" t="s">
        <v>584</v>
      </c>
      <c r="AD19" s="385"/>
      <c r="AE19" s="385"/>
      <c r="AF19" s="385"/>
    </row>
    <row r="20" spans="1:32" ht="11.25" customHeight="1">
      <c r="A20" s="618">
        <v>484167</v>
      </c>
      <c r="B20" s="618"/>
      <c r="C20" s="618"/>
      <c r="D20" s="276"/>
      <c r="E20" s="624">
        <v>2015350</v>
      </c>
      <c r="F20" s="624"/>
      <c r="G20" s="624"/>
      <c r="H20" s="292"/>
      <c r="I20" s="624">
        <v>1004686</v>
      </c>
      <c r="J20" s="624"/>
      <c r="K20" s="624"/>
      <c r="L20" s="292"/>
      <c r="M20" s="618">
        <v>1010664</v>
      </c>
      <c r="N20" s="618"/>
      <c r="O20" s="618"/>
      <c r="Q20" s="619">
        <v>99.4</v>
      </c>
      <c r="R20" s="619"/>
      <c r="S20" s="619"/>
      <c r="T20" s="283"/>
      <c r="U20" s="614">
        <v>4.16</v>
      </c>
      <c r="V20" s="614"/>
      <c r="W20" s="614"/>
      <c r="Y20" s="624">
        <f t="shared" ref="Y20:Y22" si="1">E20/225.32</f>
        <v>8944.390200603586</v>
      </c>
      <c r="Z20" s="624"/>
      <c r="AA20" s="624"/>
      <c r="AC20" s="384" t="s">
        <v>581</v>
      </c>
      <c r="AD20" s="385"/>
      <c r="AE20" s="385"/>
      <c r="AF20" s="385"/>
    </row>
    <row r="21" spans="1:32" ht="11.25" customHeight="1">
      <c r="A21" s="618">
        <v>580006</v>
      </c>
      <c r="B21" s="618"/>
      <c r="C21" s="618"/>
      <c r="D21" s="276"/>
      <c r="E21" s="624">
        <v>2547316</v>
      </c>
      <c r="F21" s="624"/>
      <c r="G21" s="624"/>
      <c r="H21" s="292"/>
      <c r="I21" s="624">
        <v>1281416</v>
      </c>
      <c r="J21" s="624"/>
      <c r="K21" s="624"/>
      <c r="L21" s="292"/>
      <c r="M21" s="618">
        <v>1265900</v>
      </c>
      <c r="N21" s="618"/>
      <c r="O21" s="618"/>
      <c r="Q21" s="619">
        <v>101.2</v>
      </c>
      <c r="R21" s="619"/>
      <c r="S21" s="619"/>
      <c r="T21" s="283"/>
      <c r="U21" s="614">
        <v>4.3899999999999997</v>
      </c>
      <c r="V21" s="614"/>
      <c r="W21" s="614"/>
      <c r="Y21" s="624">
        <f t="shared" si="1"/>
        <v>11305.325758920646</v>
      </c>
      <c r="Z21" s="624"/>
      <c r="AA21" s="624"/>
      <c r="AC21" s="606" t="s">
        <v>582</v>
      </c>
      <c r="AD21" s="678"/>
      <c r="AE21" s="678"/>
      <c r="AF21" s="678"/>
    </row>
    <row r="22" spans="1:32" ht="11.25" customHeight="1">
      <c r="A22" s="618">
        <v>735525</v>
      </c>
      <c r="B22" s="618"/>
      <c r="C22" s="618"/>
      <c r="D22" s="276"/>
      <c r="E22" s="624">
        <v>3011563</v>
      </c>
      <c r="F22" s="624"/>
      <c r="G22" s="624"/>
      <c r="H22" s="292"/>
      <c r="I22" s="624">
        <v>1542833</v>
      </c>
      <c r="J22" s="624"/>
      <c r="K22" s="624"/>
      <c r="L22" s="292"/>
      <c r="M22" s="618">
        <v>1468730</v>
      </c>
      <c r="N22" s="618"/>
      <c r="O22" s="618"/>
      <c r="Q22" s="619">
        <v>105</v>
      </c>
      <c r="R22" s="619"/>
      <c r="S22" s="619"/>
      <c r="T22" s="283"/>
      <c r="U22" s="614">
        <v>4.09</v>
      </c>
      <c r="V22" s="614"/>
      <c r="W22" s="614"/>
      <c r="Y22" s="624">
        <f t="shared" si="1"/>
        <v>13365.71542694834</v>
      </c>
      <c r="Z22" s="624"/>
      <c r="AA22" s="624"/>
      <c r="AC22" s="606" t="s">
        <v>582</v>
      </c>
      <c r="AD22" s="678"/>
      <c r="AE22" s="678"/>
      <c r="AF22" s="678"/>
    </row>
    <row r="23" spans="1:32" ht="11.25" customHeight="1">
      <c r="A23" s="272"/>
      <c r="B23" s="288"/>
      <c r="C23" s="288"/>
      <c r="D23" s="276"/>
      <c r="E23" s="624"/>
      <c r="F23" s="624"/>
      <c r="G23" s="624"/>
      <c r="H23" s="292"/>
      <c r="I23" s="624"/>
      <c r="J23" s="624"/>
      <c r="K23" s="624"/>
      <c r="L23" s="292"/>
      <c r="M23" s="618"/>
      <c r="N23" s="618"/>
      <c r="O23" s="618"/>
      <c r="Q23" s="619"/>
      <c r="R23" s="619"/>
      <c r="S23" s="619"/>
      <c r="T23" s="283"/>
      <c r="U23" s="614"/>
      <c r="V23" s="614"/>
      <c r="W23" s="614"/>
      <c r="Y23" s="624"/>
      <c r="Z23" s="624"/>
      <c r="AA23" s="624"/>
      <c r="AC23" s="591"/>
      <c r="AD23" s="685"/>
      <c r="AE23" s="685"/>
      <c r="AF23" s="685"/>
    </row>
    <row r="24" spans="1:32" ht="11.25" customHeight="1">
      <c r="A24" s="618">
        <v>852825</v>
      </c>
      <c r="B24" s="618"/>
      <c r="C24" s="618"/>
      <c r="D24" s="276"/>
      <c r="E24" s="624">
        <v>3156222</v>
      </c>
      <c r="F24" s="624"/>
      <c r="G24" s="624"/>
      <c r="H24" s="292"/>
      <c r="I24" s="624">
        <v>1598376</v>
      </c>
      <c r="J24" s="624"/>
      <c r="K24" s="624"/>
      <c r="L24" s="292"/>
      <c r="M24" s="618">
        <v>1557846</v>
      </c>
      <c r="N24" s="618"/>
      <c r="O24" s="618"/>
      <c r="Q24" s="619">
        <v>102.6</v>
      </c>
      <c r="R24" s="619"/>
      <c r="S24" s="619"/>
      <c r="T24" s="283"/>
      <c r="U24" s="614">
        <v>3.7</v>
      </c>
      <c r="V24" s="614"/>
      <c r="W24" s="614"/>
      <c r="Y24" s="624">
        <f>E24/225.32</f>
        <v>14007.731226699805</v>
      </c>
      <c r="Z24" s="624"/>
      <c r="AA24" s="624"/>
      <c r="AC24" s="606" t="s">
        <v>582</v>
      </c>
      <c r="AD24" s="678"/>
      <c r="AE24" s="678"/>
      <c r="AF24" s="678"/>
    </row>
    <row r="25" spans="1:32" ht="11.25" customHeight="1">
      <c r="A25" s="618">
        <v>891966</v>
      </c>
      <c r="B25" s="618"/>
      <c r="C25" s="618"/>
      <c r="D25" s="276"/>
      <c r="E25" s="624">
        <v>2980487</v>
      </c>
      <c r="F25" s="624"/>
      <c r="G25" s="624"/>
      <c r="H25" s="292"/>
      <c r="I25" s="624">
        <v>1490779</v>
      </c>
      <c r="J25" s="624"/>
      <c r="K25" s="624"/>
      <c r="L25" s="292"/>
      <c r="M25" s="618">
        <v>1489708</v>
      </c>
      <c r="N25" s="618"/>
      <c r="O25" s="618"/>
      <c r="Q25" s="619">
        <v>100.1</v>
      </c>
      <c r="R25" s="619"/>
      <c r="S25" s="619"/>
      <c r="T25" s="283"/>
      <c r="U25" s="614">
        <v>3.34</v>
      </c>
      <c r="V25" s="614"/>
      <c r="W25" s="614"/>
      <c r="Y25" s="624">
        <f>E25/225.32</f>
        <v>13227.79602343334</v>
      </c>
      <c r="Z25" s="624"/>
      <c r="AA25" s="624"/>
      <c r="AC25" s="606" t="s">
        <v>582</v>
      </c>
      <c r="AD25" s="678"/>
      <c r="AE25" s="678"/>
      <c r="AF25" s="678"/>
    </row>
    <row r="26" spans="1:32" ht="11.25" customHeight="1">
      <c r="A26" s="618">
        <v>906749</v>
      </c>
      <c r="B26" s="618"/>
      <c r="C26" s="618"/>
      <c r="D26" s="276"/>
      <c r="E26" s="624">
        <v>2778987</v>
      </c>
      <c r="F26" s="624"/>
      <c r="G26" s="624"/>
      <c r="H26" s="292"/>
      <c r="I26" s="624">
        <v>1378287</v>
      </c>
      <c r="J26" s="624"/>
      <c r="K26" s="624"/>
      <c r="L26" s="292"/>
      <c r="M26" s="618">
        <v>1400700</v>
      </c>
      <c r="N26" s="618"/>
      <c r="O26" s="618"/>
      <c r="Q26" s="619">
        <v>98.4</v>
      </c>
      <c r="R26" s="619"/>
      <c r="S26" s="619"/>
      <c r="T26" s="283"/>
      <c r="U26" s="614">
        <v>3.06</v>
      </c>
      <c r="V26" s="614"/>
      <c r="W26" s="614"/>
      <c r="Y26" s="624">
        <f t="shared" ref="Y26:Y28" si="2">E26/225.32</f>
        <v>12333.512338008166</v>
      </c>
      <c r="Z26" s="624"/>
      <c r="AA26" s="624"/>
      <c r="AC26" s="606" t="s">
        <v>582</v>
      </c>
      <c r="AD26" s="678"/>
      <c r="AE26" s="678"/>
      <c r="AF26" s="678"/>
    </row>
    <row r="27" spans="1:32" ht="11.25" customHeight="1">
      <c r="A27" s="618">
        <v>938541</v>
      </c>
      <c r="B27" s="618"/>
      <c r="C27" s="618"/>
      <c r="D27" s="276"/>
      <c r="E27" s="624">
        <v>2648180</v>
      </c>
      <c r="F27" s="624"/>
      <c r="G27" s="624"/>
      <c r="H27" s="292"/>
      <c r="I27" s="624">
        <v>1304599</v>
      </c>
      <c r="J27" s="624"/>
      <c r="K27" s="624"/>
      <c r="L27" s="292"/>
      <c r="M27" s="618">
        <v>1343581</v>
      </c>
      <c r="N27" s="618"/>
      <c r="O27" s="618"/>
      <c r="Q27" s="619">
        <v>97.1</v>
      </c>
      <c r="R27" s="619"/>
      <c r="S27" s="619"/>
      <c r="T27" s="283"/>
      <c r="U27" s="614">
        <v>2.82</v>
      </c>
      <c r="V27" s="614"/>
      <c r="W27" s="614"/>
      <c r="Y27" s="624">
        <f t="shared" si="2"/>
        <v>11752.973548730695</v>
      </c>
      <c r="Z27" s="624"/>
      <c r="AA27" s="624"/>
      <c r="AC27" s="606" t="s">
        <v>582</v>
      </c>
      <c r="AD27" s="678"/>
      <c r="AE27" s="678"/>
      <c r="AF27" s="678"/>
    </row>
    <row r="28" spans="1:32" ht="11.25" customHeight="1">
      <c r="A28" s="618">
        <v>976978</v>
      </c>
      <c r="B28" s="618"/>
      <c r="C28" s="618"/>
      <c r="D28" s="276"/>
      <c r="E28" s="624">
        <v>2636249</v>
      </c>
      <c r="F28" s="624"/>
      <c r="G28" s="624"/>
      <c r="H28" s="292"/>
      <c r="I28" s="624">
        <v>1295771</v>
      </c>
      <c r="J28" s="624"/>
      <c r="K28" s="624"/>
      <c r="L28" s="292"/>
      <c r="M28" s="618">
        <v>1340478</v>
      </c>
      <c r="N28" s="618"/>
      <c r="O28" s="618"/>
      <c r="Q28" s="619">
        <v>96.7</v>
      </c>
      <c r="R28" s="619"/>
      <c r="S28" s="619"/>
      <c r="T28" s="283"/>
      <c r="U28" s="614">
        <v>2.7</v>
      </c>
      <c r="V28" s="614"/>
      <c r="W28" s="614"/>
      <c r="Y28" s="624">
        <f t="shared" si="2"/>
        <v>11700.02219066217</v>
      </c>
      <c r="Z28" s="624"/>
      <c r="AA28" s="624"/>
      <c r="AC28" s="606" t="s">
        <v>582</v>
      </c>
      <c r="AD28" s="678"/>
      <c r="AE28" s="678"/>
      <c r="AF28" s="678"/>
    </row>
    <row r="29" spans="1:32" ht="11.25" customHeight="1">
      <c r="A29" s="272"/>
      <c r="B29" s="288"/>
      <c r="C29" s="288"/>
      <c r="D29" s="276"/>
      <c r="E29" s="624"/>
      <c r="F29" s="624"/>
      <c r="G29" s="624"/>
      <c r="H29" s="292"/>
      <c r="I29" s="624"/>
      <c r="J29" s="624"/>
      <c r="K29" s="624"/>
      <c r="L29" s="292"/>
      <c r="M29" s="618"/>
      <c r="N29" s="618"/>
      <c r="O29" s="618"/>
      <c r="Q29" s="619"/>
      <c r="R29" s="619"/>
      <c r="S29" s="619"/>
      <c r="T29" s="283"/>
      <c r="U29" s="614"/>
      <c r="V29" s="614"/>
      <c r="W29" s="614"/>
      <c r="Y29" s="624"/>
      <c r="Z29" s="624"/>
      <c r="AA29" s="624"/>
      <c r="AC29" s="591"/>
      <c r="AD29" s="685"/>
      <c r="AE29" s="685"/>
      <c r="AF29" s="685"/>
    </row>
    <row r="30" spans="1:32" ht="11.25" customHeight="1">
      <c r="A30" s="618">
        <v>1050560</v>
      </c>
      <c r="B30" s="618"/>
      <c r="C30" s="618"/>
      <c r="D30" s="276"/>
      <c r="E30" s="624">
        <v>2623801</v>
      </c>
      <c r="F30" s="624"/>
      <c r="G30" s="624"/>
      <c r="H30" s="292"/>
      <c r="I30" s="624">
        <v>1292747</v>
      </c>
      <c r="J30" s="624"/>
      <c r="K30" s="624"/>
      <c r="L30" s="292"/>
      <c r="M30" s="618">
        <v>1331054</v>
      </c>
      <c r="N30" s="618"/>
      <c r="O30" s="618"/>
      <c r="Q30" s="619">
        <v>97.1</v>
      </c>
      <c r="R30" s="619"/>
      <c r="S30" s="619"/>
      <c r="T30" s="283"/>
      <c r="U30" s="614">
        <v>2.5</v>
      </c>
      <c r="V30" s="614"/>
      <c r="W30" s="614"/>
      <c r="Y30" s="624">
        <f>E30/225.32</f>
        <v>11644.776318125334</v>
      </c>
      <c r="Z30" s="624"/>
      <c r="AA30" s="624"/>
      <c r="AC30" s="606" t="s">
        <v>582</v>
      </c>
      <c r="AD30" s="572"/>
      <c r="AE30" s="572"/>
      <c r="AF30" s="572"/>
    </row>
    <row r="31" spans="1:32" ht="11.25" customHeight="1">
      <c r="A31" s="618">
        <v>1105351</v>
      </c>
      <c r="B31" s="618"/>
      <c r="C31" s="618"/>
      <c r="D31" s="276"/>
      <c r="E31" s="624">
        <v>2602421</v>
      </c>
      <c r="F31" s="624"/>
      <c r="G31" s="624"/>
      <c r="H31" s="292"/>
      <c r="I31" s="624">
        <v>1278212</v>
      </c>
      <c r="J31" s="624"/>
      <c r="K31" s="624"/>
      <c r="L31" s="292"/>
      <c r="M31" s="618">
        <v>1324209</v>
      </c>
      <c r="N31" s="618"/>
      <c r="O31" s="618"/>
      <c r="Q31" s="619">
        <v>96.5</v>
      </c>
      <c r="R31" s="619"/>
      <c r="S31" s="619"/>
      <c r="T31" s="283"/>
      <c r="U31" s="614">
        <v>2.35</v>
      </c>
      <c r="V31" s="614"/>
      <c r="W31" s="614"/>
      <c r="Y31" s="624">
        <f>E31/225.32</f>
        <v>11549.889046689153</v>
      </c>
      <c r="Z31" s="624"/>
      <c r="AA31" s="624"/>
      <c r="AC31" s="606" t="s">
        <v>582</v>
      </c>
      <c r="AD31" s="572"/>
      <c r="AE31" s="572"/>
      <c r="AF31" s="572"/>
    </row>
    <row r="32" spans="1:32" ht="11.25" customHeight="1">
      <c r="A32" s="624">
        <v>1169621</v>
      </c>
      <c r="B32" s="624"/>
      <c r="C32" s="624"/>
      <c r="D32" s="292"/>
      <c r="E32" s="624">
        <v>2598774</v>
      </c>
      <c r="F32" s="624"/>
      <c r="G32" s="624"/>
      <c r="H32" s="292"/>
      <c r="I32" s="624">
        <v>1273121</v>
      </c>
      <c r="J32" s="624"/>
      <c r="K32" s="624"/>
      <c r="L32" s="292"/>
      <c r="M32" s="624">
        <v>1325653</v>
      </c>
      <c r="N32" s="624"/>
      <c r="O32" s="624"/>
      <c r="P32" s="246"/>
      <c r="Q32" s="633">
        <v>96</v>
      </c>
      <c r="R32" s="633"/>
      <c r="S32" s="633"/>
      <c r="T32" s="294"/>
      <c r="U32" s="617">
        <v>2.2200000000000002</v>
      </c>
      <c r="V32" s="617"/>
      <c r="W32" s="617"/>
      <c r="X32" s="246"/>
      <c r="Y32" s="624">
        <f t="shared" ref="Y32:Y34" si="3">E32/225.32</f>
        <v>11533.703177702822</v>
      </c>
      <c r="Z32" s="624"/>
      <c r="AA32" s="624"/>
      <c r="AB32" s="246"/>
      <c r="AC32" s="606" t="s">
        <v>582</v>
      </c>
      <c r="AD32" s="572"/>
      <c r="AE32" s="572"/>
      <c r="AF32" s="572"/>
    </row>
    <row r="33" spans="1:32" ht="11.25" customHeight="1">
      <c r="A33" s="635">
        <v>1245012</v>
      </c>
      <c r="B33" s="635"/>
      <c r="C33" s="635"/>
      <c r="D33" s="292"/>
      <c r="E33" s="635">
        <v>2628811</v>
      </c>
      <c r="F33" s="635"/>
      <c r="G33" s="635"/>
      <c r="H33" s="292"/>
      <c r="I33" s="635">
        <v>1280325</v>
      </c>
      <c r="J33" s="635"/>
      <c r="K33" s="635"/>
      <c r="L33" s="292"/>
      <c r="M33" s="635">
        <v>1348486</v>
      </c>
      <c r="N33" s="635"/>
      <c r="O33" s="635"/>
      <c r="P33" s="246"/>
      <c r="Q33" s="633">
        <v>94.9</v>
      </c>
      <c r="R33" s="633"/>
      <c r="S33" s="633"/>
      <c r="T33" s="294"/>
      <c r="U33" s="626">
        <f>E33/A33</f>
        <v>2.1114744275557182</v>
      </c>
      <c r="V33" s="626"/>
      <c r="W33" s="626"/>
      <c r="X33" s="246"/>
      <c r="Y33" s="624">
        <f t="shared" si="3"/>
        <v>11667.011361619032</v>
      </c>
      <c r="Z33" s="624"/>
      <c r="AA33" s="624"/>
      <c r="AB33" s="246"/>
      <c r="AC33" s="606" t="s">
        <v>582</v>
      </c>
      <c r="AD33" s="572"/>
      <c r="AE33" s="572"/>
      <c r="AF33" s="572"/>
    </row>
    <row r="34" spans="1:32" ht="11.25" customHeight="1">
      <c r="A34" s="686">
        <v>1317990</v>
      </c>
      <c r="B34" s="686"/>
      <c r="C34" s="686"/>
      <c r="D34" s="246"/>
      <c r="E34" s="687">
        <v>2665314</v>
      </c>
      <c r="F34" s="688"/>
      <c r="G34" s="688"/>
      <c r="H34" s="246"/>
      <c r="I34" s="689">
        <v>1293798</v>
      </c>
      <c r="J34" s="689"/>
      <c r="K34" s="689"/>
      <c r="L34" s="246"/>
      <c r="M34" s="689">
        <v>1371516</v>
      </c>
      <c r="N34" s="689"/>
      <c r="O34" s="689"/>
      <c r="P34" s="246"/>
      <c r="Q34" s="592">
        <v>94.3</v>
      </c>
      <c r="R34" s="592"/>
      <c r="S34" s="592"/>
      <c r="T34" s="246"/>
      <c r="U34" s="592">
        <v>2.02</v>
      </c>
      <c r="V34" s="592"/>
      <c r="W34" s="592"/>
      <c r="X34" s="246"/>
      <c r="Y34" s="624">
        <f t="shared" si="3"/>
        <v>11829.016509852654</v>
      </c>
      <c r="Z34" s="624"/>
      <c r="AA34" s="624"/>
      <c r="AB34" s="246"/>
      <c r="AC34" s="606" t="s">
        <v>582</v>
      </c>
      <c r="AD34" s="572"/>
      <c r="AE34" s="572"/>
      <c r="AF34" s="572"/>
    </row>
    <row r="35" spans="1:32" ht="11.25" customHeight="1">
      <c r="A35" s="388"/>
      <c r="B35" s="388"/>
      <c r="C35" s="388"/>
      <c r="D35" s="301"/>
      <c r="E35" s="389"/>
      <c r="F35" s="390"/>
      <c r="G35" s="390"/>
      <c r="H35" s="301"/>
      <c r="I35" s="391"/>
      <c r="J35" s="391"/>
      <c r="K35" s="391"/>
      <c r="L35" s="301"/>
      <c r="M35" s="391"/>
      <c r="N35" s="391"/>
      <c r="O35" s="391"/>
      <c r="P35" s="301"/>
      <c r="Q35" s="301"/>
      <c r="R35" s="301"/>
      <c r="S35" s="301"/>
      <c r="T35" s="301"/>
      <c r="U35" s="301"/>
      <c r="V35" s="301"/>
      <c r="W35" s="301"/>
      <c r="X35" s="301"/>
      <c r="Y35" s="301"/>
      <c r="Z35" s="305"/>
      <c r="AA35" s="301"/>
      <c r="AB35" s="301"/>
      <c r="AC35" s="392"/>
      <c r="AD35" s="334"/>
      <c r="AE35" s="334"/>
      <c r="AF35" s="334"/>
    </row>
    <row r="36" spans="1:32" ht="11.25" customHeight="1">
      <c r="A36" s="686">
        <v>1354793</v>
      </c>
      <c r="B36" s="686"/>
      <c r="C36" s="686"/>
      <c r="D36" s="246"/>
      <c r="E36" s="687">
        <v>2691185</v>
      </c>
      <c r="F36" s="688"/>
      <c r="G36" s="688"/>
      <c r="H36" s="246"/>
      <c r="I36" s="687">
        <v>1302562</v>
      </c>
      <c r="J36" s="687"/>
      <c r="K36" s="687"/>
      <c r="L36" s="271"/>
      <c r="M36" s="687">
        <v>1388623</v>
      </c>
      <c r="N36" s="687"/>
      <c r="O36" s="687"/>
      <c r="P36" s="271"/>
      <c r="Q36" s="633">
        <v>93.8</v>
      </c>
      <c r="R36" s="633"/>
      <c r="S36" s="633"/>
      <c r="T36" s="246"/>
      <c r="U36" s="592">
        <v>1.99</v>
      </c>
      <c r="V36" s="592"/>
      <c r="W36" s="592"/>
      <c r="X36" s="246"/>
      <c r="Y36" s="636">
        <f>E36/225.32</f>
        <v>11943.835434049352</v>
      </c>
      <c r="Z36" s="636"/>
      <c r="AA36" s="636"/>
      <c r="AB36" s="246"/>
      <c r="AC36" s="606" t="s">
        <v>582</v>
      </c>
      <c r="AD36" s="572"/>
      <c r="AE36" s="572"/>
      <c r="AF36" s="572"/>
    </row>
    <row r="37" spans="1:32" s="341" customFormat="1" ht="11.25" customHeight="1">
      <c r="A37" s="645">
        <v>1469718</v>
      </c>
      <c r="B37" s="645"/>
      <c r="C37" s="645"/>
      <c r="D37" s="313"/>
      <c r="E37" s="645">
        <v>2752412</v>
      </c>
      <c r="F37" s="645"/>
      <c r="G37" s="645"/>
      <c r="H37" s="313"/>
      <c r="I37" s="646">
        <v>1326875</v>
      </c>
      <c r="J37" s="646"/>
      <c r="K37" s="646"/>
      <c r="L37" s="314"/>
      <c r="M37" s="646">
        <v>1425537</v>
      </c>
      <c r="N37" s="646"/>
      <c r="O37" s="646"/>
      <c r="P37" s="315"/>
      <c r="Q37" s="656">
        <v>93.1</v>
      </c>
      <c r="R37" s="656"/>
      <c r="S37" s="656"/>
      <c r="T37" s="316"/>
      <c r="U37" s="644">
        <v>1.87</v>
      </c>
      <c r="V37" s="644"/>
      <c r="W37" s="644"/>
      <c r="X37" s="312"/>
      <c r="Y37" s="646">
        <f>E37/225.32</f>
        <v>12215.568968578023</v>
      </c>
      <c r="Z37" s="646"/>
      <c r="AA37" s="646"/>
      <c r="AB37" s="312"/>
      <c r="AC37" s="690" t="s">
        <v>585</v>
      </c>
      <c r="AD37" s="691"/>
      <c r="AE37" s="691"/>
      <c r="AF37" s="691"/>
    </row>
    <row r="38" spans="1:32" ht="11.25" customHeight="1">
      <c r="A38" s="388"/>
      <c r="B38" s="388"/>
      <c r="C38" s="388"/>
      <c r="D38" s="301"/>
      <c r="E38" s="389"/>
      <c r="F38" s="390"/>
      <c r="G38" s="390"/>
      <c r="H38" s="301"/>
      <c r="I38" s="391"/>
      <c r="J38" s="391"/>
      <c r="K38" s="391"/>
      <c r="L38" s="301"/>
      <c r="M38" s="391"/>
      <c r="N38" s="391"/>
      <c r="O38" s="391"/>
      <c r="P38" s="301"/>
      <c r="Q38" s="301"/>
      <c r="R38" s="301"/>
      <c r="S38" s="301"/>
      <c r="T38" s="301"/>
      <c r="U38" s="301"/>
      <c r="V38" s="301"/>
      <c r="W38" s="301"/>
      <c r="X38" s="301"/>
      <c r="Y38" s="301"/>
      <c r="Z38" s="305"/>
      <c r="AA38" s="301"/>
      <c r="AB38" s="301"/>
      <c r="AC38" s="334"/>
      <c r="AD38" s="334"/>
      <c r="AE38" s="334"/>
      <c r="AF38" s="334"/>
    </row>
    <row r="39" spans="1:32" ht="11.25" customHeight="1">
      <c r="A39" s="318" t="s">
        <v>586</v>
      </c>
      <c r="B39" s="318"/>
      <c r="C39" s="393"/>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row>
    <row r="40" spans="1:32" ht="11.25" customHeight="1"/>
    <row r="41" spans="1:32" ht="5.0999999999999996" customHeight="1"/>
    <row r="42" spans="1:32" ht="19.5" customHeight="1">
      <c r="A42" s="244" t="s">
        <v>587</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row>
    <row r="43" spans="1:32" ht="9.9499999999999993" customHeight="1">
      <c r="A43" s="244"/>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row>
    <row r="44" spans="1:32" ht="11.25" customHeight="1">
      <c r="A44" s="325"/>
      <c r="B44" s="325"/>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246"/>
    </row>
    <row r="45" spans="1:32" ht="12" customHeight="1">
      <c r="A45" s="263"/>
      <c r="B45" s="394"/>
      <c r="C45" s="693" t="s">
        <v>588</v>
      </c>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77" t="s">
        <v>589</v>
      </c>
    </row>
    <row r="46" spans="1:32" ht="12" customHeight="1">
      <c r="A46" s="395" t="s">
        <v>590</v>
      </c>
      <c r="B46" s="394"/>
      <c r="C46" s="641" t="s">
        <v>591</v>
      </c>
      <c r="D46" s="570"/>
      <c r="E46" s="570"/>
      <c r="F46" s="570"/>
      <c r="G46" s="641" t="s">
        <v>546</v>
      </c>
      <c r="H46" s="570"/>
      <c r="I46" s="570"/>
      <c r="J46" s="570"/>
      <c r="K46" s="570" t="s">
        <v>517</v>
      </c>
      <c r="L46" s="570"/>
      <c r="M46" s="570"/>
      <c r="N46" s="570"/>
      <c r="O46" s="570"/>
      <c r="P46" s="570"/>
      <c r="Q46" s="570"/>
      <c r="R46" s="570"/>
      <c r="S46" s="570"/>
      <c r="T46" s="570"/>
      <c r="U46" s="570"/>
      <c r="V46" s="570"/>
      <c r="W46" s="641" t="s">
        <v>518</v>
      </c>
      <c r="X46" s="570"/>
      <c r="Y46" s="570"/>
      <c r="Z46" s="570"/>
      <c r="AA46" s="677" t="s">
        <v>592</v>
      </c>
      <c r="AB46" s="608"/>
      <c r="AC46" s="609"/>
      <c r="AD46" s="588" t="s">
        <v>580</v>
      </c>
      <c r="AE46" s="609"/>
      <c r="AF46" s="606"/>
    </row>
    <row r="47" spans="1:32" ht="12" customHeight="1">
      <c r="A47" s="692" t="s">
        <v>593</v>
      </c>
      <c r="B47" s="570"/>
      <c r="C47" s="570"/>
      <c r="D47" s="570"/>
      <c r="E47" s="570"/>
      <c r="F47" s="570"/>
      <c r="G47" s="570"/>
      <c r="H47" s="570"/>
      <c r="I47" s="570"/>
      <c r="J47" s="570"/>
      <c r="K47" s="570" t="s">
        <v>550</v>
      </c>
      <c r="L47" s="570"/>
      <c r="M47" s="570"/>
      <c r="N47" s="570"/>
      <c r="O47" s="570" t="s">
        <v>522</v>
      </c>
      <c r="P47" s="570"/>
      <c r="Q47" s="570"/>
      <c r="R47" s="570"/>
      <c r="S47" s="570" t="s">
        <v>523</v>
      </c>
      <c r="T47" s="570"/>
      <c r="U47" s="570"/>
      <c r="V47" s="570"/>
      <c r="W47" s="570"/>
      <c r="X47" s="570"/>
      <c r="Y47" s="570"/>
      <c r="Z47" s="570"/>
      <c r="AA47" s="606" t="s">
        <v>594</v>
      </c>
      <c r="AB47" s="572"/>
      <c r="AC47" s="573"/>
      <c r="AD47" s="606"/>
      <c r="AE47" s="573"/>
      <c r="AF47" s="606"/>
    </row>
    <row r="48" spans="1:32" ht="12" customHeight="1">
      <c r="A48" s="609"/>
      <c r="B48" s="570"/>
      <c r="C48" s="570"/>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607" t="s">
        <v>595</v>
      </c>
      <c r="AB48" s="575"/>
      <c r="AC48" s="576"/>
      <c r="AD48" s="607"/>
      <c r="AE48" s="576"/>
      <c r="AF48" s="607"/>
    </row>
    <row r="49" spans="1:33" s="341" customFormat="1" ht="11.25" customHeight="1">
      <c r="A49" s="418">
        <v>2.2999999999999998</v>
      </c>
      <c r="B49" s="334"/>
      <c r="C49" s="396"/>
      <c r="D49" s="396"/>
      <c r="E49" s="397">
        <v>225.21</v>
      </c>
      <c r="G49" s="665">
        <v>1354793</v>
      </c>
      <c r="H49" s="665"/>
      <c r="I49" s="665"/>
      <c r="J49" s="398"/>
      <c r="K49" s="666">
        <v>2691185</v>
      </c>
      <c r="L49" s="666"/>
      <c r="M49" s="666"/>
      <c r="N49" s="337"/>
      <c r="O49" s="665">
        <v>1302562</v>
      </c>
      <c r="P49" s="665"/>
      <c r="Q49" s="665"/>
      <c r="R49" s="337"/>
      <c r="S49" s="665">
        <v>1388623</v>
      </c>
      <c r="T49" s="665"/>
      <c r="U49" s="665"/>
      <c r="V49" s="337"/>
      <c r="W49" s="700">
        <v>93.8</v>
      </c>
      <c r="X49" s="700"/>
      <c r="Y49" s="700"/>
      <c r="AA49" s="661">
        <v>1.99</v>
      </c>
      <c r="AB49" s="661"/>
      <c r="AC49" s="396"/>
      <c r="AD49" s="696">
        <v>11950</v>
      </c>
      <c r="AE49" s="696"/>
      <c r="AF49" s="399" t="s">
        <v>596</v>
      </c>
    </row>
    <row r="50" spans="1:33" ht="9.9499999999999993" customHeight="1">
      <c r="A50" s="419"/>
      <c r="B50" s="278"/>
      <c r="C50" s="285"/>
      <c r="D50" s="285"/>
      <c r="E50" s="400"/>
      <c r="G50" s="292"/>
      <c r="H50" s="292"/>
      <c r="I50" s="292"/>
      <c r="J50" s="276"/>
      <c r="K50" s="344"/>
      <c r="L50" s="345"/>
      <c r="M50" s="345"/>
      <c r="N50" s="345"/>
      <c r="O50" s="346"/>
      <c r="P50" s="279"/>
      <c r="Q50" s="279"/>
      <c r="R50" s="345"/>
      <c r="S50" s="662"/>
      <c r="T50" s="662"/>
      <c r="U50" s="662"/>
      <c r="V50" s="662"/>
      <c r="W50" s="401"/>
      <c r="X50" s="348"/>
      <c r="Y50" s="348"/>
      <c r="AA50" s="697"/>
      <c r="AB50" s="698"/>
      <c r="AC50" s="698"/>
      <c r="AD50" s="699"/>
      <c r="AE50" s="699"/>
      <c r="AF50" s="403"/>
    </row>
    <row r="51" spans="1:33" ht="11.25" customHeight="1">
      <c r="A51" s="419">
        <v>12.7</v>
      </c>
      <c r="B51" s="356"/>
      <c r="C51" s="404"/>
      <c r="D51" s="404"/>
      <c r="E51" s="405">
        <v>10.34</v>
      </c>
      <c r="G51" s="658">
        <v>74182</v>
      </c>
      <c r="H51" s="658"/>
      <c r="I51" s="658"/>
      <c r="J51" s="406"/>
      <c r="K51" s="657">
        <v>123667</v>
      </c>
      <c r="L51" s="657"/>
      <c r="M51" s="657"/>
      <c r="N51" s="292"/>
      <c r="O51" s="658">
        <v>59820</v>
      </c>
      <c r="P51" s="658"/>
      <c r="Q51" s="658"/>
      <c r="R51" s="292"/>
      <c r="S51" s="658">
        <v>63847</v>
      </c>
      <c r="T51" s="658"/>
      <c r="U51" s="658"/>
      <c r="V51" s="292"/>
      <c r="W51" s="695">
        <v>93.692734192700001</v>
      </c>
      <c r="X51" s="695"/>
      <c r="Y51" s="695"/>
      <c r="AA51" s="660">
        <v>1.6670755708932086</v>
      </c>
      <c r="AB51" s="660"/>
      <c r="AC51" s="366"/>
      <c r="AD51" s="694">
        <v>11960.058027079303</v>
      </c>
      <c r="AE51" s="694"/>
      <c r="AF51" s="407" t="s">
        <v>427</v>
      </c>
      <c r="AG51" s="408"/>
    </row>
    <row r="52" spans="1:33" ht="11.25" customHeight="1">
      <c r="A52" s="419">
        <v>3</v>
      </c>
      <c r="B52" s="278"/>
      <c r="C52" s="404"/>
      <c r="D52" s="404"/>
      <c r="E52" s="405">
        <v>6.08</v>
      </c>
      <c r="G52" s="658">
        <v>51549</v>
      </c>
      <c r="H52" s="658"/>
      <c r="I52" s="658"/>
      <c r="J52" s="406"/>
      <c r="K52" s="657">
        <v>104727</v>
      </c>
      <c r="L52" s="657"/>
      <c r="M52" s="657"/>
      <c r="N52" s="292"/>
      <c r="O52" s="658">
        <v>50528</v>
      </c>
      <c r="P52" s="658"/>
      <c r="Q52" s="658"/>
      <c r="R52" s="292"/>
      <c r="S52" s="658">
        <v>54199</v>
      </c>
      <c r="T52" s="658"/>
      <c r="U52" s="658"/>
      <c r="V52" s="292"/>
      <c r="W52" s="695">
        <v>93.226812302799999</v>
      </c>
      <c r="X52" s="695"/>
      <c r="Y52" s="695"/>
      <c r="AA52" s="660">
        <v>2.0316010009893501</v>
      </c>
      <c r="AB52" s="660"/>
      <c r="AC52" s="366"/>
      <c r="AD52" s="694">
        <v>17224.83552631579</v>
      </c>
      <c r="AE52" s="694"/>
      <c r="AF52" s="407" t="s">
        <v>161</v>
      </c>
      <c r="AG52" s="408"/>
    </row>
    <row r="53" spans="1:33" ht="11.25" customHeight="1">
      <c r="A53" s="419">
        <v>9.4</v>
      </c>
      <c r="B53" s="278"/>
      <c r="C53" s="404"/>
      <c r="D53" s="404"/>
      <c r="E53" s="405">
        <v>4.67</v>
      </c>
      <c r="G53" s="658">
        <v>37510</v>
      </c>
      <c r="H53" s="658"/>
      <c r="I53" s="658"/>
      <c r="J53" s="406"/>
      <c r="K53" s="657">
        <v>72484</v>
      </c>
      <c r="L53" s="657"/>
      <c r="M53" s="657"/>
      <c r="N53" s="292"/>
      <c r="O53" s="658">
        <v>34168</v>
      </c>
      <c r="P53" s="658"/>
      <c r="Q53" s="658"/>
      <c r="R53" s="292"/>
      <c r="S53" s="658">
        <v>38316</v>
      </c>
      <c r="T53" s="658"/>
      <c r="U53" s="658"/>
      <c r="V53" s="292"/>
      <c r="W53" s="695">
        <v>89.174235306400007</v>
      </c>
      <c r="X53" s="695"/>
      <c r="Y53" s="695"/>
      <c r="AA53" s="660">
        <v>1.9323913623033857</v>
      </c>
      <c r="AB53" s="660"/>
      <c r="AC53" s="366"/>
      <c r="AD53" s="694">
        <v>15521.199143468952</v>
      </c>
      <c r="AE53" s="694"/>
      <c r="AF53" s="407" t="s">
        <v>163</v>
      </c>
      <c r="AG53" s="408"/>
    </row>
    <row r="54" spans="1:33" ht="11.25" customHeight="1">
      <c r="A54" s="419">
        <v>-2.1</v>
      </c>
      <c r="B54" s="278"/>
      <c r="C54" s="404"/>
      <c r="D54" s="404"/>
      <c r="E54" s="405">
        <v>19.25</v>
      </c>
      <c r="G54" s="658">
        <v>30712</v>
      </c>
      <c r="H54" s="658"/>
      <c r="I54" s="658"/>
      <c r="J54" s="406"/>
      <c r="K54" s="657">
        <v>66656</v>
      </c>
      <c r="L54" s="657"/>
      <c r="M54" s="657"/>
      <c r="N54" s="292"/>
      <c r="O54" s="658">
        <v>32580</v>
      </c>
      <c r="P54" s="658"/>
      <c r="Q54" s="658"/>
      <c r="R54" s="292"/>
      <c r="S54" s="658">
        <v>34076</v>
      </c>
      <c r="T54" s="658"/>
      <c r="U54" s="658"/>
      <c r="V54" s="292"/>
      <c r="W54" s="695">
        <v>95.609813358400004</v>
      </c>
      <c r="X54" s="695"/>
      <c r="Y54" s="695"/>
      <c r="AA54" s="660">
        <v>2.1703568637666057</v>
      </c>
      <c r="AB54" s="660"/>
      <c r="AC54" s="366"/>
      <c r="AD54" s="694">
        <v>3462.6493506493507</v>
      </c>
      <c r="AE54" s="694"/>
      <c r="AF54" s="407" t="s">
        <v>165</v>
      </c>
      <c r="AG54" s="408"/>
    </row>
    <row r="55" spans="1:33" ht="11.25" customHeight="1">
      <c r="A55" s="419">
        <v>11.5</v>
      </c>
      <c r="B55" s="278"/>
      <c r="C55" s="404"/>
      <c r="D55" s="404"/>
      <c r="E55" s="405">
        <v>8.8699999999999992</v>
      </c>
      <c r="G55" s="658">
        <v>59084</v>
      </c>
      <c r="H55" s="658"/>
      <c r="I55" s="658"/>
      <c r="J55" s="406"/>
      <c r="K55" s="657">
        <v>93069</v>
      </c>
      <c r="L55" s="657"/>
      <c r="M55" s="657"/>
      <c r="N55" s="292"/>
      <c r="O55" s="658">
        <v>43528</v>
      </c>
      <c r="P55" s="658"/>
      <c r="Q55" s="658"/>
      <c r="R55" s="292"/>
      <c r="S55" s="658">
        <v>49541</v>
      </c>
      <c r="T55" s="658"/>
      <c r="U55" s="658"/>
      <c r="V55" s="292"/>
      <c r="W55" s="695">
        <v>87.862578470399995</v>
      </c>
      <c r="X55" s="695"/>
      <c r="Y55" s="695"/>
      <c r="AA55" s="660">
        <v>1.5751980231534763</v>
      </c>
      <c r="AB55" s="660"/>
      <c r="AC55" s="366"/>
      <c r="AD55" s="694">
        <v>10492.559188275085</v>
      </c>
      <c r="AE55" s="694"/>
      <c r="AF55" s="407" t="s">
        <v>167</v>
      </c>
      <c r="AG55" s="408"/>
    </row>
    <row r="56" spans="1:33" ht="9.9499999999999993" customHeight="1">
      <c r="A56" s="419"/>
      <c r="B56" s="278"/>
      <c r="C56" s="285"/>
      <c r="D56" s="285"/>
      <c r="E56" s="246"/>
      <c r="G56" s="344"/>
      <c r="H56" s="292"/>
      <c r="I56" s="292"/>
      <c r="J56" s="406"/>
      <c r="K56" s="657"/>
      <c r="L56" s="657"/>
      <c r="M56" s="657"/>
      <c r="N56" s="292"/>
      <c r="O56" s="344"/>
      <c r="P56" s="292"/>
      <c r="Q56" s="292"/>
      <c r="R56" s="292"/>
      <c r="S56" s="668"/>
      <c r="T56" s="668"/>
      <c r="U56" s="668"/>
      <c r="V56" s="292"/>
      <c r="W56" s="409"/>
      <c r="X56" s="364"/>
      <c r="Y56" s="364"/>
      <c r="AA56" s="660"/>
      <c r="AB56" s="626"/>
      <c r="AC56" s="626"/>
      <c r="AD56" s="694"/>
      <c r="AE56" s="694"/>
      <c r="AF56" s="407"/>
      <c r="AG56" s="408"/>
    </row>
    <row r="57" spans="1:33" ht="11.25" customHeight="1">
      <c r="A57" s="419">
        <v>14.5</v>
      </c>
      <c r="B57" s="278"/>
      <c r="C57" s="404"/>
      <c r="D57" s="404"/>
      <c r="E57" s="405">
        <v>5.21</v>
      </c>
      <c r="G57" s="658">
        <v>52138</v>
      </c>
      <c r="H57" s="658"/>
      <c r="I57" s="658"/>
      <c r="J57" s="406"/>
      <c r="K57" s="657">
        <v>92430</v>
      </c>
      <c r="L57" s="657"/>
      <c r="M57" s="657"/>
      <c r="N57" s="292"/>
      <c r="O57" s="658">
        <v>43582</v>
      </c>
      <c r="P57" s="658"/>
      <c r="Q57" s="658"/>
      <c r="R57" s="292"/>
      <c r="S57" s="658">
        <v>48848</v>
      </c>
      <c r="T57" s="658"/>
      <c r="U57" s="658"/>
      <c r="V57" s="292"/>
      <c r="W57" s="695">
        <v>89.219620045900001</v>
      </c>
      <c r="X57" s="695"/>
      <c r="Y57" s="695"/>
      <c r="AA57" s="660">
        <v>1.7727952740803252</v>
      </c>
      <c r="AB57" s="660"/>
      <c r="AC57" s="366"/>
      <c r="AD57" s="694">
        <v>17740.88291746641</v>
      </c>
      <c r="AE57" s="694"/>
      <c r="AF57" s="407" t="s">
        <v>432</v>
      </c>
      <c r="AG57" s="408"/>
    </row>
    <row r="58" spans="1:33" ht="11.25" customHeight="1">
      <c r="A58" s="419">
        <v>-1.3</v>
      </c>
      <c r="B58" s="278"/>
      <c r="C58" s="404"/>
      <c r="D58" s="404"/>
      <c r="E58" s="405">
        <v>7.86</v>
      </c>
      <c r="G58" s="658">
        <v>40348</v>
      </c>
      <c r="H58" s="658"/>
      <c r="I58" s="658"/>
      <c r="J58" s="406"/>
      <c r="K58" s="657">
        <v>82035</v>
      </c>
      <c r="L58" s="657"/>
      <c r="M58" s="657"/>
      <c r="N58" s="292"/>
      <c r="O58" s="658">
        <v>40096</v>
      </c>
      <c r="P58" s="658"/>
      <c r="Q58" s="658"/>
      <c r="R58" s="292"/>
      <c r="S58" s="658">
        <v>41939</v>
      </c>
      <c r="T58" s="658"/>
      <c r="U58" s="658"/>
      <c r="V58" s="292"/>
      <c r="W58" s="695">
        <v>95.605522306200001</v>
      </c>
      <c r="X58" s="695"/>
      <c r="Y58" s="695"/>
      <c r="AA58" s="660">
        <v>2.0331862793694855</v>
      </c>
      <c r="AB58" s="660"/>
      <c r="AC58" s="366"/>
      <c r="AD58" s="694">
        <v>10437.022900763359</v>
      </c>
      <c r="AE58" s="694"/>
      <c r="AF58" s="407" t="s">
        <v>171</v>
      </c>
      <c r="AG58" s="408"/>
    </row>
    <row r="59" spans="1:33" ht="11.25" customHeight="1">
      <c r="A59" s="419">
        <v>-4.7</v>
      </c>
      <c r="B59" s="278"/>
      <c r="C59" s="404"/>
      <c r="D59" s="404"/>
      <c r="E59" s="405">
        <v>9.43</v>
      </c>
      <c r="G59" s="658">
        <v>29209</v>
      </c>
      <c r="H59" s="658"/>
      <c r="I59" s="658"/>
      <c r="J59" s="406"/>
      <c r="K59" s="657">
        <v>65141</v>
      </c>
      <c r="L59" s="657"/>
      <c r="M59" s="657"/>
      <c r="N59" s="292"/>
      <c r="O59" s="658">
        <v>31794</v>
      </c>
      <c r="P59" s="658"/>
      <c r="Q59" s="658"/>
      <c r="R59" s="292"/>
      <c r="S59" s="658">
        <v>33347</v>
      </c>
      <c r="T59" s="658"/>
      <c r="U59" s="658"/>
      <c r="V59" s="292"/>
      <c r="W59" s="695">
        <v>95.342909407099995</v>
      </c>
      <c r="X59" s="695"/>
      <c r="Y59" s="695"/>
      <c r="AA59" s="660">
        <v>2.2301687835940975</v>
      </c>
      <c r="AB59" s="660"/>
      <c r="AC59" s="366"/>
      <c r="AD59" s="694">
        <v>6907.8472958642633</v>
      </c>
      <c r="AE59" s="694"/>
      <c r="AF59" s="407" t="s">
        <v>173</v>
      </c>
      <c r="AG59" s="408"/>
    </row>
    <row r="60" spans="1:33" ht="11.25" customHeight="1">
      <c r="A60" s="419">
        <v>8.5</v>
      </c>
      <c r="B60" s="278"/>
      <c r="C60" s="404"/>
      <c r="D60" s="404"/>
      <c r="E60" s="405">
        <v>4.84</v>
      </c>
      <c r="G60" s="658">
        <v>38058</v>
      </c>
      <c r="H60" s="658"/>
      <c r="I60" s="658"/>
      <c r="J60" s="406"/>
      <c r="K60" s="657">
        <v>75729</v>
      </c>
      <c r="L60" s="657"/>
      <c r="M60" s="657"/>
      <c r="N60" s="292"/>
      <c r="O60" s="658">
        <v>35201</v>
      </c>
      <c r="P60" s="658"/>
      <c r="Q60" s="658"/>
      <c r="R60" s="292"/>
      <c r="S60" s="658">
        <v>40528</v>
      </c>
      <c r="T60" s="658"/>
      <c r="U60" s="658"/>
      <c r="V60" s="292"/>
      <c r="W60" s="695">
        <v>86.856000789600003</v>
      </c>
      <c r="X60" s="695"/>
      <c r="Y60" s="695"/>
      <c r="AA60" s="660">
        <v>1.9898313101056282</v>
      </c>
      <c r="AB60" s="660"/>
      <c r="AC60" s="366"/>
      <c r="AD60" s="694">
        <v>15646.487603305786</v>
      </c>
      <c r="AE60" s="694"/>
      <c r="AF60" s="407" t="s">
        <v>175</v>
      </c>
      <c r="AG60" s="408"/>
    </row>
    <row r="61" spans="1:33" ht="11.25" customHeight="1">
      <c r="A61" s="419">
        <v>8.1999999999999993</v>
      </c>
      <c r="B61" s="278"/>
      <c r="C61" s="404"/>
      <c r="D61" s="404"/>
      <c r="E61" s="405">
        <v>4.3899999999999997</v>
      </c>
      <c r="G61" s="658">
        <v>47541</v>
      </c>
      <c r="H61" s="658"/>
      <c r="I61" s="658"/>
      <c r="J61" s="406"/>
      <c r="K61" s="657">
        <v>69766</v>
      </c>
      <c r="L61" s="657"/>
      <c r="M61" s="657"/>
      <c r="N61" s="292"/>
      <c r="O61" s="658">
        <v>35475</v>
      </c>
      <c r="P61" s="658"/>
      <c r="Q61" s="658"/>
      <c r="R61" s="292"/>
      <c r="S61" s="658">
        <v>34291</v>
      </c>
      <c r="T61" s="658"/>
      <c r="U61" s="658"/>
      <c r="V61" s="292"/>
      <c r="W61" s="695">
        <v>103.4528010265</v>
      </c>
      <c r="X61" s="695"/>
      <c r="Y61" s="695"/>
      <c r="AA61" s="660">
        <v>1.4674912181064765</v>
      </c>
      <c r="AB61" s="660"/>
      <c r="AC61" s="366"/>
      <c r="AD61" s="694">
        <v>15892.027334851937</v>
      </c>
      <c r="AE61" s="694"/>
      <c r="AF61" s="403">
        <v>10</v>
      </c>
      <c r="AG61" s="408"/>
    </row>
    <row r="62" spans="1:33" ht="9.9499999999999993" customHeight="1">
      <c r="A62" s="419"/>
      <c r="B62" s="278"/>
      <c r="C62" s="404"/>
      <c r="D62" s="404"/>
      <c r="E62" s="246"/>
      <c r="G62" s="357"/>
      <c r="H62" s="357"/>
      <c r="I62" s="357"/>
      <c r="J62" s="406"/>
      <c r="K62" s="657"/>
      <c r="L62" s="657"/>
      <c r="M62" s="657"/>
      <c r="N62" s="292"/>
      <c r="O62" s="668"/>
      <c r="P62" s="668"/>
      <c r="Q62" s="668"/>
      <c r="R62" s="292"/>
      <c r="S62" s="668"/>
      <c r="T62" s="668"/>
      <c r="U62" s="668"/>
      <c r="V62" s="292"/>
      <c r="W62" s="701"/>
      <c r="X62" s="701"/>
      <c r="Y62" s="701"/>
      <c r="AA62" s="660"/>
      <c r="AB62" s="626"/>
      <c r="AC62" s="626"/>
      <c r="AD62" s="694"/>
      <c r="AE62" s="694"/>
      <c r="AF62" s="403"/>
      <c r="AG62" s="408"/>
    </row>
    <row r="63" spans="1:33" ht="11.25" customHeight="1">
      <c r="A63" s="419">
        <v>0.4</v>
      </c>
      <c r="B63" s="278"/>
      <c r="C63" s="404"/>
      <c r="D63" s="404"/>
      <c r="E63" s="405">
        <v>14.22</v>
      </c>
      <c r="G63" s="658">
        <v>42924</v>
      </c>
      <c r="H63" s="658"/>
      <c r="I63" s="658"/>
      <c r="J63" s="406"/>
      <c r="K63" s="657">
        <v>95490</v>
      </c>
      <c r="L63" s="657"/>
      <c r="M63" s="657"/>
      <c r="N63" s="292"/>
      <c r="O63" s="658">
        <v>46979</v>
      </c>
      <c r="P63" s="658"/>
      <c r="Q63" s="658"/>
      <c r="R63" s="292"/>
      <c r="S63" s="658">
        <v>48511</v>
      </c>
      <c r="T63" s="658"/>
      <c r="U63" s="658"/>
      <c r="V63" s="292"/>
      <c r="W63" s="695">
        <v>96.841953371399995</v>
      </c>
      <c r="X63" s="695"/>
      <c r="Y63" s="695"/>
      <c r="AA63" s="660">
        <v>2.2246295778585408</v>
      </c>
      <c r="AB63" s="660"/>
      <c r="AC63" s="366"/>
      <c r="AD63" s="694">
        <v>6715.1898734177212</v>
      </c>
      <c r="AE63" s="694"/>
      <c r="AF63" s="403">
        <v>11</v>
      </c>
      <c r="AG63" s="408"/>
    </row>
    <row r="64" spans="1:33" ht="11.25" customHeight="1">
      <c r="A64" s="419">
        <v>4.0999999999999996</v>
      </c>
      <c r="B64" s="278"/>
      <c r="C64" s="404"/>
      <c r="D64" s="404"/>
      <c r="E64" s="405">
        <v>12.64</v>
      </c>
      <c r="G64" s="658">
        <v>94460</v>
      </c>
      <c r="H64" s="658"/>
      <c r="I64" s="658"/>
      <c r="J64" s="406"/>
      <c r="K64" s="657">
        <v>176201</v>
      </c>
      <c r="L64" s="657"/>
      <c r="M64" s="657"/>
      <c r="N64" s="292"/>
      <c r="O64" s="658">
        <v>87316</v>
      </c>
      <c r="P64" s="658"/>
      <c r="Q64" s="658"/>
      <c r="R64" s="292"/>
      <c r="S64" s="658">
        <v>88885</v>
      </c>
      <c r="T64" s="658"/>
      <c r="U64" s="658"/>
      <c r="V64" s="292"/>
      <c r="W64" s="695">
        <v>98.2347977724</v>
      </c>
      <c r="X64" s="695"/>
      <c r="Y64" s="695"/>
      <c r="AA64" s="660">
        <v>1.8653504128731739</v>
      </c>
      <c r="AB64" s="660"/>
      <c r="AC64" s="366"/>
      <c r="AD64" s="694">
        <v>13939.952531645569</v>
      </c>
      <c r="AE64" s="694"/>
      <c r="AF64" s="403">
        <v>12</v>
      </c>
      <c r="AG64" s="408"/>
    </row>
    <row r="65" spans="1:33" ht="11.25" customHeight="1">
      <c r="A65" s="419">
        <v>0.9</v>
      </c>
      <c r="B65" s="278"/>
      <c r="C65" s="404"/>
      <c r="D65" s="404"/>
      <c r="E65" s="405">
        <v>13.27</v>
      </c>
      <c r="G65" s="658">
        <v>92536</v>
      </c>
      <c r="H65" s="658"/>
      <c r="I65" s="658"/>
      <c r="J65" s="406"/>
      <c r="K65" s="657">
        <v>175530</v>
      </c>
      <c r="L65" s="657"/>
      <c r="M65" s="657"/>
      <c r="N65" s="292"/>
      <c r="O65" s="658">
        <v>86372</v>
      </c>
      <c r="P65" s="658"/>
      <c r="Q65" s="658"/>
      <c r="R65" s="292"/>
      <c r="S65" s="658">
        <v>89158</v>
      </c>
      <c r="T65" s="658"/>
      <c r="U65" s="658"/>
      <c r="V65" s="292"/>
      <c r="W65" s="695">
        <v>96.875210300800006</v>
      </c>
      <c r="X65" s="695"/>
      <c r="Y65" s="695"/>
      <c r="AA65" s="660">
        <v>1.8968833751188727</v>
      </c>
      <c r="AB65" s="660"/>
      <c r="AC65" s="366"/>
      <c r="AD65" s="694">
        <v>13227.581009796533</v>
      </c>
      <c r="AE65" s="694"/>
      <c r="AF65" s="403">
        <v>13</v>
      </c>
      <c r="AG65" s="408"/>
    </row>
    <row r="66" spans="1:33" ht="11.25" customHeight="1">
      <c r="A66" s="419">
        <v>5.4</v>
      </c>
      <c r="B66" s="278"/>
      <c r="C66" s="404"/>
      <c r="D66" s="404"/>
      <c r="E66" s="405">
        <v>4.54</v>
      </c>
      <c r="G66" s="658">
        <v>39683</v>
      </c>
      <c r="H66" s="658"/>
      <c r="I66" s="658"/>
      <c r="J66" s="406"/>
      <c r="K66" s="657">
        <v>80563</v>
      </c>
      <c r="L66" s="657"/>
      <c r="M66" s="657"/>
      <c r="N66" s="292"/>
      <c r="O66" s="658">
        <v>38547</v>
      </c>
      <c r="P66" s="658"/>
      <c r="Q66" s="658"/>
      <c r="R66" s="292"/>
      <c r="S66" s="658">
        <v>42016</v>
      </c>
      <c r="T66" s="658"/>
      <c r="U66" s="658"/>
      <c r="V66" s="292"/>
      <c r="W66" s="695">
        <v>91.7436214775</v>
      </c>
      <c r="X66" s="695"/>
      <c r="Y66" s="695"/>
      <c r="AA66" s="660">
        <v>2.0301640500970191</v>
      </c>
      <c r="AB66" s="660"/>
      <c r="AC66" s="366"/>
      <c r="AD66" s="694">
        <v>17745.154185022027</v>
      </c>
      <c r="AE66" s="694"/>
      <c r="AF66" s="403">
        <v>14</v>
      </c>
      <c r="AG66" s="408"/>
    </row>
    <row r="67" spans="1:33" ht="11.25" customHeight="1">
      <c r="A67" s="419">
        <v>-2.2000000000000002</v>
      </c>
      <c r="B67" s="278"/>
      <c r="C67" s="404"/>
      <c r="D67" s="404"/>
      <c r="E67" s="405">
        <v>8.3699999999999992</v>
      </c>
      <c r="G67" s="658">
        <v>63622</v>
      </c>
      <c r="H67" s="658"/>
      <c r="I67" s="658"/>
      <c r="J67" s="406"/>
      <c r="K67" s="657">
        <v>130167</v>
      </c>
      <c r="L67" s="657"/>
      <c r="M67" s="657"/>
      <c r="N67" s="292"/>
      <c r="O67" s="658">
        <v>62670</v>
      </c>
      <c r="P67" s="658"/>
      <c r="Q67" s="658"/>
      <c r="R67" s="292"/>
      <c r="S67" s="658">
        <v>67497</v>
      </c>
      <c r="T67" s="658"/>
      <c r="U67" s="658"/>
      <c r="V67" s="292"/>
      <c r="W67" s="695">
        <v>92.848571047600004</v>
      </c>
      <c r="X67" s="695"/>
      <c r="Y67" s="695"/>
      <c r="AA67" s="660">
        <v>2.0459432271855649</v>
      </c>
      <c r="AB67" s="660"/>
      <c r="AC67" s="366"/>
      <c r="AD67" s="694">
        <v>15551.612903225809</v>
      </c>
      <c r="AE67" s="694"/>
      <c r="AF67" s="403">
        <v>15</v>
      </c>
      <c r="AG67" s="408"/>
    </row>
    <row r="68" spans="1:33" ht="9.9499999999999993" customHeight="1">
      <c r="A68" s="419"/>
      <c r="B68" s="278"/>
      <c r="C68" s="404"/>
      <c r="D68" s="404"/>
      <c r="E68" s="246"/>
      <c r="G68" s="357"/>
      <c r="H68" s="357"/>
      <c r="I68" s="357"/>
      <c r="J68" s="406"/>
      <c r="K68" s="657"/>
      <c r="L68" s="657"/>
      <c r="M68" s="657"/>
      <c r="N68" s="292"/>
      <c r="O68" s="668"/>
      <c r="P68" s="668"/>
      <c r="Q68" s="668"/>
      <c r="R68" s="292"/>
      <c r="S68" s="668"/>
      <c r="T68" s="668"/>
      <c r="U68" s="668"/>
      <c r="V68" s="292"/>
      <c r="W68" s="701"/>
      <c r="X68" s="701"/>
      <c r="Y68" s="701"/>
      <c r="AA68" s="660"/>
      <c r="AB68" s="626"/>
      <c r="AC68" s="626"/>
      <c r="AD68" s="694"/>
      <c r="AE68" s="694"/>
      <c r="AF68" s="403"/>
      <c r="AG68" s="408"/>
    </row>
    <row r="69" spans="1:33" ht="11.25" customHeight="1">
      <c r="A69" s="419">
        <v>-2.1</v>
      </c>
      <c r="B69" s="278"/>
      <c r="C69" s="404"/>
      <c r="D69" s="404"/>
      <c r="E69" s="405">
        <v>6.32</v>
      </c>
      <c r="G69" s="658">
        <v>43700</v>
      </c>
      <c r="H69" s="658"/>
      <c r="I69" s="658"/>
      <c r="J69" s="406"/>
      <c r="K69" s="657">
        <v>91608</v>
      </c>
      <c r="L69" s="657"/>
      <c r="M69" s="657"/>
      <c r="N69" s="292"/>
      <c r="O69" s="658">
        <v>43760</v>
      </c>
      <c r="P69" s="658"/>
      <c r="Q69" s="658"/>
      <c r="R69" s="292"/>
      <c r="S69" s="658">
        <v>47848</v>
      </c>
      <c r="T69" s="658"/>
      <c r="U69" s="658"/>
      <c r="V69" s="292"/>
      <c r="W69" s="695">
        <v>91.456278214299999</v>
      </c>
      <c r="X69" s="695"/>
      <c r="Y69" s="695"/>
      <c r="AA69" s="660">
        <v>2.0962929061784896</v>
      </c>
      <c r="AB69" s="660"/>
      <c r="AC69" s="366"/>
      <c r="AD69" s="694">
        <v>14494.93670886076</v>
      </c>
      <c r="AE69" s="694"/>
      <c r="AF69" s="403">
        <v>16</v>
      </c>
      <c r="AG69" s="408"/>
    </row>
    <row r="70" spans="1:33" ht="11.25" customHeight="1">
      <c r="A70" s="419">
        <v>2.6</v>
      </c>
      <c r="B70" s="278"/>
      <c r="C70" s="404"/>
      <c r="D70" s="404"/>
      <c r="E70" s="405">
        <v>8.3800000000000008</v>
      </c>
      <c r="G70" s="658">
        <v>76455</v>
      </c>
      <c r="H70" s="658"/>
      <c r="I70" s="658"/>
      <c r="J70" s="406"/>
      <c r="K70" s="657">
        <v>164697</v>
      </c>
      <c r="L70" s="657"/>
      <c r="M70" s="657"/>
      <c r="N70" s="292"/>
      <c r="O70" s="658">
        <v>78463</v>
      </c>
      <c r="P70" s="658"/>
      <c r="Q70" s="658"/>
      <c r="R70" s="292"/>
      <c r="S70" s="658">
        <v>86234</v>
      </c>
      <c r="T70" s="658"/>
      <c r="U70" s="658"/>
      <c r="V70" s="292"/>
      <c r="W70" s="695">
        <v>90.988473224000003</v>
      </c>
      <c r="X70" s="695"/>
      <c r="Y70" s="695"/>
      <c r="AA70" s="660">
        <v>2.1541691190896608</v>
      </c>
      <c r="AB70" s="660"/>
      <c r="AC70" s="366"/>
      <c r="AD70" s="694">
        <v>19653.579952267301</v>
      </c>
      <c r="AE70" s="694"/>
      <c r="AF70" s="403">
        <v>17</v>
      </c>
      <c r="AG70" s="408"/>
    </row>
    <row r="71" spans="1:33" ht="11.25" customHeight="1">
      <c r="A71" s="419">
        <v>1</v>
      </c>
      <c r="B71" s="278"/>
      <c r="C71" s="404"/>
      <c r="D71" s="404"/>
      <c r="E71" s="405">
        <v>8.17</v>
      </c>
      <c r="G71" s="658">
        <v>46358</v>
      </c>
      <c r="H71" s="658"/>
      <c r="I71" s="658"/>
      <c r="J71" s="406"/>
      <c r="K71" s="657">
        <v>111557</v>
      </c>
      <c r="L71" s="657"/>
      <c r="M71" s="657"/>
      <c r="N71" s="292"/>
      <c r="O71" s="658">
        <v>53439</v>
      </c>
      <c r="P71" s="658"/>
      <c r="Q71" s="658"/>
      <c r="R71" s="292"/>
      <c r="S71" s="658">
        <v>58118</v>
      </c>
      <c r="T71" s="658"/>
      <c r="U71" s="658"/>
      <c r="V71" s="292"/>
      <c r="W71" s="695">
        <v>91.9491379607</v>
      </c>
      <c r="X71" s="695"/>
      <c r="Y71" s="695"/>
      <c r="AA71" s="660">
        <v>2.4064239182018206</v>
      </c>
      <c r="AB71" s="660"/>
      <c r="AC71" s="366"/>
      <c r="AD71" s="694">
        <v>13654.467564259487</v>
      </c>
      <c r="AE71" s="694"/>
      <c r="AF71" s="403">
        <v>18</v>
      </c>
      <c r="AG71" s="408"/>
    </row>
    <row r="72" spans="1:33" ht="11.25" customHeight="1">
      <c r="A72" s="419">
        <v>3.1</v>
      </c>
      <c r="B72" s="278"/>
      <c r="C72" s="404"/>
      <c r="D72" s="404"/>
      <c r="E72" s="405">
        <v>5.98</v>
      </c>
      <c r="G72" s="658">
        <v>50104</v>
      </c>
      <c r="H72" s="658"/>
      <c r="I72" s="658"/>
      <c r="J72" s="406"/>
      <c r="K72" s="657">
        <v>107626</v>
      </c>
      <c r="L72" s="657"/>
      <c r="M72" s="657"/>
      <c r="N72" s="292"/>
      <c r="O72" s="658">
        <v>49519</v>
      </c>
      <c r="P72" s="658"/>
      <c r="Q72" s="658"/>
      <c r="R72" s="292"/>
      <c r="S72" s="658">
        <v>58107</v>
      </c>
      <c r="T72" s="658"/>
      <c r="U72" s="658"/>
      <c r="V72" s="292"/>
      <c r="W72" s="695">
        <v>85.220369318699994</v>
      </c>
      <c r="X72" s="695"/>
      <c r="Y72" s="695"/>
      <c r="AA72" s="660">
        <v>2.1480520517323964</v>
      </c>
      <c r="AB72" s="660"/>
      <c r="AC72" s="366"/>
      <c r="AD72" s="694">
        <v>17997.658862876255</v>
      </c>
      <c r="AE72" s="694"/>
      <c r="AF72" s="403">
        <v>19</v>
      </c>
      <c r="AG72" s="408"/>
    </row>
    <row r="73" spans="1:33" ht="11.25" customHeight="1">
      <c r="A73" s="419">
        <v>-2.4</v>
      </c>
      <c r="B73" s="278"/>
      <c r="C73" s="404"/>
      <c r="D73" s="404"/>
      <c r="E73" s="405">
        <v>20.61</v>
      </c>
      <c r="G73" s="658">
        <v>56920</v>
      </c>
      <c r="H73" s="658"/>
      <c r="I73" s="658"/>
      <c r="J73" s="406"/>
      <c r="K73" s="657">
        <v>122988</v>
      </c>
      <c r="L73" s="657"/>
      <c r="M73" s="657"/>
      <c r="N73" s="292"/>
      <c r="O73" s="658">
        <v>59131</v>
      </c>
      <c r="P73" s="658"/>
      <c r="Q73" s="658"/>
      <c r="R73" s="292"/>
      <c r="S73" s="658">
        <v>63857</v>
      </c>
      <c r="T73" s="658"/>
      <c r="U73" s="658"/>
      <c r="V73" s="292"/>
      <c r="W73" s="695">
        <v>92.599088588599997</v>
      </c>
      <c r="X73" s="695"/>
      <c r="Y73" s="695"/>
      <c r="AA73" s="660">
        <v>2.1607167955024598</v>
      </c>
      <c r="AB73" s="660"/>
      <c r="AC73" s="366"/>
      <c r="AD73" s="694">
        <v>5967.3944687045123</v>
      </c>
      <c r="AE73" s="694"/>
      <c r="AF73" s="403">
        <v>20</v>
      </c>
      <c r="AG73" s="408"/>
    </row>
    <row r="74" spans="1:33" ht="9.9499999999999993" customHeight="1">
      <c r="A74" s="419"/>
      <c r="B74" s="278"/>
      <c r="C74" s="404"/>
      <c r="D74" s="404"/>
      <c r="E74" s="246"/>
      <c r="G74" s="357"/>
      <c r="H74" s="357"/>
      <c r="I74" s="357"/>
      <c r="J74" s="406"/>
      <c r="K74" s="657"/>
      <c r="L74" s="657"/>
      <c r="M74" s="657"/>
      <c r="N74" s="292"/>
      <c r="O74" s="668"/>
      <c r="P74" s="668"/>
      <c r="Q74" s="668"/>
      <c r="R74" s="292"/>
      <c r="S74" s="668"/>
      <c r="T74" s="668"/>
      <c r="U74" s="668"/>
      <c r="V74" s="292"/>
      <c r="W74" s="701"/>
      <c r="X74" s="701"/>
      <c r="Y74" s="701"/>
      <c r="AA74" s="660"/>
      <c r="AB74" s="626"/>
      <c r="AC74" s="626"/>
      <c r="AD74" s="694"/>
      <c r="AE74" s="694"/>
      <c r="AF74" s="403"/>
      <c r="AG74" s="408"/>
    </row>
    <row r="75" spans="1:33" ht="11.25" customHeight="1">
      <c r="A75" s="419">
        <v>-0.8</v>
      </c>
      <c r="B75" s="246"/>
      <c r="C75" s="404"/>
      <c r="D75" s="404"/>
      <c r="E75" s="405">
        <v>9.4</v>
      </c>
      <c r="G75" s="658">
        <v>71718</v>
      </c>
      <c r="H75" s="658"/>
      <c r="I75" s="658"/>
      <c r="J75" s="406"/>
      <c r="K75" s="657">
        <v>154239</v>
      </c>
      <c r="L75" s="657"/>
      <c r="M75" s="657"/>
      <c r="N75" s="292"/>
      <c r="O75" s="658">
        <v>72068</v>
      </c>
      <c r="P75" s="658"/>
      <c r="Q75" s="658"/>
      <c r="R75" s="292"/>
      <c r="S75" s="658">
        <v>82171</v>
      </c>
      <c r="T75" s="658"/>
      <c r="U75" s="658"/>
      <c r="V75" s="292"/>
      <c r="W75" s="695">
        <v>87.704908057599994</v>
      </c>
      <c r="X75" s="695"/>
      <c r="Y75" s="695"/>
      <c r="AA75" s="660">
        <v>2.1506316405923198</v>
      </c>
      <c r="AB75" s="660"/>
      <c r="AC75" s="366"/>
      <c r="AD75" s="694">
        <v>16408.404255319147</v>
      </c>
      <c r="AE75" s="694"/>
      <c r="AF75" s="403">
        <v>21</v>
      </c>
      <c r="AG75" s="408"/>
    </row>
    <row r="76" spans="1:33" ht="11.25" customHeight="1">
      <c r="A76" s="419">
        <v>1.2</v>
      </c>
      <c r="B76" s="246"/>
      <c r="C76" s="404"/>
      <c r="D76" s="404"/>
      <c r="E76" s="405">
        <v>9.75</v>
      </c>
      <c r="G76" s="658">
        <v>57797</v>
      </c>
      <c r="H76" s="658"/>
      <c r="I76" s="658"/>
      <c r="J76" s="406"/>
      <c r="K76" s="657">
        <v>126299</v>
      </c>
      <c r="L76" s="657"/>
      <c r="M76" s="657"/>
      <c r="N76" s="292"/>
      <c r="O76" s="658">
        <v>59645</v>
      </c>
      <c r="P76" s="658"/>
      <c r="Q76" s="658"/>
      <c r="R76" s="292"/>
      <c r="S76" s="658">
        <v>66654</v>
      </c>
      <c r="T76" s="658"/>
      <c r="U76" s="658"/>
      <c r="V76" s="292"/>
      <c r="W76" s="695">
        <v>89.4845020554</v>
      </c>
      <c r="X76" s="695"/>
      <c r="Y76" s="695"/>
      <c r="AA76" s="660">
        <v>2.1852172258075679</v>
      </c>
      <c r="AB76" s="660"/>
      <c r="AC76" s="366"/>
      <c r="AD76" s="694">
        <v>12953.74358974359</v>
      </c>
      <c r="AE76" s="694"/>
      <c r="AF76" s="403">
        <v>22</v>
      </c>
      <c r="AG76" s="408"/>
    </row>
    <row r="77" spans="1:33" ht="11.25" customHeight="1">
      <c r="A77" s="419">
        <v>-2.2999999999999998</v>
      </c>
      <c r="B77" s="246"/>
      <c r="C77" s="404"/>
      <c r="D77" s="404"/>
      <c r="E77" s="405">
        <v>15.28</v>
      </c>
      <c r="G77" s="658">
        <v>88960</v>
      </c>
      <c r="H77" s="658"/>
      <c r="I77" s="658"/>
      <c r="J77" s="406"/>
      <c r="K77" s="657">
        <v>196633</v>
      </c>
      <c r="L77" s="657"/>
      <c r="M77" s="657"/>
      <c r="N77" s="292"/>
      <c r="O77" s="658">
        <v>93242</v>
      </c>
      <c r="P77" s="658"/>
      <c r="Q77" s="658"/>
      <c r="R77" s="292"/>
      <c r="S77" s="658">
        <v>103391</v>
      </c>
      <c r="T77" s="658"/>
      <c r="U77" s="658"/>
      <c r="V77" s="292"/>
      <c r="W77" s="695">
        <v>90.183865133300003</v>
      </c>
      <c r="X77" s="695"/>
      <c r="Y77" s="695"/>
      <c r="AA77" s="660">
        <v>2.2103529676258993</v>
      </c>
      <c r="AB77" s="660"/>
      <c r="AC77" s="366"/>
      <c r="AD77" s="694">
        <v>12868.651832460733</v>
      </c>
      <c r="AE77" s="694"/>
      <c r="AF77" s="403">
        <v>23</v>
      </c>
      <c r="AG77" s="408"/>
    </row>
    <row r="78" spans="1:33" ht="11.25" customHeight="1">
      <c r="A78" s="420">
        <v>-5.2</v>
      </c>
      <c r="B78" s="374"/>
      <c r="C78" s="410"/>
      <c r="D78" s="410"/>
      <c r="E78" s="411">
        <v>7.37</v>
      </c>
      <c r="F78" s="374"/>
      <c r="G78" s="702">
        <v>69225</v>
      </c>
      <c r="H78" s="702"/>
      <c r="I78" s="702"/>
      <c r="J78" s="412"/>
      <c r="K78" s="670">
        <v>111883</v>
      </c>
      <c r="L78" s="670"/>
      <c r="M78" s="670"/>
      <c r="N78" s="377"/>
      <c r="O78" s="702">
        <v>64639</v>
      </c>
      <c r="P78" s="702"/>
      <c r="Q78" s="702"/>
      <c r="R78" s="377"/>
      <c r="S78" s="702">
        <v>47244</v>
      </c>
      <c r="T78" s="702"/>
      <c r="U78" s="702"/>
      <c r="V78" s="377"/>
      <c r="W78" s="703">
        <v>136.8194903056</v>
      </c>
      <c r="X78" s="703"/>
      <c r="Y78" s="703"/>
      <c r="Z78" s="374"/>
      <c r="AA78" s="672">
        <v>1.6162224629830264</v>
      </c>
      <c r="AB78" s="672"/>
      <c r="AC78" s="410"/>
      <c r="AD78" s="704">
        <v>15180.868385345997</v>
      </c>
      <c r="AE78" s="704"/>
      <c r="AF78" s="269">
        <v>24</v>
      </c>
      <c r="AG78" s="408"/>
    </row>
    <row r="79" spans="1:33" ht="11.25" customHeight="1">
      <c r="A79" s="246"/>
      <c r="B79" s="246"/>
      <c r="C79" s="246"/>
      <c r="AD79" s="386"/>
      <c r="AE79" s="386"/>
    </row>
    <row r="80" spans="1:33" ht="15" customHeight="1">
      <c r="A80" s="246"/>
      <c r="B80" s="246"/>
      <c r="C80" s="246"/>
    </row>
  </sheetData>
  <mergeCells count="421">
    <mergeCell ref="AD77:AE77"/>
    <mergeCell ref="G78:I78"/>
    <mergeCell ref="K78:M78"/>
    <mergeCell ref="O78:Q78"/>
    <mergeCell ref="S78:U78"/>
    <mergeCell ref="W78:Y78"/>
    <mergeCell ref="AA78:AB78"/>
    <mergeCell ref="AD78:AE78"/>
    <mergeCell ref="G77:I77"/>
    <mergeCell ref="K77:M77"/>
    <mergeCell ref="O77:Q77"/>
    <mergeCell ref="S77:U77"/>
    <mergeCell ref="W77:Y77"/>
    <mergeCell ref="AA77:AB77"/>
    <mergeCell ref="AD75:AE75"/>
    <mergeCell ref="G76:I76"/>
    <mergeCell ref="K76:M76"/>
    <mergeCell ref="O76:Q76"/>
    <mergeCell ref="S76:U76"/>
    <mergeCell ref="W76:Y76"/>
    <mergeCell ref="AA76:AB76"/>
    <mergeCell ref="AD76:AE76"/>
    <mergeCell ref="G75:I75"/>
    <mergeCell ref="K75:M75"/>
    <mergeCell ref="O75:Q75"/>
    <mergeCell ref="S75:U75"/>
    <mergeCell ref="W75:Y75"/>
    <mergeCell ref="AA75:AB75"/>
    <mergeCell ref="AD73:AE73"/>
    <mergeCell ref="K74:M74"/>
    <mergeCell ref="O74:Q74"/>
    <mergeCell ref="S74:U74"/>
    <mergeCell ref="W74:Y74"/>
    <mergeCell ref="AA74:AC74"/>
    <mergeCell ref="AD74:AE74"/>
    <mergeCell ref="G73:I73"/>
    <mergeCell ref="K73:M73"/>
    <mergeCell ref="O73:Q73"/>
    <mergeCell ref="S73:U73"/>
    <mergeCell ref="W73:Y73"/>
    <mergeCell ref="AA73:AB73"/>
    <mergeCell ref="AD71:AE71"/>
    <mergeCell ref="G72:I72"/>
    <mergeCell ref="K72:M72"/>
    <mergeCell ref="O72:Q72"/>
    <mergeCell ref="S72:U72"/>
    <mergeCell ref="W72:Y72"/>
    <mergeCell ref="AA72:AB72"/>
    <mergeCell ref="AD72:AE72"/>
    <mergeCell ref="G71:I71"/>
    <mergeCell ref="K71:M71"/>
    <mergeCell ref="O71:Q71"/>
    <mergeCell ref="S71:U71"/>
    <mergeCell ref="W71:Y71"/>
    <mergeCell ref="AA71:AB71"/>
    <mergeCell ref="AD69:AE69"/>
    <mergeCell ref="G70:I70"/>
    <mergeCell ref="K70:M70"/>
    <mergeCell ref="O70:Q70"/>
    <mergeCell ref="S70:U70"/>
    <mergeCell ref="W70:Y70"/>
    <mergeCell ref="AA70:AB70"/>
    <mergeCell ref="AD70:AE70"/>
    <mergeCell ref="G69:I69"/>
    <mergeCell ref="K69:M69"/>
    <mergeCell ref="O69:Q69"/>
    <mergeCell ref="S69:U69"/>
    <mergeCell ref="W69:Y69"/>
    <mergeCell ref="AA69:AB69"/>
    <mergeCell ref="AD67:AE67"/>
    <mergeCell ref="K68:M68"/>
    <mergeCell ref="O68:Q68"/>
    <mergeCell ref="S68:U68"/>
    <mergeCell ref="W68:Y68"/>
    <mergeCell ref="AA68:AC68"/>
    <mergeCell ref="AD68:AE68"/>
    <mergeCell ref="G67:I67"/>
    <mergeCell ref="K67:M67"/>
    <mergeCell ref="O67:Q67"/>
    <mergeCell ref="S67:U67"/>
    <mergeCell ref="W67:Y67"/>
    <mergeCell ref="AA67:AB67"/>
    <mergeCell ref="AD65:AE65"/>
    <mergeCell ref="G66:I66"/>
    <mergeCell ref="K66:M66"/>
    <mergeCell ref="O66:Q66"/>
    <mergeCell ref="S66:U66"/>
    <mergeCell ref="W66:Y66"/>
    <mergeCell ref="AA66:AB66"/>
    <mergeCell ref="AD66:AE66"/>
    <mergeCell ref="G65:I65"/>
    <mergeCell ref="K65:M65"/>
    <mergeCell ref="O65:Q65"/>
    <mergeCell ref="S65:U65"/>
    <mergeCell ref="W65:Y65"/>
    <mergeCell ref="AA65:AB65"/>
    <mergeCell ref="AD63:AE63"/>
    <mergeCell ref="G64:I64"/>
    <mergeCell ref="K64:M64"/>
    <mergeCell ref="O64:Q64"/>
    <mergeCell ref="S64:U64"/>
    <mergeCell ref="W64:Y64"/>
    <mergeCell ref="AA64:AB64"/>
    <mergeCell ref="AD64:AE64"/>
    <mergeCell ref="G63:I63"/>
    <mergeCell ref="K63:M63"/>
    <mergeCell ref="O63:Q63"/>
    <mergeCell ref="S63:U63"/>
    <mergeCell ref="W63:Y63"/>
    <mergeCell ref="AA63:AB63"/>
    <mergeCell ref="AD61:AE61"/>
    <mergeCell ref="K62:M62"/>
    <mergeCell ref="O62:Q62"/>
    <mergeCell ref="S62:U62"/>
    <mergeCell ref="W62:Y62"/>
    <mergeCell ref="AA62:AC62"/>
    <mergeCell ref="AD62:AE62"/>
    <mergeCell ref="G61:I61"/>
    <mergeCell ref="K61:M61"/>
    <mergeCell ref="O61:Q61"/>
    <mergeCell ref="S61:U61"/>
    <mergeCell ref="W61:Y61"/>
    <mergeCell ref="AA61:AB61"/>
    <mergeCell ref="G58:I58"/>
    <mergeCell ref="K58:M58"/>
    <mergeCell ref="O58:Q58"/>
    <mergeCell ref="S58:U58"/>
    <mergeCell ref="W58:Y58"/>
    <mergeCell ref="AA58:AB58"/>
    <mergeCell ref="AD58:AE58"/>
    <mergeCell ref="AD59:AE59"/>
    <mergeCell ref="G60:I60"/>
    <mergeCell ref="K60:M60"/>
    <mergeCell ref="O60:Q60"/>
    <mergeCell ref="S60:U60"/>
    <mergeCell ref="W60:Y60"/>
    <mergeCell ref="AA60:AB60"/>
    <mergeCell ref="AD60:AE60"/>
    <mergeCell ref="G59:I59"/>
    <mergeCell ref="K59:M59"/>
    <mergeCell ref="O59:Q59"/>
    <mergeCell ref="S59:U59"/>
    <mergeCell ref="W59:Y59"/>
    <mergeCell ref="AA59:AB59"/>
    <mergeCell ref="AD55:AE55"/>
    <mergeCell ref="K56:M56"/>
    <mergeCell ref="S56:U56"/>
    <mergeCell ref="AA56:AC56"/>
    <mergeCell ref="AD56:AE56"/>
    <mergeCell ref="G57:I57"/>
    <mergeCell ref="K57:M57"/>
    <mergeCell ref="O57:Q57"/>
    <mergeCell ref="S57:U57"/>
    <mergeCell ref="W57:Y57"/>
    <mergeCell ref="G55:I55"/>
    <mergeCell ref="K55:M55"/>
    <mergeCell ref="O55:Q55"/>
    <mergeCell ref="S55:U55"/>
    <mergeCell ref="W55:Y55"/>
    <mergeCell ref="AA55:AB55"/>
    <mergeCell ref="AA57:AB57"/>
    <mergeCell ref="AD57:AE57"/>
    <mergeCell ref="AD53:AE53"/>
    <mergeCell ref="G54:I54"/>
    <mergeCell ref="K54:M54"/>
    <mergeCell ref="O54:Q54"/>
    <mergeCell ref="S54:U54"/>
    <mergeCell ref="W54:Y54"/>
    <mergeCell ref="AA54:AB54"/>
    <mergeCell ref="AD54:AE54"/>
    <mergeCell ref="G53:I53"/>
    <mergeCell ref="K53:M53"/>
    <mergeCell ref="O53:Q53"/>
    <mergeCell ref="S53:U53"/>
    <mergeCell ref="W53:Y53"/>
    <mergeCell ref="AA53:AB53"/>
    <mergeCell ref="AD51:AE51"/>
    <mergeCell ref="G52:I52"/>
    <mergeCell ref="K52:M52"/>
    <mergeCell ref="O52:Q52"/>
    <mergeCell ref="S52:U52"/>
    <mergeCell ref="W52:Y52"/>
    <mergeCell ref="AA52:AB52"/>
    <mergeCell ref="AD52:AE52"/>
    <mergeCell ref="AD49:AE49"/>
    <mergeCell ref="S50:V50"/>
    <mergeCell ref="AA50:AC50"/>
    <mergeCell ref="AD50:AE50"/>
    <mergeCell ref="G51:I51"/>
    <mergeCell ref="K51:M51"/>
    <mergeCell ref="O51:Q51"/>
    <mergeCell ref="S51:U51"/>
    <mergeCell ref="W51:Y51"/>
    <mergeCell ref="AA51:AB51"/>
    <mergeCell ref="G49:I49"/>
    <mergeCell ref="K49:M49"/>
    <mergeCell ref="O49:Q49"/>
    <mergeCell ref="S49:U49"/>
    <mergeCell ref="W49:Y49"/>
    <mergeCell ref="AA49:AB49"/>
    <mergeCell ref="A47:B48"/>
    <mergeCell ref="K47:N48"/>
    <mergeCell ref="O47:R48"/>
    <mergeCell ref="S47:V48"/>
    <mergeCell ref="AA47:AC47"/>
    <mergeCell ref="AA48:AC48"/>
    <mergeCell ref="C45:AE45"/>
    <mergeCell ref="AF45:AF48"/>
    <mergeCell ref="C46:F48"/>
    <mergeCell ref="G46:J48"/>
    <mergeCell ref="K46:V46"/>
    <mergeCell ref="W46:Z48"/>
    <mergeCell ref="AA46:AC46"/>
    <mergeCell ref="AD46:AE48"/>
    <mergeCell ref="Y36:AA36"/>
    <mergeCell ref="AC36:AF36"/>
    <mergeCell ref="A37:C37"/>
    <mergeCell ref="E37:G37"/>
    <mergeCell ref="I37:K37"/>
    <mergeCell ref="M37:O37"/>
    <mergeCell ref="Q37:S37"/>
    <mergeCell ref="U37:W37"/>
    <mergeCell ref="Y37:AA37"/>
    <mergeCell ref="AC37:AF37"/>
    <mergeCell ref="A36:C36"/>
    <mergeCell ref="E36:G36"/>
    <mergeCell ref="I36:K36"/>
    <mergeCell ref="M36:O36"/>
    <mergeCell ref="Q36:S36"/>
    <mergeCell ref="U36:W36"/>
    <mergeCell ref="Y33:AA33"/>
    <mergeCell ref="AC33:AF33"/>
    <mergeCell ref="A34:C34"/>
    <mergeCell ref="E34:G34"/>
    <mergeCell ref="I34:K34"/>
    <mergeCell ref="M34:O34"/>
    <mergeCell ref="Q34:S34"/>
    <mergeCell ref="U34:W34"/>
    <mergeCell ref="Y34:AA34"/>
    <mergeCell ref="AC34:AF34"/>
    <mergeCell ref="A33:C33"/>
    <mergeCell ref="E33:G33"/>
    <mergeCell ref="I33:K33"/>
    <mergeCell ref="M33:O33"/>
    <mergeCell ref="Q33:S33"/>
    <mergeCell ref="U33:W33"/>
    <mergeCell ref="Y31:AA31"/>
    <mergeCell ref="AC31:AF31"/>
    <mergeCell ref="A32:C32"/>
    <mergeCell ref="E32:G32"/>
    <mergeCell ref="I32:K32"/>
    <mergeCell ref="M32:O32"/>
    <mergeCell ref="Q32:S32"/>
    <mergeCell ref="U32:W32"/>
    <mergeCell ref="Y32:AA32"/>
    <mergeCell ref="AC32:AF32"/>
    <mergeCell ref="A31:C31"/>
    <mergeCell ref="E31:G31"/>
    <mergeCell ref="I31:K31"/>
    <mergeCell ref="M31:O31"/>
    <mergeCell ref="Q31:S31"/>
    <mergeCell ref="U31:W31"/>
    <mergeCell ref="AC29:AF29"/>
    <mergeCell ref="A30:C30"/>
    <mergeCell ref="E30:G30"/>
    <mergeCell ref="I30:K30"/>
    <mergeCell ref="M30:O30"/>
    <mergeCell ref="Q30:S30"/>
    <mergeCell ref="U30:W30"/>
    <mergeCell ref="Y30:AA30"/>
    <mergeCell ref="AC30:AF30"/>
    <mergeCell ref="E29:G29"/>
    <mergeCell ref="I29:K29"/>
    <mergeCell ref="M29:O29"/>
    <mergeCell ref="Q29:S29"/>
    <mergeCell ref="U29:W29"/>
    <mergeCell ref="Y29:AA29"/>
    <mergeCell ref="Y27:AA27"/>
    <mergeCell ref="AC27:AF27"/>
    <mergeCell ref="A28:C28"/>
    <mergeCell ref="E28:G28"/>
    <mergeCell ref="I28:K28"/>
    <mergeCell ref="M28:O28"/>
    <mergeCell ref="Q28:S28"/>
    <mergeCell ref="U28:W28"/>
    <mergeCell ref="Y28:AA28"/>
    <mergeCell ref="AC28:AF28"/>
    <mergeCell ref="A27:C27"/>
    <mergeCell ref="E27:G27"/>
    <mergeCell ref="I27:K27"/>
    <mergeCell ref="M27:O27"/>
    <mergeCell ref="Q27:S27"/>
    <mergeCell ref="U27:W27"/>
    <mergeCell ref="Y25:AA25"/>
    <mergeCell ref="AC25:AF25"/>
    <mergeCell ref="A26:C26"/>
    <mergeCell ref="E26:G26"/>
    <mergeCell ref="I26:K26"/>
    <mergeCell ref="M26:O26"/>
    <mergeCell ref="Q26:S26"/>
    <mergeCell ref="U26:W26"/>
    <mergeCell ref="Y26:AA26"/>
    <mergeCell ref="AC26:AF26"/>
    <mergeCell ref="A25:C25"/>
    <mergeCell ref="E25:G25"/>
    <mergeCell ref="I25:K25"/>
    <mergeCell ref="M25:O25"/>
    <mergeCell ref="Q25:S25"/>
    <mergeCell ref="U25:W25"/>
    <mergeCell ref="AC23:AF23"/>
    <mergeCell ref="A24:C24"/>
    <mergeCell ref="E24:G24"/>
    <mergeCell ref="I24:K24"/>
    <mergeCell ref="M24:O24"/>
    <mergeCell ref="Q24:S24"/>
    <mergeCell ref="U24:W24"/>
    <mergeCell ref="Y24:AA24"/>
    <mergeCell ref="AC24:AF24"/>
    <mergeCell ref="E23:G23"/>
    <mergeCell ref="I23:K23"/>
    <mergeCell ref="M23:O23"/>
    <mergeCell ref="Q23:S23"/>
    <mergeCell ref="U23:W23"/>
    <mergeCell ref="Y23:AA23"/>
    <mergeCell ref="AC21:AF21"/>
    <mergeCell ref="A22:C22"/>
    <mergeCell ref="E22:G22"/>
    <mergeCell ref="I22:K22"/>
    <mergeCell ref="M22:O22"/>
    <mergeCell ref="Q22:S22"/>
    <mergeCell ref="U22:W22"/>
    <mergeCell ref="Y22:AA22"/>
    <mergeCell ref="AC22:AF22"/>
    <mergeCell ref="Y20:AA20"/>
    <mergeCell ref="A21:C21"/>
    <mergeCell ref="E21:G21"/>
    <mergeCell ref="I21:K21"/>
    <mergeCell ref="M21:O21"/>
    <mergeCell ref="Q21:S21"/>
    <mergeCell ref="U21:W21"/>
    <mergeCell ref="Y21:AA21"/>
    <mergeCell ref="A20:C20"/>
    <mergeCell ref="E20:G20"/>
    <mergeCell ref="I20:K20"/>
    <mergeCell ref="M20:O20"/>
    <mergeCell ref="Q20:S20"/>
    <mergeCell ref="U20:W20"/>
    <mergeCell ref="Y18:AA18"/>
    <mergeCell ref="AC18:AF18"/>
    <mergeCell ref="A19:C19"/>
    <mergeCell ref="E19:G19"/>
    <mergeCell ref="I19:K19"/>
    <mergeCell ref="M19:O19"/>
    <mergeCell ref="Q19:S19"/>
    <mergeCell ref="U19:W19"/>
    <mergeCell ref="Y19:AA19"/>
    <mergeCell ref="A18:C18"/>
    <mergeCell ref="E18:G18"/>
    <mergeCell ref="I18:K18"/>
    <mergeCell ref="M18:O18"/>
    <mergeCell ref="Q18:S18"/>
    <mergeCell ref="U18:W18"/>
    <mergeCell ref="A14:C14"/>
    <mergeCell ref="E14:G14"/>
    <mergeCell ref="I14:K14"/>
    <mergeCell ref="M14:O14"/>
    <mergeCell ref="Q14:S14"/>
    <mergeCell ref="U14:W14"/>
    <mergeCell ref="Y16:AA16"/>
    <mergeCell ref="AC16:AF16"/>
    <mergeCell ref="E17:G17"/>
    <mergeCell ref="I17:K17"/>
    <mergeCell ref="M17:O17"/>
    <mergeCell ref="Q17:S17"/>
    <mergeCell ref="U17:W17"/>
    <mergeCell ref="Y17:AA17"/>
    <mergeCell ref="AC17:AF17"/>
    <mergeCell ref="A13:C13"/>
    <mergeCell ref="E13:G13"/>
    <mergeCell ref="I13:K13"/>
    <mergeCell ref="M13:O13"/>
    <mergeCell ref="Q13:S13"/>
    <mergeCell ref="U13:W13"/>
    <mergeCell ref="Y13:AA13"/>
    <mergeCell ref="AC13:AF13"/>
    <mergeCell ref="A16:C16"/>
    <mergeCell ref="E16:G16"/>
    <mergeCell ref="I16:K16"/>
    <mergeCell ref="M16:O16"/>
    <mergeCell ref="Q16:S16"/>
    <mergeCell ref="U16:W16"/>
    <mergeCell ref="Y14:AA14"/>
    <mergeCell ref="AC14:AF14"/>
    <mergeCell ref="A15:C15"/>
    <mergeCell ref="E15:G15"/>
    <mergeCell ref="I15:K15"/>
    <mergeCell ref="M15:O15"/>
    <mergeCell ref="Q15:S15"/>
    <mergeCell ref="U15:W15"/>
    <mergeCell ref="Y15:AA15"/>
    <mergeCell ref="AC15:AF15"/>
    <mergeCell ref="A12:C12"/>
    <mergeCell ref="E12:G12"/>
    <mergeCell ref="I12:K12"/>
    <mergeCell ref="M12:O12"/>
    <mergeCell ref="Q12:S12"/>
    <mergeCell ref="U12:W12"/>
    <mergeCell ref="A8:AB8"/>
    <mergeCell ref="Y12:AA12"/>
    <mergeCell ref="AC12:AF12"/>
    <mergeCell ref="AC8:AF11"/>
    <mergeCell ref="A9:D11"/>
    <mergeCell ref="E9:P9"/>
    <mergeCell ref="Q9:T11"/>
    <mergeCell ref="U9:X9"/>
    <mergeCell ref="Y9:AB11"/>
    <mergeCell ref="E10:H11"/>
    <mergeCell ref="I10:L11"/>
    <mergeCell ref="M10:P11"/>
    <mergeCell ref="U10:X10"/>
    <mergeCell ref="U11:X11"/>
  </mergeCells>
  <phoneticPr fontId="1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3"/>
  <sheetViews>
    <sheetView showGridLines="0" view="pageBreakPreview" zoomScaleNormal="100" zoomScaleSheetLayoutView="100" workbookViewId="0">
      <selection activeCell="B71" sqref="B71"/>
    </sheetView>
  </sheetViews>
  <sheetFormatPr defaultColWidth="9" defaultRowHeight="12" customHeight="1"/>
  <cols>
    <col min="1" max="2" width="6.625" style="9" customWidth="1"/>
    <col min="3" max="6" width="8" style="9" customWidth="1"/>
    <col min="7" max="7" width="9.375" style="9" customWidth="1"/>
    <col min="8" max="8" width="9.875" style="9" customWidth="1"/>
    <col min="9" max="9" width="9.75" style="9" customWidth="1"/>
    <col min="10" max="10" width="23" style="9" customWidth="1"/>
    <col min="11" max="16384" width="9" style="9"/>
  </cols>
  <sheetData>
    <row r="1" spans="1:10" ht="15" customHeight="1">
      <c r="A1" s="8"/>
    </row>
    <row r="2" spans="1:10" ht="13.5" customHeight="1">
      <c r="A2" s="8"/>
    </row>
    <row r="3" spans="1:10" s="13" customFormat="1" ht="18" customHeight="1">
      <c r="A3" s="10"/>
      <c r="B3" s="11"/>
      <c r="C3" s="11"/>
      <c r="D3" s="11"/>
      <c r="E3" s="11"/>
      <c r="F3" s="11"/>
      <c r="G3" s="11"/>
      <c r="H3" s="11"/>
      <c r="I3" s="11"/>
      <c r="J3" s="12" t="s">
        <v>124</v>
      </c>
    </row>
    <row r="4" spans="1:10" s="13" customFormat="1" ht="9.9499999999999993" customHeight="1">
      <c r="A4" s="10"/>
      <c r="B4" s="11"/>
      <c r="C4" s="11"/>
      <c r="D4" s="11"/>
      <c r="E4" s="11"/>
      <c r="F4" s="11"/>
      <c r="G4" s="11"/>
      <c r="H4" s="11"/>
      <c r="I4" s="11"/>
      <c r="J4" s="12"/>
    </row>
    <row r="5" spans="1:10" ht="11.25" customHeight="1">
      <c r="A5" s="14"/>
      <c r="B5" s="15"/>
      <c r="C5" s="15"/>
      <c r="D5" s="15"/>
      <c r="E5" s="15"/>
      <c r="F5" s="15"/>
      <c r="G5" s="15"/>
      <c r="H5" s="15"/>
      <c r="I5" s="15"/>
      <c r="J5" s="16" t="s">
        <v>65</v>
      </c>
    </row>
    <row r="6" spans="1:10" ht="11.25" customHeight="1">
      <c r="A6" s="14"/>
      <c r="B6" s="15"/>
      <c r="C6" s="15"/>
      <c r="D6" s="15"/>
      <c r="E6" s="15"/>
      <c r="F6" s="15"/>
      <c r="G6" s="15"/>
      <c r="H6" s="15"/>
      <c r="I6" s="15"/>
      <c r="J6" s="16" t="s">
        <v>107</v>
      </c>
    </row>
    <row r="7" spans="1:10" ht="11.25" customHeight="1">
      <c r="A7" s="16"/>
      <c r="B7" s="16"/>
      <c r="C7" s="16"/>
      <c r="D7" s="16"/>
      <c r="E7" s="16"/>
      <c r="F7" s="16"/>
      <c r="G7" s="16"/>
      <c r="H7" s="16"/>
      <c r="I7" s="16"/>
      <c r="J7" s="16" t="s">
        <v>638</v>
      </c>
    </row>
    <row r="8" spans="1:10" ht="11.25" customHeight="1">
      <c r="A8" s="16"/>
      <c r="B8" s="16"/>
      <c r="C8" s="16"/>
      <c r="D8" s="16"/>
      <c r="E8" s="16"/>
      <c r="F8" s="16"/>
      <c r="G8" s="16"/>
      <c r="H8" s="16"/>
      <c r="I8" s="16"/>
      <c r="J8" s="16"/>
    </row>
    <row r="9" spans="1:10" ht="11.25" customHeight="1">
      <c r="A9" s="479" t="s">
        <v>7</v>
      </c>
      <c r="B9" s="479"/>
      <c r="C9" s="479"/>
      <c r="D9" s="479"/>
      <c r="E9" s="479"/>
      <c r="F9" s="479"/>
      <c r="G9" s="479"/>
      <c r="H9" s="479"/>
      <c r="I9" s="479"/>
      <c r="J9" s="479"/>
    </row>
    <row r="10" spans="1:10" ht="16.5" customHeight="1">
      <c r="A10" s="480" t="s">
        <v>0</v>
      </c>
      <c r="B10" s="482" t="s">
        <v>61</v>
      </c>
      <c r="C10" s="475" t="s">
        <v>62</v>
      </c>
      <c r="D10" s="483" t="s">
        <v>63</v>
      </c>
      <c r="E10" s="484"/>
      <c r="F10" s="485"/>
      <c r="G10" s="482" t="s">
        <v>108</v>
      </c>
      <c r="H10" s="482" t="s">
        <v>1</v>
      </c>
      <c r="I10" s="475" t="s">
        <v>120</v>
      </c>
      <c r="J10" s="477" t="s">
        <v>64</v>
      </c>
    </row>
    <row r="11" spans="1:10" ht="16.5" customHeight="1">
      <c r="A11" s="481"/>
      <c r="B11" s="476"/>
      <c r="C11" s="476"/>
      <c r="D11" s="17" t="s">
        <v>2</v>
      </c>
      <c r="E11" s="17" t="s">
        <v>3</v>
      </c>
      <c r="F11" s="17" t="s">
        <v>4</v>
      </c>
      <c r="G11" s="476"/>
      <c r="H11" s="476"/>
      <c r="I11" s="476"/>
      <c r="J11" s="478"/>
    </row>
    <row r="12" spans="1:10" ht="12.4" customHeight="1">
      <c r="A12" s="18" t="s">
        <v>68</v>
      </c>
      <c r="B12" s="19">
        <v>15.27</v>
      </c>
      <c r="C12" s="20">
        <v>100179</v>
      </c>
      <c r="D12" s="20">
        <v>472247</v>
      </c>
      <c r="E12" s="20">
        <v>248803</v>
      </c>
      <c r="F12" s="20">
        <v>223444</v>
      </c>
      <c r="G12" s="20">
        <v>30926</v>
      </c>
      <c r="H12" s="21" t="s">
        <v>69</v>
      </c>
      <c r="I12" s="22" t="s">
        <v>69</v>
      </c>
      <c r="J12" s="23" t="s">
        <v>70</v>
      </c>
    </row>
    <row r="13" spans="1:10" ht="12.4" customHeight="1">
      <c r="A13" s="24" t="s">
        <v>71</v>
      </c>
      <c r="B13" s="25">
        <v>15.27</v>
      </c>
      <c r="C13" s="26">
        <v>95637</v>
      </c>
      <c r="D13" s="26">
        <v>476392</v>
      </c>
      <c r="E13" s="26">
        <v>249821</v>
      </c>
      <c r="F13" s="26">
        <v>226571</v>
      </c>
      <c r="G13" s="26">
        <v>31198</v>
      </c>
      <c r="H13" s="6">
        <v>4145</v>
      </c>
      <c r="I13" s="27">
        <v>8.8000000000000007</v>
      </c>
      <c r="J13" s="28" t="s">
        <v>82</v>
      </c>
    </row>
    <row r="14" spans="1:10" ht="12.4" customHeight="1">
      <c r="A14" s="24" t="s">
        <v>72</v>
      </c>
      <c r="B14" s="25">
        <v>15.27</v>
      </c>
      <c r="C14" s="26">
        <v>95662</v>
      </c>
      <c r="D14" s="26">
        <v>504266</v>
      </c>
      <c r="E14" s="26">
        <v>270715</v>
      </c>
      <c r="F14" s="26">
        <v>233551</v>
      </c>
      <c r="G14" s="26">
        <v>33023</v>
      </c>
      <c r="H14" s="6" t="s">
        <v>69</v>
      </c>
      <c r="I14" s="27" t="s">
        <v>69</v>
      </c>
      <c r="J14" s="29" t="s">
        <v>5</v>
      </c>
    </row>
    <row r="15" spans="1:10" ht="12.4" customHeight="1">
      <c r="A15" s="24" t="s">
        <v>10</v>
      </c>
      <c r="B15" s="25">
        <v>55.67</v>
      </c>
      <c r="C15" s="26">
        <v>153772</v>
      </c>
      <c r="D15" s="26">
        <v>758285</v>
      </c>
      <c r="E15" s="26">
        <v>406120</v>
      </c>
      <c r="F15" s="26">
        <v>352165</v>
      </c>
      <c r="G15" s="26">
        <v>13621</v>
      </c>
      <c r="H15" s="6" t="s">
        <v>69</v>
      </c>
      <c r="I15" s="27" t="s">
        <v>69</v>
      </c>
      <c r="J15" s="28" t="s">
        <v>73</v>
      </c>
    </row>
    <row r="16" spans="1:10" ht="12.4" customHeight="1">
      <c r="A16" s="24" t="s">
        <v>74</v>
      </c>
      <c r="B16" s="25">
        <v>55.67</v>
      </c>
      <c r="C16" s="26">
        <v>204872</v>
      </c>
      <c r="D16" s="26">
        <v>881344</v>
      </c>
      <c r="E16" s="26">
        <v>468831</v>
      </c>
      <c r="F16" s="26">
        <v>412513</v>
      </c>
      <c r="G16" s="26">
        <v>15832</v>
      </c>
      <c r="H16" s="6" t="s">
        <v>69</v>
      </c>
      <c r="I16" s="27" t="s">
        <v>69</v>
      </c>
      <c r="J16" s="28" t="s">
        <v>84</v>
      </c>
    </row>
    <row r="17" spans="1:10" ht="12.4" customHeight="1">
      <c r="A17" s="24" t="s">
        <v>75</v>
      </c>
      <c r="B17" s="25">
        <v>55.67</v>
      </c>
      <c r="C17" s="26">
        <v>244465</v>
      </c>
      <c r="D17" s="26">
        <v>1069458</v>
      </c>
      <c r="E17" s="26">
        <v>583875</v>
      </c>
      <c r="F17" s="26">
        <v>485583</v>
      </c>
      <c r="G17" s="26">
        <v>19211</v>
      </c>
      <c r="H17" s="6" t="s">
        <v>69</v>
      </c>
      <c r="I17" s="27" t="s">
        <v>69</v>
      </c>
      <c r="J17" s="29" t="s">
        <v>5</v>
      </c>
    </row>
    <row r="18" spans="1:10" ht="12.4" customHeight="1">
      <c r="A18" s="24" t="s">
        <v>76</v>
      </c>
      <c r="B18" s="25">
        <v>57.06</v>
      </c>
      <c r="C18" s="26">
        <v>286494</v>
      </c>
      <c r="D18" s="26">
        <v>1239373</v>
      </c>
      <c r="E18" s="26">
        <v>678561</v>
      </c>
      <c r="F18" s="26">
        <v>560812</v>
      </c>
      <c r="G18" s="26">
        <v>21721</v>
      </c>
      <c r="H18" s="6" t="s">
        <v>69</v>
      </c>
      <c r="I18" s="27" t="s">
        <v>69</v>
      </c>
      <c r="J18" s="29" t="s">
        <v>5</v>
      </c>
    </row>
    <row r="19" spans="1:10" ht="12.4" customHeight="1">
      <c r="A19" s="24" t="s">
        <v>13</v>
      </c>
      <c r="B19" s="25">
        <v>57.06</v>
      </c>
      <c r="C19" s="26">
        <v>294035</v>
      </c>
      <c r="D19" s="26">
        <v>1273680</v>
      </c>
      <c r="E19" s="26">
        <v>701577</v>
      </c>
      <c r="F19" s="26">
        <v>572103</v>
      </c>
      <c r="G19" s="26">
        <v>22322</v>
      </c>
      <c r="H19" s="6">
        <v>34307</v>
      </c>
      <c r="I19" s="27">
        <v>27.7</v>
      </c>
      <c r="J19" s="29" t="s">
        <v>5</v>
      </c>
    </row>
    <row r="20" spans="1:10" ht="12.4" customHeight="1">
      <c r="A20" s="30" t="s">
        <v>6</v>
      </c>
      <c r="B20" s="25">
        <v>58.45</v>
      </c>
      <c r="C20" s="26">
        <v>306731</v>
      </c>
      <c r="D20" s="26">
        <v>1331994</v>
      </c>
      <c r="E20" s="26">
        <v>732714</v>
      </c>
      <c r="F20" s="26">
        <v>599280</v>
      </c>
      <c r="G20" s="26">
        <v>22789</v>
      </c>
      <c r="H20" s="6">
        <v>58314</v>
      </c>
      <c r="I20" s="27">
        <v>45.8</v>
      </c>
      <c r="J20" s="29" t="s">
        <v>5</v>
      </c>
    </row>
    <row r="21" spans="1:10" ht="12.4" customHeight="1">
      <c r="A21" s="24" t="s">
        <v>77</v>
      </c>
      <c r="B21" s="25">
        <v>58.45</v>
      </c>
      <c r="C21" s="26">
        <v>301061</v>
      </c>
      <c r="D21" s="26">
        <v>1388909</v>
      </c>
      <c r="E21" s="26">
        <v>763883</v>
      </c>
      <c r="F21" s="26">
        <v>625026</v>
      </c>
      <c r="G21" s="26">
        <v>23762</v>
      </c>
      <c r="H21" s="6">
        <v>56915</v>
      </c>
      <c r="I21" s="27">
        <v>42.7</v>
      </c>
      <c r="J21" s="29" t="s">
        <v>5</v>
      </c>
    </row>
    <row r="22" spans="1:10" ht="12.4" customHeight="1">
      <c r="A22" s="24" t="s">
        <v>14</v>
      </c>
      <c r="B22" s="25">
        <v>58.45</v>
      </c>
      <c r="C22" s="26">
        <v>303648</v>
      </c>
      <c r="D22" s="26">
        <v>1424596</v>
      </c>
      <c r="E22" s="26">
        <v>785316</v>
      </c>
      <c r="F22" s="26">
        <v>639280</v>
      </c>
      <c r="G22" s="26">
        <v>24373</v>
      </c>
      <c r="H22" s="6">
        <v>35687</v>
      </c>
      <c r="I22" s="27">
        <v>25.7</v>
      </c>
      <c r="J22" s="29" t="s">
        <v>5</v>
      </c>
    </row>
    <row r="23" spans="1:10" ht="12.4" customHeight="1">
      <c r="A23" s="24" t="s">
        <v>15</v>
      </c>
      <c r="B23" s="25">
        <v>58.45</v>
      </c>
      <c r="C23" s="26">
        <v>309037</v>
      </c>
      <c r="D23" s="26">
        <v>1460218</v>
      </c>
      <c r="E23" s="26">
        <v>806202</v>
      </c>
      <c r="F23" s="26">
        <v>654016</v>
      </c>
      <c r="G23" s="26">
        <v>24982</v>
      </c>
      <c r="H23" s="6">
        <v>35622</v>
      </c>
      <c r="I23" s="27">
        <v>25</v>
      </c>
      <c r="J23" s="29" t="s">
        <v>5</v>
      </c>
    </row>
    <row r="24" spans="1:10" ht="12.4" customHeight="1">
      <c r="A24" s="24" t="s">
        <v>16</v>
      </c>
      <c r="B24" s="25">
        <v>58.45</v>
      </c>
      <c r="C24" s="26">
        <v>317839</v>
      </c>
      <c r="D24" s="26">
        <v>1508677</v>
      </c>
      <c r="E24" s="26">
        <v>831652</v>
      </c>
      <c r="F24" s="26">
        <v>677025</v>
      </c>
      <c r="G24" s="26">
        <v>25811</v>
      </c>
      <c r="H24" s="6">
        <v>48459</v>
      </c>
      <c r="I24" s="27">
        <v>33.200000000000003</v>
      </c>
      <c r="J24" s="29" t="s">
        <v>5</v>
      </c>
    </row>
    <row r="25" spans="1:10" ht="12.4" customHeight="1">
      <c r="A25" s="24" t="s">
        <v>17</v>
      </c>
      <c r="B25" s="25">
        <v>58.45</v>
      </c>
      <c r="C25" s="26">
        <v>328415</v>
      </c>
      <c r="D25" s="26">
        <v>1557986</v>
      </c>
      <c r="E25" s="26">
        <v>858570</v>
      </c>
      <c r="F25" s="26">
        <v>699416</v>
      </c>
      <c r="G25" s="26">
        <v>26655</v>
      </c>
      <c r="H25" s="6">
        <v>49309</v>
      </c>
      <c r="I25" s="27">
        <v>32.700000000000003</v>
      </c>
      <c r="J25" s="29" t="s">
        <v>5</v>
      </c>
    </row>
    <row r="26" spans="1:10" ht="12.4" customHeight="1">
      <c r="A26" s="24" t="s">
        <v>18</v>
      </c>
      <c r="B26" s="25">
        <v>58.45</v>
      </c>
      <c r="C26" s="26">
        <v>321189</v>
      </c>
      <c r="D26" s="26">
        <v>1633338</v>
      </c>
      <c r="E26" s="26">
        <v>903835</v>
      </c>
      <c r="F26" s="26">
        <v>729503</v>
      </c>
      <c r="G26" s="26">
        <v>27944</v>
      </c>
      <c r="H26" s="6">
        <v>105352</v>
      </c>
      <c r="I26" s="27">
        <v>67.599999999999994</v>
      </c>
      <c r="J26" s="29" t="s">
        <v>5</v>
      </c>
    </row>
    <row r="27" spans="1:10" ht="12.4" customHeight="1">
      <c r="A27" s="24" t="s">
        <v>19</v>
      </c>
      <c r="B27" s="25">
        <v>58.45</v>
      </c>
      <c r="C27" s="26">
        <v>316127</v>
      </c>
      <c r="D27" s="26">
        <v>1583650</v>
      </c>
      <c r="E27" s="26">
        <v>881421</v>
      </c>
      <c r="F27" s="26">
        <v>702229</v>
      </c>
      <c r="G27" s="26">
        <v>27094</v>
      </c>
      <c r="H27" s="31">
        <v>-79688</v>
      </c>
      <c r="I27" s="32">
        <v>-47.9</v>
      </c>
      <c r="J27" s="29" t="s">
        <v>5</v>
      </c>
    </row>
    <row r="28" spans="1:10" ht="12.4" customHeight="1">
      <c r="A28" s="24" t="s">
        <v>20</v>
      </c>
      <c r="B28" s="25">
        <v>58.45</v>
      </c>
      <c r="C28" s="26">
        <v>276347</v>
      </c>
      <c r="D28" s="26">
        <v>1252983</v>
      </c>
      <c r="E28" s="26">
        <v>673648</v>
      </c>
      <c r="F28" s="26">
        <v>579335</v>
      </c>
      <c r="G28" s="26">
        <v>21437</v>
      </c>
      <c r="H28" s="6" t="s">
        <v>69</v>
      </c>
      <c r="I28" s="27" t="s">
        <v>69</v>
      </c>
      <c r="J28" s="28" t="s">
        <v>85</v>
      </c>
    </row>
    <row r="29" spans="1:10" ht="12.4" customHeight="1">
      <c r="A29" s="24" t="s">
        <v>78</v>
      </c>
      <c r="B29" s="25">
        <v>58.45</v>
      </c>
      <c r="C29" s="26">
        <v>281600</v>
      </c>
      <c r="D29" s="26">
        <v>1267400</v>
      </c>
      <c r="E29" s="26">
        <v>679900</v>
      </c>
      <c r="F29" s="26">
        <v>587500</v>
      </c>
      <c r="G29" s="26">
        <v>21683</v>
      </c>
      <c r="H29" s="6">
        <v>14417</v>
      </c>
      <c r="I29" s="27">
        <v>11.5</v>
      </c>
      <c r="J29" s="28" t="s">
        <v>83</v>
      </c>
    </row>
    <row r="30" spans="1:10" ht="12.4" customHeight="1">
      <c r="A30" s="24" t="s">
        <v>21</v>
      </c>
      <c r="B30" s="25">
        <v>58.45</v>
      </c>
      <c r="C30" s="26">
        <v>287600</v>
      </c>
      <c r="D30" s="26">
        <v>1282600</v>
      </c>
      <c r="E30" s="26">
        <v>686200</v>
      </c>
      <c r="F30" s="26">
        <v>596400</v>
      </c>
      <c r="G30" s="26">
        <v>21944</v>
      </c>
      <c r="H30" s="6">
        <v>15200</v>
      </c>
      <c r="I30" s="27">
        <v>12</v>
      </c>
      <c r="J30" s="29" t="s">
        <v>5</v>
      </c>
    </row>
    <row r="31" spans="1:10" ht="12.4" customHeight="1">
      <c r="A31" s="24" t="s">
        <v>22</v>
      </c>
      <c r="B31" s="25">
        <v>58.45</v>
      </c>
      <c r="C31" s="26">
        <v>293800</v>
      </c>
      <c r="D31" s="26">
        <v>1301500</v>
      </c>
      <c r="E31" s="26">
        <v>695600</v>
      </c>
      <c r="F31" s="26">
        <v>605900</v>
      </c>
      <c r="G31" s="26">
        <v>22267</v>
      </c>
      <c r="H31" s="6">
        <v>18900</v>
      </c>
      <c r="I31" s="27">
        <v>14.7</v>
      </c>
      <c r="J31" s="29" t="s">
        <v>5</v>
      </c>
    </row>
    <row r="32" spans="1:10" ht="12.4" customHeight="1">
      <c r="A32" s="24" t="s">
        <v>23</v>
      </c>
      <c r="B32" s="25">
        <v>58.45</v>
      </c>
      <c r="C32" s="26">
        <v>300100</v>
      </c>
      <c r="D32" s="26">
        <v>1320400</v>
      </c>
      <c r="E32" s="26">
        <v>703800</v>
      </c>
      <c r="F32" s="26">
        <v>616600</v>
      </c>
      <c r="G32" s="26">
        <v>22590</v>
      </c>
      <c r="H32" s="6">
        <v>18900</v>
      </c>
      <c r="I32" s="27">
        <v>14.5</v>
      </c>
      <c r="J32" s="29" t="s">
        <v>5</v>
      </c>
    </row>
    <row r="33" spans="1:10" ht="12.4" customHeight="1">
      <c r="A33" s="24" t="s">
        <v>24</v>
      </c>
      <c r="B33" s="25">
        <v>181.68</v>
      </c>
      <c r="C33" s="26">
        <v>483990</v>
      </c>
      <c r="D33" s="26">
        <v>2114804</v>
      </c>
      <c r="E33" s="26">
        <v>1126256</v>
      </c>
      <c r="F33" s="26">
        <v>988548</v>
      </c>
      <c r="G33" s="26">
        <v>11640</v>
      </c>
      <c r="H33" s="6" t="s">
        <v>69</v>
      </c>
      <c r="I33" s="27" t="s">
        <v>69</v>
      </c>
      <c r="J33" s="28" t="s">
        <v>79</v>
      </c>
    </row>
    <row r="34" spans="1:10" ht="12.4" customHeight="1">
      <c r="A34" s="24" t="s">
        <v>25</v>
      </c>
      <c r="B34" s="25">
        <v>181.68</v>
      </c>
      <c r="C34" s="26">
        <v>495000</v>
      </c>
      <c r="D34" s="26">
        <v>2181900</v>
      </c>
      <c r="E34" s="26">
        <v>1161500</v>
      </c>
      <c r="F34" s="26">
        <v>1020400</v>
      </c>
      <c r="G34" s="26">
        <v>12010</v>
      </c>
      <c r="H34" s="6">
        <v>67096</v>
      </c>
      <c r="I34" s="27">
        <v>31.7</v>
      </c>
      <c r="J34" s="28" t="s">
        <v>83</v>
      </c>
    </row>
    <row r="35" spans="1:10" ht="12.4" customHeight="1">
      <c r="A35" s="24" t="s">
        <v>80</v>
      </c>
      <c r="B35" s="25">
        <v>185.13</v>
      </c>
      <c r="C35" s="26">
        <v>504100</v>
      </c>
      <c r="D35" s="26">
        <v>2244000</v>
      </c>
      <c r="E35" s="26">
        <v>1194000</v>
      </c>
      <c r="F35" s="26">
        <v>1050000</v>
      </c>
      <c r="G35" s="26">
        <v>12121</v>
      </c>
      <c r="H35" s="6">
        <v>62100</v>
      </c>
      <c r="I35" s="27">
        <v>28.5</v>
      </c>
      <c r="J35" s="29" t="s">
        <v>5</v>
      </c>
    </row>
    <row r="36" spans="1:10" ht="12.4" customHeight="1">
      <c r="A36" s="24" t="s">
        <v>81</v>
      </c>
      <c r="B36" s="25">
        <v>185.13</v>
      </c>
      <c r="C36" s="26">
        <v>514300</v>
      </c>
      <c r="D36" s="26">
        <v>2316400</v>
      </c>
      <c r="E36" s="26">
        <v>1232000</v>
      </c>
      <c r="F36" s="26">
        <v>1084400</v>
      </c>
      <c r="G36" s="26">
        <v>12512</v>
      </c>
      <c r="H36" s="6">
        <v>72400</v>
      </c>
      <c r="I36" s="27">
        <v>32.299999999999997</v>
      </c>
      <c r="J36" s="29" t="s">
        <v>5</v>
      </c>
    </row>
    <row r="37" spans="1:10" ht="12.4" customHeight="1">
      <c r="A37" s="24" t="s">
        <v>15</v>
      </c>
      <c r="B37" s="25">
        <v>185.13</v>
      </c>
      <c r="C37" s="26">
        <v>524400</v>
      </c>
      <c r="D37" s="26">
        <v>2381600</v>
      </c>
      <c r="E37" s="26">
        <v>1266100</v>
      </c>
      <c r="F37" s="26">
        <v>1115500</v>
      </c>
      <c r="G37" s="26">
        <v>12864</v>
      </c>
      <c r="H37" s="6">
        <v>65200</v>
      </c>
      <c r="I37" s="27">
        <v>28.1</v>
      </c>
      <c r="J37" s="29" t="s">
        <v>5</v>
      </c>
    </row>
    <row r="38" spans="1:10" ht="12.4" customHeight="1">
      <c r="A38" s="24" t="s">
        <v>16</v>
      </c>
      <c r="B38" s="25">
        <v>185.13</v>
      </c>
      <c r="C38" s="26">
        <v>541033</v>
      </c>
      <c r="D38" s="26">
        <v>2453573</v>
      </c>
      <c r="E38" s="26">
        <v>1303862</v>
      </c>
      <c r="F38" s="26">
        <v>1149711</v>
      </c>
      <c r="G38" s="26">
        <v>13253</v>
      </c>
      <c r="H38" s="6">
        <v>71973</v>
      </c>
      <c r="I38" s="27">
        <v>30.2</v>
      </c>
      <c r="J38" s="28" t="s">
        <v>86</v>
      </c>
    </row>
    <row r="39" spans="1:10" ht="12.4" customHeight="1">
      <c r="A39" s="24" t="s">
        <v>17</v>
      </c>
      <c r="B39" s="25">
        <v>185.13</v>
      </c>
      <c r="C39" s="26">
        <v>557100</v>
      </c>
      <c r="D39" s="26">
        <v>2554200</v>
      </c>
      <c r="E39" s="26">
        <v>1358600</v>
      </c>
      <c r="F39" s="26">
        <v>1195600</v>
      </c>
      <c r="G39" s="26">
        <v>13797</v>
      </c>
      <c r="H39" s="6">
        <v>100627</v>
      </c>
      <c r="I39" s="27">
        <v>41</v>
      </c>
      <c r="J39" s="28" t="s">
        <v>83</v>
      </c>
    </row>
    <row r="40" spans="1:10" ht="12.4" customHeight="1">
      <c r="A40" s="24" t="s">
        <v>18</v>
      </c>
      <c r="B40" s="25">
        <v>187.14</v>
      </c>
      <c r="C40" s="26">
        <v>578600</v>
      </c>
      <c r="D40" s="26">
        <v>2667600</v>
      </c>
      <c r="E40" s="26">
        <v>1420200</v>
      </c>
      <c r="F40" s="26">
        <v>1247400</v>
      </c>
      <c r="G40" s="26">
        <v>14255</v>
      </c>
      <c r="H40" s="6">
        <v>113400</v>
      </c>
      <c r="I40" s="27">
        <v>44.4</v>
      </c>
      <c r="J40" s="29" t="s">
        <v>5</v>
      </c>
    </row>
    <row r="41" spans="1:10" ht="12.4" customHeight="1">
      <c r="A41" s="24" t="s">
        <v>19</v>
      </c>
      <c r="B41" s="25">
        <v>187.28</v>
      </c>
      <c r="C41" s="26">
        <v>595000</v>
      </c>
      <c r="D41" s="26">
        <v>2772700</v>
      </c>
      <c r="E41" s="26">
        <v>1477000</v>
      </c>
      <c r="F41" s="26">
        <v>1295700</v>
      </c>
      <c r="G41" s="26">
        <v>14805</v>
      </c>
      <c r="H41" s="6">
        <v>105100</v>
      </c>
      <c r="I41" s="27">
        <v>39.4</v>
      </c>
      <c r="J41" s="29" t="s">
        <v>5</v>
      </c>
    </row>
    <row r="42" spans="1:10" ht="12.4" customHeight="1">
      <c r="A42" s="24" t="s">
        <v>20</v>
      </c>
      <c r="B42" s="25">
        <v>187.33</v>
      </c>
      <c r="C42" s="26">
        <v>610800</v>
      </c>
      <c r="D42" s="26">
        <v>2876700</v>
      </c>
      <c r="E42" s="26">
        <v>1533300</v>
      </c>
      <c r="F42" s="26">
        <v>1343400</v>
      </c>
      <c r="G42" s="26">
        <v>15356</v>
      </c>
      <c r="H42" s="6">
        <v>104000</v>
      </c>
      <c r="I42" s="27">
        <v>37.5</v>
      </c>
      <c r="J42" s="29" t="s">
        <v>5</v>
      </c>
    </row>
    <row r="43" spans="1:10" ht="12.4" customHeight="1">
      <c r="A43" s="24" t="s">
        <v>78</v>
      </c>
      <c r="B43" s="25">
        <v>187.33</v>
      </c>
      <c r="C43" s="26">
        <v>630232</v>
      </c>
      <c r="D43" s="26">
        <v>2989874</v>
      </c>
      <c r="E43" s="26">
        <v>1594176</v>
      </c>
      <c r="F43" s="26">
        <v>1395698</v>
      </c>
      <c r="G43" s="26">
        <v>15960</v>
      </c>
      <c r="H43" s="6">
        <v>113174</v>
      </c>
      <c r="I43" s="27">
        <v>39.299999999999997</v>
      </c>
      <c r="J43" s="28" t="s">
        <v>87</v>
      </c>
    </row>
    <row r="44" spans="1:10" ht="12.4" customHeight="1">
      <c r="A44" s="24" t="s">
        <v>21</v>
      </c>
      <c r="B44" s="25">
        <v>187.37</v>
      </c>
      <c r="C44" s="26">
        <v>649100</v>
      </c>
      <c r="D44" s="26">
        <v>3041100</v>
      </c>
      <c r="E44" s="26">
        <v>1614800</v>
      </c>
      <c r="F44" s="26">
        <v>1426300</v>
      </c>
      <c r="G44" s="26">
        <v>16230</v>
      </c>
      <c r="H44" s="6">
        <v>51226</v>
      </c>
      <c r="I44" s="27">
        <v>17.100000000000001</v>
      </c>
      <c r="J44" s="28" t="s">
        <v>83</v>
      </c>
    </row>
    <row r="45" spans="1:10" ht="12.4" customHeight="1">
      <c r="A45" s="24" t="s">
        <v>22</v>
      </c>
      <c r="B45" s="25">
        <v>187.37</v>
      </c>
      <c r="C45" s="26">
        <v>668700</v>
      </c>
      <c r="D45" s="26">
        <v>3096200</v>
      </c>
      <c r="E45" s="26">
        <v>1636300</v>
      </c>
      <c r="F45" s="26">
        <v>1459900</v>
      </c>
      <c r="G45" s="26">
        <v>16525</v>
      </c>
      <c r="H45" s="6">
        <v>55100</v>
      </c>
      <c r="I45" s="27">
        <v>18.100000000000001</v>
      </c>
      <c r="J45" s="29" t="s">
        <v>5</v>
      </c>
    </row>
    <row r="46" spans="1:10" ht="12.4" customHeight="1">
      <c r="A46" s="24" t="s">
        <v>23</v>
      </c>
      <c r="B46" s="25">
        <v>187.37</v>
      </c>
      <c r="C46" s="26">
        <v>678500</v>
      </c>
      <c r="D46" s="26">
        <v>3141900</v>
      </c>
      <c r="E46" s="26">
        <v>1649500</v>
      </c>
      <c r="F46" s="26">
        <v>1492400</v>
      </c>
      <c r="G46" s="26">
        <v>16768</v>
      </c>
      <c r="H46" s="6">
        <v>45700</v>
      </c>
      <c r="I46" s="27">
        <v>14.8</v>
      </c>
      <c r="J46" s="29" t="s">
        <v>5</v>
      </c>
    </row>
    <row r="47" spans="1:10" ht="12.4" customHeight="1">
      <c r="A47" s="24" t="s">
        <v>24</v>
      </c>
      <c r="B47" s="25">
        <v>187.44</v>
      </c>
      <c r="C47" s="26">
        <v>704700</v>
      </c>
      <c r="D47" s="26">
        <v>3185200</v>
      </c>
      <c r="E47" s="26">
        <v>1664300</v>
      </c>
      <c r="F47" s="26">
        <v>1520900</v>
      </c>
      <c r="G47" s="26">
        <v>16993</v>
      </c>
      <c r="H47" s="6">
        <v>43300</v>
      </c>
      <c r="I47" s="27">
        <v>13.8</v>
      </c>
      <c r="J47" s="29" t="s">
        <v>5</v>
      </c>
    </row>
    <row r="48" spans="1:10" ht="12.4" customHeight="1">
      <c r="A48" s="24" t="s">
        <v>25</v>
      </c>
      <c r="B48" s="25">
        <v>187.44</v>
      </c>
      <c r="C48" s="26">
        <v>725730</v>
      </c>
      <c r="D48" s="26">
        <v>3252340</v>
      </c>
      <c r="E48" s="26">
        <v>1691176</v>
      </c>
      <c r="F48" s="26">
        <v>1561164</v>
      </c>
      <c r="G48" s="26">
        <v>17351</v>
      </c>
      <c r="H48" s="6">
        <v>67140</v>
      </c>
      <c r="I48" s="27">
        <v>21.1</v>
      </c>
      <c r="J48" s="28" t="s">
        <v>88</v>
      </c>
    </row>
    <row r="49" spans="1:10" ht="12.4" customHeight="1">
      <c r="A49" s="24" t="s">
        <v>26</v>
      </c>
      <c r="B49" s="25">
        <v>187.44</v>
      </c>
      <c r="C49" s="26">
        <v>730100</v>
      </c>
      <c r="D49" s="26">
        <v>3180500</v>
      </c>
      <c r="E49" s="26">
        <v>1603000</v>
      </c>
      <c r="F49" s="26">
        <v>1577500</v>
      </c>
      <c r="G49" s="26">
        <v>16968</v>
      </c>
      <c r="H49" s="31">
        <v>-71840</v>
      </c>
      <c r="I49" s="32">
        <v>-22.1</v>
      </c>
      <c r="J49" s="28" t="s">
        <v>83</v>
      </c>
    </row>
    <row r="50" spans="1:10" ht="12.4" customHeight="1">
      <c r="A50" s="24" t="s">
        <v>27</v>
      </c>
      <c r="B50" s="25">
        <v>187.44</v>
      </c>
      <c r="C50" s="26">
        <v>720300</v>
      </c>
      <c r="D50" s="26">
        <v>3041700</v>
      </c>
      <c r="E50" s="26">
        <v>1495300</v>
      </c>
      <c r="F50" s="26">
        <v>1546400</v>
      </c>
      <c r="G50" s="26">
        <v>16228</v>
      </c>
      <c r="H50" s="31">
        <v>-138800</v>
      </c>
      <c r="I50" s="32">
        <v>-43.6</v>
      </c>
      <c r="J50" s="29" t="s">
        <v>5</v>
      </c>
    </row>
    <row r="51" spans="1:10" ht="12.4" customHeight="1">
      <c r="A51" s="24" t="s">
        <v>28</v>
      </c>
      <c r="B51" s="25">
        <v>187.44</v>
      </c>
      <c r="C51" s="26">
        <v>687900</v>
      </c>
      <c r="D51" s="26">
        <v>2889300</v>
      </c>
      <c r="E51" s="26">
        <v>1395500</v>
      </c>
      <c r="F51" s="26">
        <v>1493800</v>
      </c>
      <c r="G51" s="26">
        <v>15468</v>
      </c>
      <c r="H51" s="31">
        <v>-142400</v>
      </c>
      <c r="I51" s="32">
        <v>-46.8</v>
      </c>
      <c r="J51" s="29" t="s">
        <v>5</v>
      </c>
    </row>
    <row r="52" spans="1:10" ht="12.4" customHeight="1">
      <c r="A52" s="24" t="s">
        <v>29</v>
      </c>
      <c r="B52" s="25">
        <v>187.44</v>
      </c>
      <c r="C52" s="26">
        <v>655500</v>
      </c>
      <c r="D52" s="26">
        <v>2731700</v>
      </c>
      <c r="E52" s="26">
        <v>1294500</v>
      </c>
      <c r="F52" s="26">
        <v>1437200</v>
      </c>
      <c r="G52" s="26">
        <v>14574</v>
      </c>
      <c r="H52" s="31">
        <v>-167600</v>
      </c>
      <c r="I52" s="32">
        <v>-57.8</v>
      </c>
      <c r="J52" s="29" t="s">
        <v>5</v>
      </c>
    </row>
    <row r="53" spans="1:10" ht="12.4" customHeight="1">
      <c r="A53" s="24" t="s">
        <v>30</v>
      </c>
      <c r="B53" s="25">
        <v>187.44</v>
      </c>
      <c r="C53" s="26">
        <v>301816</v>
      </c>
      <c r="D53" s="26">
        <v>1102959</v>
      </c>
      <c r="E53" s="26">
        <v>553697</v>
      </c>
      <c r="F53" s="26">
        <v>549262</v>
      </c>
      <c r="G53" s="26">
        <v>5884</v>
      </c>
      <c r="H53" s="31">
        <v>-1628741</v>
      </c>
      <c r="I53" s="32">
        <v>-596.20000000000005</v>
      </c>
      <c r="J53" s="28" t="s">
        <v>89</v>
      </c>
    </row>
    <row r="54" spans="1:10" ht="12.4" customHeight="1">
      <c r="A54" s="24" t="s">
        <v>31</v>
      </c>
      <c r="B54" s="25">
        <v>187.44</v>
      </c>
      <c r="C54" s="26">
        <v>365400</v>
      </c>
      <c r="D54" s="26">
        <v>1367400</v>
      </c>
      <c r="E54" s="26">
        <v>679100</v>
      </c>
      <c r="F54" s="26">
        <v>688300</v>
      </c>
      <c r="G54" s="26">
        <v>7295</v>
      </c>
      <c r="H54" s="31">
        <v>264441</v>
      </c>
      <c r="I54" s="32">
        <v>239.8</v>
      </c>
      <c r="J54" s="28" t="s">
        <v>83</v>
      </c>
    </row>
    <row r="55" spans="1:10" ht="12.4" customHeight="1">
      <c r="A55" s="24" t="s">
        <v>32</v>
      </c>
      <c r="B55" s="25">
        <v>187.44</v>
      </c>
      <c r="C55" s="26">
        <v>407299</v>
      </c>
      <c r="D55" s="26">
        <v>1559310</v>
      </c>
      <c r="E55" s="26">
        <v>781177</v>
      </c>
      <c r="F55" s="26">
        <v>778133</v>
      </c>
      <c r="G55" s="26">
        <v>8319</v>
      </c>
      <c r="H55" s="31">
        <v>191910</v>
      </c>
      <c r="I55" s="32">
        <v>140.30000000000001</v>
      </c>
      <c r="J55" s="28" t="s">
        <v>90</v>
      </c>
    </row>
    <row r="56" spans="1:10" ht="12.4" customHeight="1">
      <c r="A56" s="24" t="s">
        <v>8</v>
      </c>
      <c r="B56" s="25">
        <v>187.44</v>
      </c>
      <c r="C56" s="26">
        <v>436000</v>
      </c>
      <c r="D56" s="26">
        <v>1706957</v>
      </c>
      <c r="E56" s="26">
        <v>857100</v>
      </c>
      <c r="F56" s="26">
        <v>849900</v>
      </c>
      <c r="G56" s="26">
        <v>9107</v>
      </c>
      <c r="H56" s="31">
        <v>147647</v>
      </c>
      <c r="I56" s="32">
        <v>94.7</v>
      </c>
      <c r="J56" s="28" t="s">
        <v>83</v>
      </c>
    </row>
    <row r="57" spans="1:10" ht="12.4" customHeight="1">
      <c r="A57" s="24" t="s">
        <v>33</v>
      </c>
      <c r="B57" s="25">
        <v>187.44</v>
      </c>
      <c r="C57" s="26">
        <v>454800</v>
      </c>
      <c r="D57" s="26">
        <v>1821300</v>
      </c>
      <c r="E57" s="26">
        <v>909800</v>
      </c>
      <c r="F57" s="26">
        <v>911500</v>
      </c>
      <c r="G57" s="26">
        <v>9717</v>
      </c>
      <c r="H57" s="31">
        <v>114343</v>
      </c>
      <c r="I57" s="32">
        <v>67</v>
      </c>
      <c r="J57" s="29" t="s">
        <v>5</v>
      </c>
    </row>
    <row r="58" spans="1:10" ht="12.4" customHeight="1">
      <c r="A58" s="24" t="s">
        <v>34</v>
      </c>
      <c r="B58" s="25">
        <v>185.17</v>
      </c>
      <c r="C58" s="26">
        <v>471208</v>
      </c>
      <c r="D58" s="26">
        <v>1956136</v>
      </c>
      <c r="E58" s="26">
        <v>975547</v>
      </c>
      <c r="F58" s="26">
        <v>980589</v>
      </c>
      <c r="G58" s="26">
        <v>10564</v>
      </c>
      <c r="H58" s="31">
        <v>134836</v>
      </c>
      <c r="I58" s="32">
        <v>74</v>
      </c>
      <c r="J58" s="28" t="s">
        <v>91</v>
      </c>
    </row>
    <row r="59" spans="1:10" ht="12.4" customHeight="1">
      <c r="A59" s="33" t="s">
        <v>67</v>
      </c>
      <c r="B59" s="2">
        <v>185.17</v>
      </c>
      <c r="C59" s="3">
        <v>506500</v>
      </c>
      <c r="D59" s="3">
        <v>2114539</v>
      </c>
      <c r="E59" s="3">
        <v>1056200</v>
      </c>
      <c r="F59" s="3">
        <v>1058300</v>
      </c>
      <c r="G59" s="3">
        <v>11419</v>
      </c>
      <c r="H59" s="3">
        <v>158403</v>
      </c>
      <c r="I59" s="7">
        <v>81</v>
      </c>
      <c r="J59" s="34" t="s">
        <v>83</v>
      </c>
    </row>
    <row r="60" spans="1:10" ht="12.4" customHeight="1">
      <c r="A60" s="33" t="s">
        <v>35</v>
      </c>
      <c r="B60" s="2">
        <v>185.17</v>
      </c>
      <c r="C60" s="3">
        <v>526200</v>
      </c>
      <c r="D60" s="3">
        <v>2235913</v>
      </c>
      <c r="E60" s="3">
        <v>1121000</v>
      </c>
      <c r="F60" s="3">
        <v>1114900</v>
      </c>
      <c r="G60" s="3">
        <v>12075</v>
      </c>
      <c r="H60" s="3">
        <v>121374</v>
      </c>
      <c r="I60" s="7">
        <v>57.4</v>
      </c>
      <c r="J60" s="35" t="s">
        <v>5</v>
      </c>
    </row>
    <row r="61" spans="1:10" ht="12.4" customHeight="1">
      <c r="A61" s="36" t="s">
        <v>93</v>
      </c>
      <c r="B61" s="2">
        <v>185.17</v>
      </c>
      <c r="C61" s="3">
        <v>543400</v>
      </c>
      <c r="D61" s="3">
        <v>2341019</v>
      </c>
      <c r="E61" s="3">
        <v>1178500</v>
      </c>
      <c r="F61" s="3">
        <v>1162500</v>
      </c>
      <c r="G61" s="3">
        <v>12643</v>
      </c>
      <c r="H61" s="3">
        <v>105106</v>
      </c>
      <c r="I61" s="7">
        <v>47</v>
      </c>
      <c r="J61" s="35" t="s">
        <v>5</v>
      </c>
    </row>
    <row r="62" spans="1:10" ht="12.4" customHeight="1">
      <c r="A62" s="36" t="s">
        <v>9</v>
      </c>
      <c r="B62" s="2">
        <v>185.17</v>
      </c>
      <c r="C62" s="3">
        <v>562900</v>
      </c>
      <c r="D62" s="3">
        <v>2420541</v>
      </c>
      <c r="E62" s="3">
        <v>1219900</v>
      </c>
      <c r="F62" s="3">
        <v>1200600</v>
      </c>
      <c r="G62" s="3">
        <v>13072</v>
      </c>
      <c r="H62" s="3">
        <v>79522</v>
      </c>
      <c r="I62" s="7">
        <v>34</v>
      </c>
      <c r="J62" s="35" t="s">
        <v>5</v>
      </c>
    </row>
    <row r="63" spans="1:10" ht="12.4" customHeight="1">
      <c r="A63" s="33" t="s">
        <v>110</v>
      </c>
      <c r="B63" s="4">
        <v>202.31</v>
      </c>
      <c r="C63" s="3">
        <v>580006</v>
      </c>
      <c r="D63" s="3">
        <v>2547316</v>
      </c>
      <c r="E63" s="3">
        <v>1281416</v>
      </c>
      <c r="F63" s="3">
        <v>1265900</v>
      </c>
      <c r="G63" s="3">
        <v>12591</v>
      </c>
      <c r="H63" s="3">
        <v>126775</v>
      </c>
      <c r="I63" s="7">
        <v>52.374655087437063</v>
      </c>
      <c r="J63" s="37" t="s">
        <v>112</v>
      </c>
    </row>
    <row r="64" spans="1:10" ht="12.4" customHeight="1">
      <c r="A64" s="33" t="s">
        <v>113</v>
      </c>
      <c r="B64" s="4">
        <v>202.31</v>
      </c>
      <c r="C64" s="3">
        <v>588823</v>
      </c>
      <c r="D64" s="3">
        <v>2615713</v>
      </c>
      <c r="E64" s="3">
        <v>1318293</v>
      </c>
      <c r="F64" s="3">
        <v>1297420</v>
      </c>
      <c r="G64" s="3">
        <v>12929</v>
      </c>
      <c r="H64" s="5">
        <v>68397</v>
      </c>
      <c r="I64" s="7">
        <v>26.9</v>
      </c>
      <c r="J64" s="37" t="s">
        <v>92</v>
      </c>
    </row>
    <row r="65" spans="1:23" ht="12.4" customHeight="1">
      <c r="A65" s="33" t="s">
        <v>116</v>
      </c>
      <c r="B65" s="2">
        <v>202.31</v>
      </c>
      <c r="C65" s="3">
        <v>605231</v>
      </c>
      <c r="D65" s="3">
        <v>2719039</v>
      </c>
      <c r="E65" s="3">
        <v>1372979</v>
      </c>
      <c r="F65" s="3">
        <v>1346060</v>
      </c>
      <c r="G65" s="3">
        <v>13440</v>
      </c>
      <c r="H65" s="3">
        <v>103326</v>
      </c>
      <c r="I65" s="7">
        <v>39.5</v>
      </c>
      <c r="J65" s="34" t="s">
        <v>5</v>
      </c>
    </row>
    <row r="66" spans="1:23" ht="12.4" customHeight="1">
      <c r="A66" s="24" t="s">
        <v>74</v>
      </c>
      <c r="B66" s="2">
        <v>202.31</v>
      </c>
      <c r="C66" s="3">
        <v>617873</v>
      </c>
      <c r="D66" s="3">
        <v>2807619</v>
      </c>
      <c r="E66" s="3">
        <v>1420403</v>
      </c>
      <c r="F66" s="3">
        <v>1387216</v>
      </c>
      <c r="G66" s="3">
        <v>13878</v>
      </c>
      <c r="H66" s="3">
        <v>88580</v>
      </c>
      <c r="I66" s="7">
        <v>32.6</v>
      </c>
      <c r="J66" s="34" t="s">
        <v>5</v>
      </c>
    </row>
    <row r="67" spans="1:23" ht="12.4" customHeight="1">
      <c r="A67" s="24" t="s">
        <v>121</v>
      </c>
      <c r="B67" s="2">
        <v>202.31</v>
      </c>
      <c r="C67" s="3">
        <v>628136</v>
      </c>
      <c r="D67" s="3">
        <v>2887318</v>
      </c>
      <c r="E67" s="3">
        <v>1463495</v>
      </c>
      <c r="F67" s="3">
        <v>1423823</v>
      </c>
      <c r="G67" s="3">
        <v>14272</v>
      </c>
      <c r="H67" s="3">
        <v>79699</v>
      </c>
      <c r="I67" s="38">
        <v>28.4</v>
      </c>
      <c r="J67" s="34" t="s">
        <v>5</v>
      </c>
    </row>
    <row r="68" spans="1:23" ht="12.4" customHeight="1">
      <c r="A68" s="24" t="s">
        <v>131</v>
      </c>
      <c r="B68" s="2">
        <v>202.18</v>
      </c>
      <c r="C68" s="3">
        <v>735525</v>
      </c>
      <c r="D68" s="3">
        <v>3011563</v>
      </c>
      <c r="E68" s="3">
        <v>1542833</v>
      </c>
      <c r="F68" s="3">
        <v>1468730</v>
      </c>
      <c r="G68" s="3">
        <v>14895</v>
      </c>
      <c r="H68" s="3">
        <v>124245</v>
      </c>
      <c r="I68" s="38">
        <v>43</v>
      </c>
      <c r="J68" s="34" t="s">
        <v>94</v>
      </c>
    </row>
    <row r="69" spans="1:23" ht="12" customHeight="1">
      <c r="A69" s="33" t="s">
        <v>36</v>
      </c>
      <c r="B69" s="2">
        <v>202.18</v>
      </c>
      <c r="C69" s="3">
        <v>764037</v>
      </c>
      <c r="D69" s="3">
        <v>3068478</v>
      </c>
      <c r="E69" s="3">
        <v>1568526</v>
      </c>
      <c r="F69" s="3">
        <v>1499952</v>
      </c>
      <c r="G69" s="3">
        <v>15177</v>
      </c>
      <c r="H69" s="3">
        <v>56915</v>
      </c>
      <c r="I69" s="7">
        <v>18.899999999999999</v>
      </c>
      <c r="J69" s="35" t="s">
        <v>92</v>
      </c>
    </row>
    <row r="70" spans="1:23" ht="12.4" customHeight="1">
      <c r="A70" s="39" t="s">
        <v>37</v>
      </c>
      <c r="B70" s="40">
        <v>202.18</v>
      </c>
      <c r="C70" s="41">
        <v>791158</v>
      </c>
      <c r="D70" s="41">
        <v>3115439</v>
      </c>
      <c r="E70" s="41">
        <v>1589008</v>
      </c>
      <c r="F70" s="41">
        <v>1526431</v>
      </c>
      <c r="G70" s="41">
        <v>15409</v>
      </c>
      <c r="H70" s="41">
        <v>46961</v>
      </c>
      <c r="I70" s="42">
        <v>15.3</v>
      </c>
      <c r="J70" s="43" t="s">
        <v>5</v>
      </c>
    </row>
    <row r="71" spans="1:23" ht="10.5" customHeight="1">
      <c r="A71" s="9" t="s">
        <v>132</v>
      </c>
    </row>
    <row r="72" spans="1:23" s="47" customFormat="1" ht="10.5" customHeight="1">
      <c r="A72" s="9" t="s">
        <v>136</v>
      </c>
      <c r="B72" s="44"/>
      <c r="C72" s="45"/>
      <c r="D72" s="45"/>
      <c r="E72" s="45"/>
      <c r="F72" s="45"/>
      <c r="G72" s="45"/>
      <c r="H72" s="45"/>
      <c r="I72" s="45"/>
      <c r="J72" s="45"/>
      <c r="K72" s="45"/>
      <c r="L72" s="45"/>
      <c r="M72" s="9"/>
      <c r="N72" s="45"/>
      <c r="O72" s="1"/>
      <c r="P72" s="1"/>
      <c r="Q72" s="1"/>
      <c r="R72" s="1"/>
      <c r="S72" s="46"/>
      <c r="T72" s="46"/>
      <c r="U72" s="46"/>
      <c r="V72" s="46"/>
      <c r="W72" s="44"/>
    </row>
    <row r="73" spans="1:23" ht="10.5" customHeight="1"/>
  </sheetData>
  <mergeCells count="9">
    <mergeCell ref="I10:I11"/>
    <mergeCell ref="J10:J11"/>
    <mergeCell ref="A9:J9"/>
    <mergeCell ref="A10:A11"/>
    <mergeCell ref="B10:B11"/>
    <mergeCell ref="C10:C11"/>
    <mergeCell ref="D10:F10"/>
    <mergeCell ref="G10:G11"/>
    <mergeCell ref="H10:H11"/>
  </mergeCells>
  <phoneticPr fontId="4"/>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5"/>
  <sheetViews>
    <sheetView showGridLines="0" view="pageBreakPreview" zoomScaleNormal="100" zoomScaleSheetLayoutView="100" workbookViewId="0">
      <pane xSplit="1" ySplit="10" topLeftCell="B64" activePane="bottomRight" state="frozen"/>
      <selection activeCell="N4" sqref="N4"/>
      <selection pane="topRight" activeCell="N4" sqref="N4"/>
      <selection pane="bottomLeft" activeCell="N4" sqref="N4"/>
      <selection pane="bottomRight" activeCell="B71" sqref="B71"/>
    </sheetView>
  </sheetViews>
  <sheetFormatPr defaultColWidth="9" defaultRowHeight="12" customHeight="1"/>
  <cols>
    <col min="1" max="2" width="6.625" style="9" customWidth="1"/>
    <col min="3" max="6" width="8" style="9" customWidth="1"/>
    <col min="7" max="7" width="9.375" style="9" customWidth="1"/>
    <col min="8" max="8" width="9.875" style="9" customWidth="1"/>
    <col min="9" max="9" width="9.75" style="9" customWidth="1"/>
    <col min="10" max="10" width="23.125" style="9" customWidth="1"/>
    <col min="11" max="16384" width="9" style="9"/>
  </cols>
  <sheetData>
    <row r="1" spans="1:10" ht="15" customHeight="1">
      <c r="J1" s="48"/>
    </row>
    <row r="2" spans="1:10" ht="13.5" customHeight="1">
      <c r="J2" s="48"/>
    </row>
    <row r="3" spans="1:10" s="13" customFormat="1" ht="18" customHeight="1">
      <c r="A3" s="13" t="s">
        <v>125</v>
      </c>
    </row>
    <row r="4" spans="1:10" s="13" customFormat="1" ht="9.9499999999999993" customHeight="1"/>
    <row r="5" spans="1:10" ht="11.25" customHeight="1">
      <c r="A5" s="14" t="s">
        <v>109</v>
      </c>
    </row>
    <row r="6" spans="1:10" ht="11.25" customHeight="1">
      <c r="A6" s="488" t="s">
        <v>127</v>
      </c>
      <c r="B6" s="489"/>
      <c r="C6" s="489"/>
      <c r="D6" s="489"/>
      <c r="E6" s="489"/>
      <c r="F6" s="489"/>
      <c r="G6" s="489"/>
      <c r="H6" s="489"/>
      <c r="I6" s="489"/>
      <c r="J6" s="489"/>
    </row>
    <row r="7" spans="1:10" ht="11.25" customHeight="1">
      <c r="A7" s="9" t="s">
        <v>639</v>
      </c>
    </row>
    <row r="8" spans="1:10" ht="11.25" customHeight="1"/>
    <row r="9" spans="1:10" ht="11.25" customHeight="1">
      <c r="A9" s="49" t="s">
        <v>66</v>
      </c>
      <c r="J9" s="50"/>
    </row>
    <row r="10" spans="1:10" ht="16.5" customHeight="1">
      <c r="A10" s="480" t="s">
        <v>0</v>
      </c>
      <c r="B10" s="482" t="s">
        <v>61</v>
      </c>
      <c r="C10" s="475" t="s">
        <v>62</v>
      </c>
      <c r="D10" s="483" t="s">
        <v>63</v>
      </c>
      <c r="E10" s="484"/>
      <c r="F10" s="485"/>
      <c r="G10" s="482" t="s">
        <v>106</v>
      </c>
      <c r="H10" s="482" t="s">
        <v>139</v>
      </c>
      <c r="I10" s="475" t="s">
        <v>120</v>
      </c>
      <c r="J10" s="486" t="s">
        <v>64</v>
      </c>
    </row>
    <row r="11" spans="1:10" ht="16.5" customHeight="1">
      <c r="A11" s="481"/>
      <c r="B11" s="476"/>
      <c r="C11" s="476"/>
      <c r="D11" s="17" t="s">
        <v>2</v>
      </c>
      <c r="E11" s="17" t="s">
        <v>3</v>
      </c>
      <c r="F11" s="17" t="s">
        <v>4</v>
      </c>
      <c r="G11" s="476"/>
      <c r="H11" s="476"/>
      <c r="I11" s="476"/>
      <c r="J11" s="487"/>
    </row>
    <row r="12" spans="1:10" ht="12.4" customHeight="1">
      <c r="A12" s="33" t="s">
        <v>11</v>
      </c>
      <c r="B12" s="2">
        <v>203.04</v>
      </c>
      <c r="C12" s="3">
        <v>813750</v>
      </c>
      <c r="D12" s="3">
        <v>3140670</v>
      </c>
      <c r="E12" s="3">
        <v>1598325</v>
      </c>
      <c r="F12" s="3">
        <v>1542345</v>
      </c>
      <c r="G12" s="3">
        <v>15468</v>
      </c>
      <c r="H12" s="3">
        <v>25231</v>
      </c>
      <c r="I12" s="7">
        <v>8.1</v>
      </c>
      <c r="J12" s="34" t="s">
        <v>92</v>
      </c>
    </row>
    <row r="13" spans="1:10" ht="12.4" customHeight="1">
      <c r="A13" s="33" t="s">
        <v>38</v>
      </c>
      <c r="B13" s="2">
        <v>203.04</v>
      </c>
      <c r="C13" s="3">
        <v>834229</v>
      </c>
      <c r="D13" s="3">
        <v>3154371</v>
      </c>
      <c r="E13" s="3">
        <v>1601730</v>
      </c>
      <c r="F13" s="3">
        <v>1552641</v>
      </c>
      <c r="G13" s="3">
        <v>15536</v>
      </c>
      <c r="H13" s="3">
        <v>13701</v>
      </c>
      <c r="I13" s="7">
        <v>4.4000000000000004</v>
      </c>
      <c r="J13" s="35" t="s">
        <v>5</v>
      </c>
    </row>
    <row r="14" spans="1:10" ht="12.4" customHeight="1">
      <c r="A14" s="33" t="s">
        <v>39</v>
      </c>
      <c r="B14" s="2">
        <v>203.04</v>
      </c>
      <c r="C14" s="3">
        <v>852825</v>
      </c>
      <c r="D14" s="3">
        <v>3156222</v>
      </c>
      <c r="E14" s="3">
        <v>1598376</v>
      </c>
      <c r="F14" s="3">
        <v>1557846</v>
      </c>
      <c r="G14" s="3">
        <v>15545</v>
      </c>
      <c r="H14" s="3">
        <v>1851</v>
      </c>
      <c r="I14" s="7">
        <v>0.6</v>
      </c>
      <c r="J14" s="35" t="s">
        <v>95</v>
      </c>
    </row>
    <row r="15" spans="1:10" ht="12.4" customHeight="1">
      <c r="A15" s="33" t="s">
        <v>40</v>
      </c>
      <c r="B15" s="2">
        <v>203.04</v>
      </c>
      <c r="C15" s="3">
        <v>864808</v>
      </c>
      <c r="D15" s="3">
        <v>3133084</v>
      </c>
      <c r="E15" s="3">
        <v>1583931</v>
      </c>
      <c r="F15" s="3">
        <v>1549153</v>
      </c>
      <c r="G15" s="3">
        <v>15431</v>
      </c>
      <c r="H15" s="3">
        <v>-23138</v>
      </c>
      <c r="I15" s="7">
        <v>-7.3</v>
      </c>
      <c r="J15" s="35" t="s">
        <v>92</v>
      </c>
    </row>
    <row r="16" spans="1:10" ht="12.4" customHeight="1">
      <c r="A16" s="33" t="s">
        <v>41</v>
      </c>
      <c r="B16" s="2">
        <v>203.04</v>
      </c>
      <c r="C16" s="3">
        <v>883020</v>
      </c>
      <c r="D16" s="3">
        <v>3106085</v>
      </c>
      <c r="E16" s="3">
        <v>1566854</v>
      </c>
      <c r="F16" s="3">
        <v>1539231</v>
      </c>
      <c r="G16" s="3">
        <v>15298</v>
      </c>
      <c r="H16" s="3">
        <v>-26999</v>
      </c>
      <c r="I16" s="7">
        <v>-8.6</v>
      </c>
      <c r="J16" s="34" t="s">
        <v>5</v>
      </c>
    </row>
    <row r="17" spans="1:10" ht="12.4" customHeight="1">
      <c r="A17" s="33" t="s">
        <v>12</v>
      </c>
      <c r="B17" s="2">
        <v>203.04</v>
      </c>
      <c r="C17" s="3">
        <v>890519</v>
      </c>
      <c r="D17" s="3">
        <v>3077751</v>
      </c>
      <c r="E17" s="3">
        <v>1549165</v>
      </c>
      <c r="F17" s="3">
        <v>1528586</v>
      </c>
      <c r="G17" s="3">
        <v>15158</v>
      </c>
      <c r="H17" s="5">
        <v>-28334</v>
      </c>
      <c r="I17" s="7">
        <v>-9.1</v>
      </c>
      <c r="J17" s="34" t="s">
        <v>5</v>
      </c>
    </row>
    <row r="18" spans="1:10" ht="12.4" customHeight="1">
      <c r="A18" s="33" t="s">
        <v>13</v>
      </c>
      <c r="B18" s="2">
        <v>203.04</v>
      </c>
      <c r="C18" s="3">
        <v>894781</v>
      </c>
      <c r="D18" s="3">
        <v>3018175</v>
      </c>
      <c r="E18" s="3">
        <v>1515848</v>
      </c>
      <c r="F18" s="3">
        <v>1502327</v>
      </c>
      <c r="G18" s="3">
        <v>14865</v>
      </c>
      <c r="H18" s="5">
        <v>-59576</v>
      </c>
      <c r="I18" s="7">
        <v>-19.399999999999999</v>
      </c>
      <c r="J18" s="35" t="s">
        <v>5</v>
      </c>
    </row>
    <row r="19" spans="1:10" ht="12.4" customHeight="1">
      <c r="A19" s="33" t="s">
        <v>42</v>
      </c>
      <c r="B19" s="2">
        <v>205.6</v>
      </c>
      <c r="C19" s="3">
        <v>891966</v>
      </c>
      <c r="D19" s="3">
        <v>2980487</v>
      </c>
      <c r="E19" s="3">
        <v>1490779</v>
      </c>
      <c r="F19" s="3">
        <v>1489708</v>
      </c>
      <c r="G19" s="3">
        <v>14497</v>
      </c>
      <c r="H19" s="5">
        <v>-37688</v>
      </c>
      <c r="I19" s="7">
        <v>-12.5</v>
      </c>
      <c r="J19" s="35" t="s">
        <v>96</v>
      </c>
    </row>
    <row r="20" spans="1:10" ht="12.4" customHeight="1">
      <c r="A20" s="33" t="s">
        <v>43</v>
      </c>
      <c r="B20" s="2">
        <v>205.6</v>
      </c>
      <c r="C20" s="3">
        <v>895443</v>
      </c>
      <c r="D20" s="3">
        <v>2942404</v>
      </c>
      <c r="E20" s="3">
        <v>1469226</v>
      </c>
      <c r="F20" s="3">
        <v>1473178</v>
      </c>
      <c r="G20" s="3">
        <v>14311</v>
      </c>
      <c r="H20" s="5">
        <v>-38083</v>
      </c>
      <c r="I20" s="7">
        <v>-12.8</v>
      </c>
      <c r="J20" s="35" t="s">
        <v>92</v>
      </c>
    </row>
    <row r="21" spans="1:10" ht="12.4" customHeight="1">
      <c r="A21" s="33" t="s">
        <v>44</v>
      </c>
      <c r="B21" s="2">
        <v>206.06</v>
      </c>
      <c r="C21" s="3">
        <v>895939</v>
      </c>
      <c r="D21" s="3">
        <v>2894509</v>
      </c>
      <c r="E21" s="3">
        <v>1442851</v>
      </c>
      <c r="F21" s="3">
        <v>1451658</v>
      </c>
      <c r="G21" s="3">
        <v>14047</v>
      </c>
      <c r="H21" s="5">
        <v>-47895</v>
      </c>
      <c r="I21" s="7">
        <v>-16.3</v>
      </c>
      <c r="J21" s="34" t="s">
        <v>5</v>
      </c>
    </row>
    <row r="22" spans="1:10" ht="12.4" customHeight="1">
      <c r="A22" s="33" t="s">
        <v>45</v>
      </c>
      <c r="B22" s="2">
        <v>206.06</v>
      </c>
      <c r="C22" s="3">
        <v>897233</v>
      </c>
      <c r="D22" s="3">
        <v>2849102</v>
      </c>
      <c r="E22" s="3">
        <v>1417812</v>
      </c>
      <c r="F22" s="3">
        <v>1431290</v>
      </c>
      <c r="G22" s="3">
        <v>13827</v>
      </c>
      <c r="H22" s="5">
        <v>-45407</v>
      </c>
      <c r="I22" s="7">
        <v>-15.7</v>
      </c>
      <c r="J22" s="34" t="s">
        <v>5</v>
      </c>
    </row>
    <row r="23" spans="1:10" ht="12.4" customHeight="1">
      <c r="A23" s="33" t="s">
        <v>46</v>
      </c>
      <c r="B23" s="2">
        <v>206.1</v>
      </c>
      <c r="C23" s="3">
        <v>900614</v>
      </c>
      <c r="D23" s="3">
        <v>2810322</v>
      </c>
      <c r="E23" s="3">
        <v>1396162</v>
      </c>
      <c r="F23" s="3">
        <v>1414160</v>
      </c>
      <c r="G23" s="3">
        <v>13636</v>
      </c>
      <c r="H23" s="5">
        <v>-38780</v>
      </c>
      <c r="I23" s="7">
        <v>-13.6</v>
      </c>
      <c r="J23" s="35" t="s">
        <v>5</v>
      </c>
    </row>
    <row r="24" spans="1:10" ht="12.4" customHeight="1">
      <c r="A24" s="33" t="s">
        <v>47</v>
      </c>
      <c r="B24" s="2">
        <v>208.11</v>
      </c>
      <c r="C24" s="3">
        <v>906749</v>
      </c>
      <c r="D24" s="3">
        <v>2778987</v>
      </c>
      <c r="E24" s="3">
        <v>1378287</v>
      </c>
      <c r="F24" s="3">
        <v>1400700</v>
      </c>
      <c r="G24" s="3">
        <v>13353</v>
      </c>
      <c r="H24" s="5">
        <v>-31335</v>
      </c>
      <c r="I24" s="7">
        <v>-11.1</v>
      </c>
      <c r="J24" s="35" t="s">
        <v>97</v>
      </c>
    </row>
    <row r="25" spans="1:10" ht="12.4" customHeight="1">
      <c r="A25" s="33" t="s">
        <v>48</v>
      </c>
      <c r="B25" s="2">
        <v>209.44</v>
      </c>
      <c r="C25" s="3">
        <v>911339</v>
      </c>
      <c r="D25" s="3">
        <v>2748781</v>
      </c>
      <c r="E25" s="3">
        <v>1361156</v>
      </c>
      <c r="F25" s="3">
        <v>1387625</v>
      </c>
      <c r="G25" s="3">
        <v>13124</v>
      </c>
      <c r="H25" s="5">
        <v>-30206</v>
      </c>
      <c r="I25" s="7">
        <v>-10.9</v>
      </c>
      <c r="J25" s="35" t="s">
        <v>92</v>
      </c>
    </row>
    <row r="26" spans="1:10" ht="12.4" customHeight="1">
      <c r="A26" s="33" t="s">
        <v>49</v>
      </c>
      <c r="B26" s="2">
        <v>209.5</v>
      </c>
      <c r="C26" s="3">
        <v>916813</v>
      </c>
      <c r="D26" s="3">
        <v>2720651</v>
      </c>
      <c r="E26" s="3">
        <v>1345569</v>
      </c>
      <c r="F26" s="3">
        <v>1375082</v>
      </c>
      <c r="G26" s="3">
        <v>12986</v>
      </c>
      <c r="H26" s="5">
        <v>-28130</v>
      </c>
      <c r="I26" s="7">
        <v>-10.199999999999999</v>
      </c>
      <c r="J26" s="34" t="s">
        <v>5</v>
      </c>
    </row>
    <row r="27" spans="1:10" ht="12.4" customHeight="1">
      <c r="A27" s="33" t="s">
        <v>50</v>
      </c>
      <c r="B27" s="2">
        <v>209.89</v>
      </c>
      <c r="C27" s="3">
        <v>923680</v>
      </c>
      <c r="D27" s="3">
        <v>2694091</v>
      </c>
      <c r="E27" s="3">
        <v>1330745</v>
      </c>
      <c r="F27" s="3">
        <v>1363346</v>
      </c>
      <c r="G27" s="3">
        <v>12836</v>
      </c>
      <c r="H27" s="5">
        <v>-26560</v>
      </c>
      <c r="I27" s="7">
        <v>-9.8000000000000007</v>
      </c>
      <c r="J27" s="34" t="s">
        <v>5</v>
      </c>
    </row>
    <row r="28" spans="1:10" ht="12.4" customHeight="1">
      <c r="A28" s="33" t="s">
        <v>51</v>
      </c>
      <c r="B28" s="2">
        <v>210.41</v>
      </c>
      <c r="C28" s="3">
        <v>932907</v>
      </c>
      <c r="D28" s="3">
        <v>2671163</v>
      </c>
      <c r="E28" s="3">
        <v>1317708</v>
      </c>
      <c r="F28" s="3">
        <v>1353455</v>
      </c>
      <c r="G28" s="3">
        <v>12695</v>
      </c>
      <c r="H28" s="5">
        <v>-22928</v>
      </c>
      <c r="I28" s="7">
        <v>-8.5</v>
      </c>
      <c r="J28" s="35" t="s">
        <v>5</v>
      </c>
    </row>
    <row r="29" spans="1:10" ht="12.4" customHeight="1">
      <c r="A29" s="33" t="s">
        <v>52</v>
      </c>
      <c r="B29" s="2">
        <v>210.95</v>
      </c>
      <c r="C29" s="3">
        <v>938541</v>
      </c>
      <c r="D29" s="3">
        <v>2648180</v>
      </c>
      <c r="E29" s="3">
        <v>1304599</v>
      </c>
      <c r="F29" s="3">
        <v>1343581</v>
      </c>
      <c r="G29" s="3">
        <v>12554</v>
      </c>
      <c r="H29" s="5">
        <v>-22983</v>
      </c>
      <c r="I29" s="7">
        <v>-8.6</v>
      </c>
      <c r="J29" s="35" t="s">
        <v>98</v>
      </c>
    </row>
    <row r="30" spans="1:10" ht="12.4" customHeight="1">
      <c r="A30" s="33" t="s">
        <v>53</v>
      </c>
      <c r="B30" s="2">
        <v>212</v>
      </c>
      <c r="C30" s="3">
        <v>938484</v>
      </c>
      <c r="D30" s="3">
        <v>2635211</v>
      </c>
      <c r="E30" s="3">
        <v>1296515</v>
      </c>
      <c r="F30" s="3">
        <v>1338696</v>
      </c>
      <c r="G30" s="3">
        <v>12430</v>
      </c>
      <c r="H30" s="5">
        <v>-12969</v>
      </c>
      <c r="I30" s="7">
        <v>-4.9000000000000004</v>
      </c>
      <c r="J30" s="35" t="s">
        <v>92</v>
      </c>
    </row>
    <row r="31" spans="1:10" ht="12.4" customHeight="1">
      <c r="A31" s="33" t="s">
        <v>54</v>
      </c>
      <c r="B31" s="2">
        <v>212.1</v>
      </c>
      <c r="C31" s="3">
        <v>942369</v>
      </c>
      <c r="D31" s="3">
        <v>2623124</v>
      </c>
      <c r="E31" s="3">
        <v>1288970</v>
      </c>
      <c r="F31" s="3">
        <v>1334154</v>
      </c>
      <c r="G31" s="3">
        <v>12367</v>
      </c>
      <c r="H31" s="5">
        <v>-12087</v>
      </c>
      <c r="I31" s="7">
        <v>-4.5999999999999996</v>
      </c>
      <c r="J31" s="34" t="s">
        <v>5</v>
      </c>
    </row>
    <row r="32" spans="1:10" ht="12.4" customHeight="1">
      <c r="A32" s="33" t="s">
        <v>55</v>
      </c>
      <c r="B32" s="2">
        <v>212.1</v>
      </c>
      <c r="C32" s="3">
        <v>951000</v>
      </c>
      <c r="D32" s="3">
        <v>2624911</v>
      </c>
      <c r="E32" s="3">
        <v>1288184</v>
      </c>
      <c r="F32" s="3">
        <v>1336727</v>
      </c>
      <c r="G32" s="3">
        <v>12376</v>
      </c>
      <c r="H32" s="5">
        <v>1787</v>
      </c>
      <c r="I32" s="7">
        <v>0.7</v>
      </c>
      <c r="J32" s="34" t="s">
        <v>5</v>
      </c>
    </row>
    <row r="33" spans="1:10" ht="12.4" customHeight="1">
      <c r="A33" s="33" t="s">
        <v>56</v>
      </c>
      <c r="B33" s="2">
        <v>212.1</v>
      </c>
      <c r="C33" s="3">
        <v>963689</v>
      </c>
      <c r="D33" s="3">
        <v>2631317</v>
      </c>
      <c r="E33" s="3">
        <v>1290051</v>
      </c>
      <c r="F33" s="3">
        <v>1341266</v>
      </c>
      <c r="G33" s="3">
        <v>12406</v>
      </c>
      <c r="H33" s="5">
        <v>6406</v>
      </c>
      <c r="I33" s="7">
        <v>2.4</v>
      </c>
      <c r="J33" s="35" t="s">
        <v>5</v>
      </c>
    </row>
    <row r="34" spans="1:10" ht="12.4" customHeight="1">
      <c r="A34" s="33" t="s">
        <v>57</v>
      </c>
      <c r="B34" s="2">
        <v>213.08</v>
      </c>
      <c r="C34" s="3">
        <v>976978</v>
      </c>
      <c r="D34" s="3">
        <v>2636249</v>
      </c>
      <c r="E34" s="3">
        <v>1295771</v>
      </c>
      <c r="F34" s="3">
        <v>1340478</v>
      </c>
      <c r="G34" s="3">
        <v>12372</v>
      </c>
      <c r="H34" s="5">
        <v>4932</v>
      </c>
      <c r="I34" s="7">
        <v>1.9</v>
      </c>
      <c r="J34" s="35" t="s">
        <v>99</v>
      </c>
    </row>
    <row r="35" spans="1:10" ht="12.4" customHeight="1">
      <c r="A35" s="33" t="s">
        <v>58</v>
      </c>
      <c r="B35" s="2">
        <v>213.08</v>
      </c>
      <c r="C35" s="3">
        <v>995605</v>
      </c>
      <c r="D35" s="3">
        <v>2643780</v>
      </c>
      <c r="E35" s="3">
        <v>1299999</v>
      </c>
      <c r="F35" s="3">
        <v>1343781</v>
      </c>
      <c r="G35" s="3">
        <v>12407</v>
      </c>
      <c r="H35" s="5">
        <v>7531</v>
      </c>
      <c r="I35" s="7">
        <v>2.9</v>
      </c>
      <c r="J35" s="35" t="s">
        <v>92</v>
      </c>
    </row>
    <row r="36" spans="1:10" ht="12.4" customHeight="1">
      <c r="A36" s="33" t="s">
        <v>59</v>
      </c>
      <c r="B36" s="2">
        <v>213.11</v>
      </c>
      <c r="C36" s="3">
        <v>1012983</v>
      </c>
      <c r="D36" s="3">
        <v>2649758</v>
      </c>
      <c r="E36" s="3">
        <v>1303574</v>
      </c>
      <c r="F36" s="3">
        <v>1346184</v>
      </c>
      <c r="G36" s="3">
        <v>12434</v>
      </c>
      <c r="H36" s="5">
        <v>5978</v>
      </c>
      <c r="I36" s="7">
        <v>2.2999999999999998</v>
      </c>
      <c r="J36" s="34" t="s">
        <v>5</v>
      </c>
    </row>
    <row r="37" spans="1:10" ht="12.4" customHeight="1">
      <c r="A37" s="33" t="s">
        <v>60</v>
      </c>
      <c r="B37" s="2">
        <v>220.37</v>
      </c>
      <c r="C37" s="3">
        <v>1025942</v>
      </c>
      <c r="D37" s="3">
        <v>2646399</v>
      </c>
      <c r="E37" s="3">
        <v>1302588</v>
      </c>
      <c r="F37" s="3">
        <v>1343811</v>
      </c>
      <c r="G37" s="3">
        <v>12009</v>
      </c>
      <c r="H37" s="5">
        <v>-3359</v>
      </c>
      <c r="I37" s="7">
        <v>-1.3</v>
      </c>
      <c r="J37" s="34" t="s">
        <v>5</v>
      </c>
    </row>
    <row r="38" spans="1:10" ht="12.4" customHeight="1">
      <c r="A38" s="33" t="s">
        <v>100</v>
      </c>
      <c r="B38" s="2">
        <v>220.37</v>
      </c>
      <c r="C38" s="3">
        <v>1038353</v>
      </c>
      <c r="D38" s="3">
        <v>2637434</v>
      </c>
      <c r="E38" s="3">
        <v>1298782</v>
      </c>
      <c r="F38" s="3">
        <v>1338652</v>
      </c>
      <c r="G38" s="3">
        <v>11968</v>
      </c>
      <c r="H38" s="5">
        <v>-8965</v>
      </c>
      <c r="I38" s="7">
        <v>-3.4</v>
      </c>
      <c r="J38" s="35" t="s">
        <v>5</v>
      </c>
    </row>
    <row r="39" spans="1:10" ht="12.4" customHeight="1">
      <c r="A39" s="33" t="s">
        <v>101</v>
      </c>
      <c r="B39" s="2">
        <v>220.37</v>
      </c>
      <c r="C39" s="3">
        <v>1050560</v>
      </c>
      <c r="D39" s="3">
        <v>2623801</v>
      </c>
      <c r="E39" s="3">
        <v>1292747</v>
      </c>
      <c r="F39" s="3">
        <v>1331054</v>
      </c>
      <c r="G39" s="3">
        <v>11906</v>
      </c>
      <c r="H39" s="5">
        <v>-13633</v>
      </c>
      <c r="I39" s="7">
        <v>-5.2</v>
      </c>
      <c r="J39" s="35" t="s">
        <v>102</v>
      </c>
    </row>
    <row r="40" spans="1:10" ht="12.4" customHeight="1">
      <c r="A40" s="33" t="s">
        <v>14</v>
      </c>
      <c r="B40" s="2">
        <v>220.45</v>
      </c>
      <c r="C40" s="3">
        <v>1059727</v>
      </c>
      <c r="D40" s="3">
        <v>2613199</v>
      </c>
      <c r="E40" s="3">
        <v>1285778</v>
      </c>
      <c r="F40" s="3">
        <v>1327421</v>
      </c>
      <c r="G40" s="3">
        <v>11854</v>
      </c>
      <c r="H40" s="5">
        <v>-10602</v>
      </c>
      <c r="I40" s="7">
        <v>-4</v>
      </c>
      <c r="J40" s="35" t="s">
        <v>92</v>
      </c>
    </row>
    <row r="41" spans="1:10" ht="12.4" customHeight="1">
      <c r="A41" s="33" t="s">
        <v>15</v>
      </c>
      <c r="B41" s="2">
        <v>220.45</v>
      </c>
      <c r="C41" s="3">
        <v>1070412</v>
      </c>
      <c r="D41" s="3">
        <v>2603272</v>
      </c>
      <c r="E41" s="3">
        <v>1279109</v>
      </c>
      <c r="F41" s="3">
        <v>1324163</v>
      </c>
      <c r="G41" s="3">
        <v>11809</v>
      </c>
      <c r="H41" s="5">
        <v>-9927</v>
      </c>
      <c r="I41" s="7">
        <v>-3.8</v>
      </c>
      <c r="J41" s="34" t="s">
        <v>5</v>
      </c>
    </row>
    <row r="42" spans="1:10" ht="12.4" customHeight="1">
      <c r="A42" s="33" t="s">
        <v>16</v>
      </c>
      <c r="B42" s="2">
        <v>220.53</v>
      </c>
      <c r="C42" s="3">
        <v>1078307</v>
      </c>
      <c r="D42" s="3">
        <v>2595584</v>
      </c>
      <c r="E42" s="3">
        <v>1276535</v>
      </c>
      <c r="F42" s="3">
        <v>1319049</v>
      </c>
      <c r="G42" s="3">
        <v>11770</v>
      </c>
      <c r="H42" s="5">
        <v>-7688</v>
      </c>
      <c r="I42" s="7">
        <v>-3</v>
      </c>
      <c r="J42" s="34" t="s">
        <v>5</v>
      </c>
    </row>
    <row r="43" spans="1:10" ht="12.4" customHeight="1">
      <c r="A43" s="33" t="s">
        <v>17</v>
      </c>
      <c r="B43" s="2">
        <v>220.66</v>
      </c>
      <c r="C43" s="3">
        <v>1086726</v>
      </c>
      <c r="D43" s="3">
        <v>2590270</v>
      </c>
      <c r="E43" s="3">
        <v>1273114</v>
      </c>
      <c r="F43" s="3">
        <v>1317156</v>
      </c>
      <c r="G43" s="3">
        <v>11739</v>
      </c>
      <c r="H43" s="5">
        <v>-5314</v>
      </c>
      <c r="I43" s="7">
        <v>-2</v>
      </c>
      <c r="J43" s="35" t="s">
        <v>5</v>
      </c>
    </row>
    <row r="44" spans="1:10" ht="12.4" customHeight="1">
      <c r="A44" s="33" t="s">
        <v>18</v>
      </c>
      <c r="B44" s="2">
        <v>220.66</v>
      </c>
      <c r="C44" s="3">
        <v>1105351</v>
      </c>
      <c r="D44" s="3">
        <v>2602421</v>
      </c>
      <c r="E44" s="3">
        <v>1278212</v>
      </c>
      <c r="F44" s="3">
        <v>1324209</v>
      </c>
      <c r="G44" s="3">
        <v>11794</v>
      </c>
      <c r="H44" s="5">
        <v>12151</v>
      </c>
      <c r="I44" s="7">
        <v>4.7</v>
      </c>
      <c r="J44" s="35" t="s">
        <v>103</v>
      </c>
    </row>
    <row r="45" spans="1:10" ht="12.4" customHeight="1">
      <c r="A45" s="33" t="s">
        <v>19</v>
      </c>
      <c r="B45" s="2">
        <v>221.27</v>
      </c>
      <c r="C45" s="3">
        <v>1116813</v>
      </c>
      <c r="D45" s="3">
        <v>2600058</v>
      </c>
      <c r="E45" s="3">
        <v>1276407</v>
      </c>
      <c r="F45" s="3">
        <v>1323651</v>
      </c>
      <c r="G45" s="3">
        <v>11751</v>
      </c>
      <c r="H45" s="5">
        <v>-2363</v>
      </c>
      <c r="I45" s="7">
        <v>-0.9</v>
      </c>
      <c r="J45" s="35" t="s">
        <v>92</v>
      </c>
    </row>
    <row r="46" spans="1:10" ht="12.4" customHeight="1">
      <c r="A46" s="33" t="s">
        <v>20</v>
      </c>
      <c r="B46" s="2">
        <v>221.27</v>
      </c>
      <c r="C46" s="3">
        <v>1128947</v>
      </c>
      <c r="D46" s="3">
        <v>2596502</v>
      </c>
      <c r="E46" s="3">
        <v>1273988</v>
      </c>
      <c r="F46" s="3">
        <v>1322514</v>
      </c>
      <c r="G46" s="3">
        <v>11735</v>
      </c>
      <c r="H46" s="5">
        <v>-3556</v>
      </c>
      <c r="I46" s="7">
        <v>-1.4</v>
      </c>
      <c r="J46" s="34" t="s">
        <v>5</v>
      </c>
    </row>
    <row r="47" spans="1:10" ht="12.4" customHeight="1">
      <c r="A47" s="33" t="s">
        <v>104</v>
      </c>
      <c r="B47" s="51">
        <v>221.27</v>
      </c>
      <c r="C47" s="52">
        <v>1141825</v>
      </c>
      <c r="D47" s="52">
        <v>2596276</v>
      </c>
      <c r="E47" s="52">
        <v>1273255</v>
      </c>
      <c r="F47" s="52">
        <v>1323021</v>
      </c>
      <c r="G47" s="52">
        <v>11734</v>
      </c>
      <c r="H47" s="5">
        <v>-226</v>
      </c>
      <c r="I47" s="7">
        <v>-0.1</v>
      </c>
      <c r="J47" s="35" t="s">
        <v>5</v>
      </c>
    </row>
    <row r="48" spans="1:10" ht="12.4" customHeight="1">
      <c r="A48" s="33" t="s">
        <v>21</v>
      </c>
      <c r="B48" s="51">
        <v>221.27</v>
      </c>
      <c r="C48" s="52">
        <v>1154482</v>
      </c>
      <c r="D48" s="52">
        <v>2595155</v>
      </c>
      <c r="E48" s="52">
        <v>1272025</v>
      </c>
      <c r="F48" s="52">
        <v>1323130</v>
      </c>
      <c r="G48" s="52">
        <v>11728</v>
      </c>
      <c r="H48" s="5">
        <v>-1121</v>
      </c>
      <c r="I48" s="7">
        <v>-0.4</v>
      </c>
      <c r="J48" s="35" t="s">
        <v>5</v>
      </c>
    </row>
    <row r="49" spans="1:10" ht="12.4" customHeight="1">
      <c r="A49" s="33" t="s">
        <v>22</v>
      </c>
      <c r="B49" s="51">
        <v>221.3</v>
      </c>
      <c r="C49" s="52">
        <v>1169621</v>
      </c>
      <c r="D49" s="52">
        <v>2598774</v>
      </c>
      <c r="E49" s="52">
        <v>1273121</v>
      </c>
      <c r="F49" s="52">
        <v>1325653</v>
      </c>
      <c r="G49" s="52">
        <v>11743</v>
      </c>
      <c r="H49" s="5">
        <v>3619</v>
      </c>
      <c r="I49" s="7">
        <v>1.4</v>
      </c>
      <c r="J49" s="35" t="s">
        <v>114</v>
      </c>
    </row>
    <row r="50" spans="1:10" ht="12.4" customHeight="1">
      <c r="A50" s="33" t="s">
        <v>23</v>
      </c>
      <c r="B50" s="51">
        <v>221.59</v>
      </c>
      <c r="C50" s="52">
        <v>1187131</v>
      </c>
      <c r="D50" s="52">
        <v>2607059</v>
      </c>
      <c r="E50" s="52">
        <v>1275786</v>
      </c>
      <c r="F50" s="52">
        <v>1331273</v>
      </c>
      <c r="G50" s="3">
        <v>11765</v>
      </c>
      <c r="H50" s="5">
        <v>8285</v>
      </c>
      <c r="I50" s="7">
        <v>3.2</v>
      </c>
      <c r="J50" s="35" t="s">
        <v>92</v>
      </c>
    </row>
    <row r="51" spans="1:10" ht="12.4" customHeight="1">
      <c r="A51" s="33" t="s">
        <v>24</v>
      </c>
      <c r="B51" s="2">
        <v>221.82</v>
      </c>
      <c r="C51" s="3">
        <v>1203898</v>
      </c>
      <c r="D51" s="3">
        <v>2614875</v>
      </c>
      <c r="E51" s="3">
        <v>1278203</v>
      </c>
      <c r="F51" s="3">
        <v>1336672</v>
      </c>
      <c r="G51" s="3">
        <v>11788</v>
      </c>
      <c r="H51" s="5">
        <v>7816</v>
      </c>
      <c r="I51" s="7">
        <v>3</v>
      </c>
      <c r="J51" s="34" t="s">
        <v>5</v>
      </c>
    </row>
    <row r="52" spans="1:10" ht="12.4" customHeight="1">
      <c r="A52" s="33" t="s">
        <v>105</v>
      </c>
      <c r="B52" s="2">
        <v>221.96</v>
      </c>
      <c r="C52" s="3">
        <v>1218313</v>
      </c>
      <c r="D52" s="3">
        <v>2619955</v>
      </c>
      <c r="E52" s="3">
        <v>1279217</v>
      </c>
      <c r="F52" s="3">
        <v>1340738</v>
      </c>
      <c r="G52" s="3">
        <v>11804</v>
      </c>
      <c r="H52" s="5">
        <v>5080</v>
      </c>
      <c r="I52" s="7">
        <v>1.9</v>
      </c>
      <c r="J52" s="34" t="s">
        <v>5</v>
      </c>
    </row>
    <row r="53" spans="1:10" ht="12.4" customHeight="1">
      <c r="A53" s="33" t="s">
        <v>26</v>
      </c>
      <c r="B53" s="2">
        <v>221.96</v>
      </c>
      <c r="C53" s="3">
        <v>1232982</v>
      </c>
      <c r="D53" s="3">
        <v>2624775</v>
      </c>
      <c r="E53" s="3">
        <v>1280023</v>
      </c>
      <c r="F53" s="3">
        <v>1344752</v>
      </c>
      <c r="G53" s="3">
        <v>11825</v>
      </c>
      <c r="H53" s="5">
        <v>4820</v>
      </c>
      <c r="I53" s="7">
        <v>1.8</v>
      </c>
      <c r="J53" s="35" t="s">
        <v>5</v>
      </c>
    </row>
    <row r="54" spans="1:10" ht="12.4" customHeight="1">
      <c r="A54" s="33" t="s">
        <v>111</v>
      </c>
      <c r="B54" s="2">
        <v>222.11</v>
      </c>
      <c r="C54" s="3">
        <v>1245012</v>
      </c>
      <c r="D54" s="3">
        <v>2628811</v>
      </c>
      <c r="E54" s="3">
        <v>1280325</v>
      </c>
      <c r="F54" s="3">
        <v>1348486</v>
      </c>
      <c r="G54" s="3">
        <v>11836</v>
      </c>
      <c r="H54" s="5">
        <v>4036</v>
      </c>
      <c r="I54" s="7">
        <v>1.5</v>
      </c>
      <c r="J54" s="35" t="s">
        <v>115</v>
      </c>
    </row>
    <row r="55" spans="1:10" ht="12.4" customHeight="1">
      <c r="A55" s="33" t="s">
        <v>28</v>
      </c>
      <c r="B55" s="2">
        <v>222.11</v>
      </c>
      <c r="C55" s="3">
        <v>1261113</v>
      </c>
      <c r="D55" s="3">
        <v>2634944</v>
      </c>
      <c r="E55" s="3">
        <v>1280924</v>
      </c>
      <c r="F55" s="3">
        <v>1354020</v>
      </c>
      <c r="G55" s="3">
        <v>11863</v>
      </c>
      <c r="H55" s="5">
        <v>6133</v>
      </c>
      <c r="I55" s="7">
        <v>2.2999999999999998</v>
      </c>
      <c r="J55" s="35" t="s">
        <v>92</v>
      </c>
    </row>
    <row r="56" spans="1:10" ht="12.4" customHeight="1">
      <c r="A56" s="33" t="s">
        <v>29</v>
      </c>
      <c r="B56" s="2">
        <v>222.3</v>
      </c>
      <c r="C56" s="3">
        <v>1273724</v>
      </c>
      <c r="D56" s="3">
        <v>2642854</v>
      </c>
      <c r="E56" s="3">
        <v>1284596</v>
      </c>
      <c r="F56" s="3">
        <v>1358258</v>
      </c>
      <c r="G56" s="3">
        <v>11889</v>
      </c>
      <c r="H56" s="5">
        <v>7910</v>
      </c>
      <c r="I56" s="7">
        <v>3</v>
      </c>
      <c r="J56" s="34" t="s">
        <v>5</v>
      </c>
    </row>
    <row r="57" spans="1:10" ht="12.4" customHeight="1">
      <c r="A57" s="33" t="s">
        <v>30</v>
      </c>
      <c r="B57" s="2">
        <v>222.3</v>
      </c>
      <c r="C57" s="3">
        <v>1289751</v>
      </c>
      <c r="D57" s="3">
        <v>2650670</v>
      </c>
      <c r="E57" s="3">
        <v>1287428</v>
      </c>
      <c r="F57" s="3">
        <v>1363242</v>
      </c>
      <c r="G57" s="3">
        <v>11924</v>
      </c>
      <c r="H57" s="5">
        <v>7816</v>
      </c>
      <c r="I57" s="7">
        <v>3</v>
      </c>
      <c r="J57" s="34" t="s">
        <v>5</v>
      </c>
    </row>
    <row r="58" spans="1:10" ht="12.4" customHeight="1">
      <c r="A58" s="33" t="s">
        <v>117</v>
      </c>
      <c r="B58" s="2">
        <v>222.43</v>
      </c>
      <c r="C58" s="3">
        <v>1305639</v>
      </c>
      <c r="D58" s="3">
        <v>2659796</v>
      </c>
      <c r="E58" s="3">
        <v>1291950</v>
      </c>
      <c r="F58" s="3">
        <v>1367846</v>
      </c>
      <c r="G58" s="3">
        <v>11958</v>
      </c>
      <c r="H58" s="5">
        <v>9126</v>
      </c>
      <c r="I58" s="7">
        <v>3.4</v>
      </c>
      <c r="J58" s="36" t="s">
        <v>119</v>
      </c>
    </row>
    <row r="59" spans="1:10" ht="12.4" customHeight="1">
      <c r="A59" s="33" t="s">
        <v>32</v>
      </c>
      <c r="B59" s="4">
        <v>222.47</v>
      </c>
      <c r="C59" s="3">
        <v>1317990</v>
      </c>
      <c r="D59" s="3">
        <v>2665314</v>
      </c>
      <c r="E59" s="3">
        <v>1293798</v>
      </c>
      <c r="F59" s="3">
        <v>1371516</v>
      </c>
      <c r="G59" s="3">
        <v>11981</v>
      </c>
      <c r="H59" s="5">
        <v>5518</v>
      </c>
      <c r="I59" s="7">
        <v>2.1</v>
      </c>
      <c r="J59" s="35" t="s">
        <v>118</v>
      </c>
    </row>
    <row r="60" spans="1:10" ht="12.4" customHeight="1">
      <c r="A60" s="33" t="s">
        <v>71</v>
      </c>
      <c r="B60" s="4">
        <v>223</v>
      </c>
      <c r="C60" s="3">
        <v>1324740</v>
      </c>
      <c r="D60" s="3">
        <v>2668972</v>
      </c>
      <c r="E60" s="3">
        <v>1294751</v>
      </c>
      <c r="F60" s="3">
        <v>1374221</v>
      </c>
      <c r="G60" s="3">
        <v>11968</v>
      </c>
      <c r="H60" s="5">
        <v>3658</v>
      </c>
      <c r="I60" s="7">
        <v>1.4</v>
      </c>
      <c r="J60" s="35" t="s">
        <v>92</v>
      </c>
    </row>
    <row r="61" spans="1:10" ht="12.4" customHeight="1">
      <c r="A61" s="33" t="s">
        <v>33</v>
      </c>
      <c r="B61" s="4">
        <v>223</v>
      </c>
      <c r="C61" s="3">
        <v>1332002</v>
      </c>
      <c r="D61" s="3">
        <v>2674154</v>
      </c>
      <c r="E61" s="3">
        <v>1296740</v>
      </c>
      <c r="F61" s="3">
        <v>1377414</v>
      </c>
      <c r="G61" s="3">
        <v>11992</v>
      </c>
      <c r="H61" s="5">
        <v>5182</v>
      </c>
      <c r="I61" s="7">
        <v>1.9</v>
      </c>
      <c r="J61" s="35" t="s">
        <v>5</v>
      </c>
    </row>
    <row r="62" spans="1:10" ht="12.4" customHeight="1">
      <c r="A62" s="33" t="s">
        <v>123</v>
      </c>
      <c r="B62" s="2">
        <v>223</v>
      </c>
      <c r="C62" s="3">
        <v>1338910</v>
      </c>
      <c r="D62" s="3">
        <v>2678663</v>
      </c>
      <c r="E62" s="3">
        <v>1297931</v>
      </c>
      <c r="F62" s="3">
        <v>1380732</v>
      </c>
      <c r="G62" s="3">
        <v>12012</v>
      </c>
      <c r="H62" s="5">
        <v>4509</v>
      </c>
      <c r="I62" s="7">
        <v>1.7</v>
      </c>
      <c r="J62" s="35" t="s">
        <v>5</v>
      </c>
    </row>
    <row r="63" spans="1:10" ht="12.4" customHeight="1">
      <c r="A63" s="33" t="s">
        <v>122</v>
      </c>
      <c r="B63" s="2">
        <v>225.21</v>
      </c>
      <c r="C63" s="3">
        <v>1345055</v>
      </c>
      <c r="D63" s="3">
        <v>2679808</v>
      </c>
      <c r="E63" s="3">
        <v>1297452</v>
      </c>
      <c r="F63" s="3">
        <v>1382356</v>
      </c>
      <c r="G63" s="3">
        <v>11899</v>
      </c>
      <c r="H63" s="5">
        <v>1145</v>
      </c>
      <c r="I63" s="7">
        <v>0.4</v>
      </c>
      <c r="J63" s="35" t="s">
        <v>5</v>
      </c>
    </row>
    <row r="64" spans="1:10" s="53" customFormat="1" ht="12.4" customHeight="1">
      <c r="A64" s="33" t="s">
        <v>126</v>
      </c>
      <c r="B64" s="4">
        <v>225.21</v>
      </c>
      <c r="C64" s="3">
        <v>1354793</v>
      </c>
      <c r="D64" s="3">
        <v>2691185</v>
      </c>
      <c r="E64" s="6">
        <v>1302562</v>
      </c>
      <c r="F64" s="6">
        <v>1388623</v>
      </c>
      <c r="G64" s="3">
        <v>11950</v>
      </c>
      <c r="H64" s="5">
        <v>11377</v>
      </c>
      <c r="I64" s="7">
        <v>4.2</v>
      </c>
      <c r="J64" s="35" t="s">
        <v>128</v>
      </c>
    </row>
    <row r="65" spans="1:10" s="53" customFormat="1" ht="12.4" customHeight="1">
      <c r="A65" s="33" t="s">
        <v>129</v>
      </c>
      <c r="B65" s="4">
        <v>225.21</v>
      </c>
      <c r="C65" s="3">
        <v>1375843</v>
      </c>
      <c r="D65" s="3">
        <v>2702316</v>
      </c>
      <c r="E65" s="6">
        <v>1307086</v>
      </c>
      <c r="F65" s="6">
        <v>1395230</v>
      </c>
      <c r="G65" s="3">
        <v>11999</v>
      </c>
      <c r="H65" s="5">
        <v>11131</v>
      </c>
      <c r="I65" s="7">
        <v>4.0999999999999996</v>
      </c>
      <c r="J65" s="35" t="s">
        <v>92</v>
      </c>
    </row>
    <row r="66" spans="1:10" s="53" customFormat="1" ht="12.4" customHeight="1">
      <c r="A66" s="33" t="s">
        <v>130</v>
      </c>
      <c r="B66" s="4">
        <v>225.21</v>
      </c>
      <c r="C66" s="3">
        <v>1397243</v>
      </c>
      <c r="D66" s="3">
        <v>2713725</v>
      </c>
      <c r="E66" s="6">
        <v>1311137</v>
      </c>
      <c r="F66" s="6">
        <v>1402588</v>
      </c>
      <c r="G66" s="3">
        <v>12050</v>
      </c>
      <c r="H66" s="5">
        <v>11409</v>
      </c>
      <c r="I66" s="7">
        <v>4.2</v>
      </c>
      <c r="J66" s="35" t="s">
        <v>5</v>
      </c>
    </row>
    <row r="67" spans="1:10" s="53" customFormat="1" ht="12.4" customHeight="1">
      <c r="A67" s="33" t="s">
        <v>110</v>
      </c>
      <c r="B67" s="4">
        <v>225.3</v>
      </c>
      <c r="C67" s="3">
        <v>1419499</v>
      </c>
      <c r="D67" s="3">
        <v>2725855</v>
      </c>
      <c r="E67" s="6">
        <v>1315517</v>
      </c>
      <c r="F67" s="6">
        <v>1410338</v>
      </c>
      <c r="G67" s="3">
        <v>12099</v>
      </c>
      <c r="H67" s="5">
        <v>12130</v>
      </c>
      <c r="I67" s="470">
        <v>4.5</v>
      </c>
      <c r="J67" s="35" t="s">
        <v>5</v>
      </c>
    </row>
    <row r="68" spans="1:10" s="53" customFormat="1" ht="12.4" customHeight="1">
      <c r="A68" s="33" t="s">
        <v>133</v>
      </c>
      <c r="B68" s="4">
        <v>225.3</v>
      </c>
      <c r="C68" s="3">
        <v>1446298</v>
      </c>
      <c r="D68" s="3">
        <v>2741336</v>
      </c>
      <c r="E68" s="6">
        <v>1321926</v>
      </c>
      <c r="F68" s="6">
        <v>1419410</v>
      </c>
      <c r="G68" s="3">
        <v>12167</v>
      </c>
      <c r="H68" s="5">
        <v>15481</v>
      </c>
      <c r="I68" s="470">
        <v>5.7</v>
      </c>
      <c r="J68" s="35" t="s">
        <v>5</v>
      </c>
    </row>
    <row r="69" spans="1:10" ht="12.4" customHeight="1">
      <c r="A69" s="33" t="s">
        <v>135</v>
      </c>
      <c r="B69" s="4">
        <v>225.32</v>
      </c>
      <c r="C69" s="3">
        <v>1469718</v>
      </c>
      <c r="D69" s="3">
        <v>2752412</v>
      </c>
      <c r="E69" s="6">
        <v>1326875</v>
      </c>
      <c r="F69" s="6">
        <v>1425537</v>
      </c>
      <c r="G69" s="3">
        <v>12216</v>
      </c>
      <c r="H69" s="471">
        <v>11076</v>
      </c>
      <c r="I69" s="470">
        <v>4</v>
      </c>
      <c r="J69" s="35" t="s">
        <v>137</v>
      </c>
    </row>
    <row r="70" spans="1:10" ht="12.4" customHeight="1">
      <c r="A70" s="33" t="s">
        <v>138</v>
      </c>
      <c r="B70" s="4">
        <v>225.33</v>
      </c>
      <c r="C70" s="3">
        <v>1483413</v>
      </c>
      <c r="D70" s="3">
        <v>2750835</v>
      </c>
      <c r="E70" s="6">
        <v>1324466</v>
      </c>
      <c r="F70" s="6">
        <v>1426369</v>
      </c>
      <c r="G70" s="3">
        <v>12208</v>
      </c>
      <c r="H70" s="5">
        <v>-1577</v>
      </c>
      <c r="I70" s="7">
        <v>-0.6</v>
      </c>
      <c r="J70" s="35" t="s">
        <v>92</v>
      </c>
    </row>
    <row r="71" spans="1:10" s="53" customFormat="1" ht="11.25" customHeight="1">
      <c r="A71" s="54" t="s">
        <v>600</v>
      </c>
      <c r="B71" s="423">
        <v>225.33</v>
      </c>
      <c r="C71" s="424">
        <v>1506249</v>
      </c>
      <c r="D71" s="55">
        <v>2756807</v>
      </c>
      <c r="E71" s="56">
        <v>1326742</v>
      </c>
      <c r="F71" s="56">
        <v>1430065</v>
      </c>
      <c r="G71" s="55">
        <v>12235</v>
      </c>
      <c r="H71" s="472">
        <v>5972</v>
      </c>
      <c r="I71" s="473">
        <v>2.2000000000000002</v>
      </c>
      <c r="J71" s="425" t="s">
        <v>5</v>
      </c>
    </row>
    <row r="72" spans="1:10" ht="11.25" customHeight="1">
      <c r="A72" s="9" t="s">
        <v>134</v>
      </c>
    </row>
    <row r="73" spans="1:10" ht="11.25" customHeight="1"/>
    <row r="74" spans="1:10" ht="12.75" customHeight="1"/>
    <row r="75" spans="1:10" ht="11.25" customHeight="1"/>
  </sheetData>
  <mergeCells count="9">
    <mergeCell ref="J10:J11"/>
    <mergeCell ref="A6:J6"/>
    <mergeCell ref="A10:A11"/>
    <mergeCell ref="B10:B11"/>
    <mergeCell ref="C10:C11"/>
    <mergeCell ref="D10:F10"/>
    <mergeCell ref="G10:G11"/>
    <mergeCell ref="H10:H11"/>
    <mergeCell ref="I10:I11"/>
  </mergeCells>
  <phoneticPr fontId="4"/>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7"/>
  <sheetViews>
    <sheetView showGridLines="0" view="pageBreakPreview" zoomScaleNormal="100" zoomScaleSheetLayoutView="100" workbookViewId="0">
      <pane xSplit="2" ySplit="6" topLeftCell="I54" activePane="bottomRight" state="frozen"/>
      <selection activeCell="B71" sqref="B71"/>
      <selection pane="topRight" activeCell="B71" sqref="B71"/>
      <selection pane="bottomLeft" activeCell="B71" sqref="B71"/>
      <selection pane="bottomRight" activeCell="B71" sqref="B71"/>
    </sheetView>
  </sheetViews>
  <sheetFormatPr defaultRowHeight="11.25"/>
  <cols>
    <col min="1" max="1" width="3.125" style="57" customWidth="1"/>
    <col min="2" max="2" width="6.125" style="57" customWidth="1"/>
    <col min="3" max="12" width="8.75" style="57" customWidth="1"/>
    <col min="13" max="22" width="8.875" style="57" customWidth="1"/>
    <col min="23" max="23" width="8" style="57" customWidth="1"/>
    <col min="24" max="16384" width="9" style="57"/>
  </cols>
  <sheetData>
    <row r="1" spans="1:23" ht="15" customHeight="1">
      <c r="W1" s="58"/>
    </row>
    <row r="2" spans="1:23" ht="11.25" customHeight="1">
      <c r="W2" s="58"/>
    </row>
    <row r="3" spans="1:23" s="59" customFormat="1" ht="19.5" customHeight="1">
      <c r="H3" s="59" t="s">
        <v>140</v>
      </c>
    </row>
    <row r="4" spans="1:23" s="59" customFormat="1" ht="11.25" customHeight="1">
      <c r="L4" s="60"/>
    </row>
    <row r="5" spans="1:23" s="61" customFormat="1" ht="11.25" customHeight="1">
      <c r="L5" s="62" t="s">
        <v>141</v>
      </c>
      <c r="M5" s="490" t="s">
        <v>601</v>
      </c>
      <c r="N5" s="490"/>
      <c r="O5" s="490"/>
      <c r="P5" s="490"/>
      <c r="Q5" s="490"/>
      <c r="R5" s="490"/>
      <c r="S5" s="490"/>
      <c r="T5" s="490"/>
      <c r="U5" s="490"/>
      <c r="V5" s="490"/>
    </row>
    <row r="6" spans="1:23" s="61" customFormat="1" ht="11.25" customHeight="1">
      <c r="C6" s="63"/>
      <c r="D6" s="63"/>
      <c r="E6" s="63"/>
      <c r="F6" s="63"/>
      <c r="G6" s="63"/>
      <c r="H6" s="63"/>
      <c r="I6" s="63"/>
      <c r="J6" s="63"/>
      <c r="K6" s="63"/>
      <c r="L6" s="62" t="s">
        <v>599</v>
      </c>
      <c r="M6" s="490"/>
      <c r="N6" s="490"/>
      <c r="O6" s="490"/>
      <c r="P6" s="490"/>
      <c r="Q6" s="490"/>
      <c r="R6" s="490"/>
      <c r="S6" s="490"/>
      <c r="T6" s="490"/>
      <c r="U6" s="490"/>
      <c r="V6" s="490"/>
    </row>
    <row r="7" spans="1:23" s="61" customFormat="1" ht="11.25" customHeight="1">
      <c r="A7" s="61" t="s">
        <v>142</v>
      </c>
      <c r="K7" s="64"/>
      <c r="L7" s="64"/>
    </row>
    <row r="8" spans="1:23" s="61" customFormat="1" ht="13.5" customHeight="1">
      <c r="A8" s="491" t="s">
        <v>143</v>
      </c>
      <c r="B8" s="492"/>
      <c r="C8" s="426"/>
      <c r="D8" s="427" t="s">
        <v>144</v>
      </c>
      <c r="E8" s="427" t="s">
        <v>145</v>
      </c>
      <c r="F8" s="428"/>
      <c r="G8" s="426"/>
      <c r="H8" s="427" t="s">
        <v>144</v>
      </c>
      <c r="I8" s="427" t="s">
        <v>146</v>
      </c>
      <c r="J8" s="428"/>
      <c r="K8" s="426"/>
      <c r="L8" s="427" t="s">
        <v>144</v>
      </c>
      <c r="M8" s="427" t="s">
        <v>147</v>
      </c>
      <c r="N8" s="428"/>
      <c r="O8" s="426"/>
      <c r="P8" s="427" t="s">
        <v>144</v>
      </c>
      <c r="Q8" s="427" t="s">
        <v>148</v>
      </c>
      <c r="R8" s="428"/>
      <c r="S8" s="426"/>
      <c r="T8" s="427" t="s">
        <v>207</v>
      </c>
      <c r="U8" s="427" t="s">
        <v>208</v>
      </c>
      <c r="V8" s="428"/>
      <c r="W8" s="65" t="s">
        <v>149</v>
      </c>
    </row>
    <row r="9" spans="1:23" s="61" customFormat="1" ht="13.5" customHeight="1">
      <c r="A9" s="491" t="s">
        <v>150</v>
      </c>
      <c r="B9" s="492"/>
      <c r="C9" s="493" t="s">
        <v>151</v>
      </c>
      <c r="D9" s="495" t="s">
        <v>152</v>
      </c>
      <c r="E9" s="496"/>
      <c r="F9" s="497"/>
      <c r="G9" s="493" t="s">
        <v>151</v>
      </c>
      <c r="H9" s="495" t="s">
        <v>152</v>
      </c>
      <c r="I9" s="496"/>
      <c r="J9" s="497"/>
      <c r="K9" s="493" t="s">
        <v>151</v>
      </c>
      <c r="L9" s="495" t="s">
        <v>152</v>
      </c>
      <c r="M9" s="496"/>
      <c r="N9" s="497"/>
      <c r="O9" s="493" t="s">
        <v>151</v>
      </c>
      <c r="P9" s="495" t="s">
        <v>152</v>
      </c>
      <c r="Q9" s="496"/>
      <c r="R9" s="497"/>
      <c r="S9" s="493" t="s">
        <v>151</v>
      </c>
      <c r="T9" s="495" t="s">
        <v>152</v>
      </c>
      <c r="U9" s="496"/>
      <c r="V9" s="497"/>
      <c r="W9" s="499" t="s">
        <v>153</v>
      </c>
    </row>
    <row r="10" spans="1:23" s="61" customFormat="1" ht="13.5" customHeight="1">
      <c r="A10" s="491"/>
      <c r="B10" s="492"/>
      <c r="C10" s="494"/>
      <c r="D10" s="429" t="s">
        <v>154</v>
      </c>
      <c r="E10" s="429" t="s">
        <v>155</v>
      </c>
      <c r="F10" s="429" t="s">
        <v>156</v>
      </c>
      <c r="G10" s="494"/>
      <c r="H10" s="429" t="s">
        <v>154</v>
      </c>
      <c r="I10" s="429" t="s">
        <v>155</v>
      </c>
      <c r="J10" s="429" t="s">
        <v>156</v>
      </c>
      <c r="K10" s="498"/>
      <c r="L10" s="429" t="s">
        <v>154</v>
      </c>
      <c r="M10" s="429" t="s">
        <v>155</v>
      </c>
      <c r="N10" s="429" t="s">
        <v>156</v>
      </c>
      <c r="O10" s="494"/>
      <c r="P10" s="429" t="s">
        <v>154</v>
      </c>
      <c r="Q10" s="429" t="s">
        <v>155</v>
      </c>
      <c r="R10" s="429" t="s">
        <v>156</v>
      </c>
      <c r="S10" s="494"/>
      <c r="T10" s="429" t="s">
        <v>154</v>
      </c>
      <c r="U10" s="429" t="s">
        <v>155</v>
      </c>
      <c r="V10" s="429" t="s">
        <v>156</v>
      </c>
      <c r="W10" s="500"/>
    </row>
    <row r="11" spans="1:23" s="70" customFormat="1" ht="13.5" customHeight="1">
      <c r="A11" s="66" t="s">
        <v>157</v>
      </c>
      <c r="B11" s="67" t="s">
        <v>158</v>
      </c>
      <c r="C11" s="68">
        <v>1338910</v>
      </c>
      <c r="D11" s="430">
        <v>2678663</v>
      </c>
      <c r="E11" s="430">
        <v>1297931</v>
      </c>
      <c r="F11" s="430">
        <v>1380732</v>
      </c>
      <c r="G11" s="68">
        <v>1345055</v>
      </c>
      <c r="H11" s="430">
        <v>2679808</v>
      </c>
      <c r="I11" s="430">
        <v>1297452</v>
      </c>
      <c r="J11" s="430">
        <v>1382356</v>
      </c>
      <c r="K11" s="68">
        <v>1354793</v>
      </c>
      <c r="L11" s="430">
        <v>2691185</v>
      </c>
      <c r="M11" s="430">
        <v>1302562</v>
      </c>
      <c r="N11" s="430">
        <v>1388623</v>
      </c>
      <c r="O11" s="431">
        <v>1375843</v>
      </c>
      <c r="P11" s="432">
        <v>2702316</v>
      </c>
      <c r="Q11" s="432">
        <v>1307086</v>
      </c>
      <c r="R11" s="432">
        <v>1395230</v>
      </c>
      <c r="S11" s="431">
        <v>1397243</v>
      </c>
      <c r="T11" s="432">
        <v>2713725</v>
      </c>
      <c r="U11" s="432">
        <v>1311137</v>
      </c>
      <c r="V11" s="432">
        <v>1402588</v>
      </c>
      <c r="W11" s="69" t="s">
        <v>154</v>
      </c>
    </row>
    <row r="12" spans="1:23" s="61" customFormat="1" ht="9.9499999999999993" customHeight="1">
      <c r="A12" s="71"/>
      <c r="B12" s="72"/>
      <c r="C12" s="45"/>
      <c r="D12" s="45"/>
      <c r="E12" s="45"/>
      <c r="F12" s="45"/>
      <c r="G12" s="45"/>
      <c r="H12" s="45"/>
      <c r="I12" s="45"/>
      <c r="J12" s="45"/>
      <c r="K12" s="45"/>
      <c r="L12" s="45"/>
      <c r="M12" s="45"/>
      <c r="N12" s="45"/>
      <c r="O12" s="433"/>
      <c r="P12" s="433"/>
      <c r="Q12" s="433"/>
      <c r="R12" s="433"/>
      <c r="S12" s="433"/>
      <c r="T12" s="433"/>
      <c r="U12" s="433"/>
      <c r="V12" s="433"/>
      <c r="W12" s="74"/>
    </row>
    <row r="13" spans="1:23" s="61" customFormat="1" ht="13.35" customHeight="1">
      <c r="A13" s="71" t="s">
        <v>159</v>
      </c>
      <c r="B13" s="75" t="s">
        <v>160</v>
      </c>
      <c r="C13" s="434">
        <v>69988</v>
      </c>
      <c r="D13" s="434">
        <v>117502</v>
      </c>
      <c r="E13" s="434">
        <v>56534</v>
      </c>
      <c r="F13" s="434">
        <v>60968</v>
      </c>
      <c r="G13" s="434">
        <v>72075</v>
      </c>
      <c r="H13" s="434">
        <v>120672</v>
      </c>
      <c r="I13" s="434">
        <v>58186</v>
      </c>
      <c r="J13" s="434">
        <v>62486</v>
      </c>
      <c r="K13" s="434">
        <v>74182</v>
      </c>
      <c r="L13" s="434">
        <v>123667</v>
      </c>
      <c r="M13" s="434">
        <v>59820</v>
      </c>
      <c r="N13" s="434">
        <v>63847</v>
      </c>
      <c r="O13" s="435">
        <v>75898</v>
      </c>
      <c r="P13" s="435">
        <v>126020</v>
      </c>
      <c r="Q13" s="435">
        <v>60918</v>
      </c>
      <c r="R13" s="435">
        <v>65102</v>
      </c>
      <c r="S13" s="435">
        <v>78240</v>
      </c>
      <c r="T13" s="435">
        <v>129488</v>
      </c>
      <c r="U13" s="435">
        <v>62678</v>
      </c>
      <c r="V13" s="435">
        <v>66810</v>
      </c>
      <c r="W13" s="74" t="s">
        <v>159</v>
      </c>
    </row>
    <row r="14" spans="1:23" s="61" customFormat="1" ht="13.35" customHeight="1">
      <c r="A14" s="71" t="s">
        <v>161</v>
      </c>
      <c r="B14" s="75" t="s">
        <v>162</v>
      </c>
      <c r="C14" s="434">
        <v>51068</v>
      </c>
      <c r="D14" s="434">
        <v>104358</v>
      </c>
      <c r="E14" s="434">
        <v>50313</v>
      </c>
      <c r="F14" s="434">
        <v>54045</v>
      </c>
      <c r="G14" s="434">
        <v>51275</v>
      </c>
      <c r="H14" s="434">
        <v>104546</v>
      </c>
      <c r="I14" s="434">
        <v>50383</v>
      </c>
      <c r="J14" s="434">
        <v>54163</v>
      </c>
      <c r="K14" s="434">
        <v>51549</v>
      </c>
      <c r="L14" s="434">
        <v>104727</v>
      </c>
      <c r="M14" s="434">
        <v>50528</v>
      </c>
      <c r="N14" s="434">
        <v>54199</v>
      </c>
      <c r="O14" s="435">
        <v>52884</v>
      </c>
      <c r="P14" s="435">
        <v>105864</v>
      </c>
      <c r="Q14" s="435">
        <v>51051</v>
      </c>
      <c r="R14" s="435">
        <v>54813</v>
      </c>
      <c r="S14" s="435">
        <v>54130</v>
      </c>
      <c r="T14" s="435">
        <v>106693</v>
      </c>
      <c r="U14" s="435">
        <v>51324</v>
      </c>
      <c r="V14" s="435">
        <v>55369</v>
      </c>
      <c r="W14" s="74" t="s">
        <v>161</v>
      </c>
    </row>
    <row r="15" spans="1:23" s="61" customFormat="1" ht="13.35" customHeight="1">
      <c r="A15" s="71" t="s">
        <v>163</v>
      </c>
      <c r="B15" s="75" t="s">
        <v>164</v>
      </c>
      <c r="C15" s="434">
        <v>36718</v>
      </c>
      <c r="D15" s="434">
        <v>71259</v>
      </c>
      <c r="E15" s="434">
        <v>33670</v>
      </c>
      <c r="F15" s="434">
        <v>37589</v>
      </c>
      <c r="G15" s="434">
        <v>37091</v>
      </c>
      <c r="H15" s="434">
        <v>71765</v>
      </c>
      <c r="I15" s="434">
        <v>33873</v>
      </c>
      <c r="J15" s="434">
        <v>37892</v>
      </c>
      <c r="K15" s="434">
        <v>37510</v>
      </c>
      <c r="L15" s="434">
        <v>72484</v>
      </c>
      <c r="M15" s="434">
        <v>34168</v>
      </c>
      <c r="N15" s="434">
        <v>38316</v>
      </c>
      <c r="O15" s="435">
        <v>38282</v>
      </c>
      <c r="P15" s="435">
        <v>73315</v>
      </c>
      <c r="Q15" s="435">
        <v>34614</v>
      </c>
      <c r="R15" s="435">
        <v>38701</v>
      </c>
      <c r="S15" s="435">
        <v>39071</v>
      </c>
      <c r="T15" s="435">
        <v>74307</v>
      </c>
      <c r="U15" s="435">
        <v>35065</v>
      </c>
      <c r="V15" s="435">
        <v>39242</v>
      </c>
      <c r="W15" s="74" t="s">
        <v>163</v>
      </c>
    </row>
    <row r="16" spans="1:23" s="61" customFormat="1" ht="13.35" customHeight="1">
      <c r="A16" s="71" t="s">
        <v>165</v>
      </c>
      <c r="B16" s="75" t="s">
        <v>166</v>
      </c>
      <c r="C16" s="434">
        <v>30269</v>
      </c>
      <c r="D16" s="434">
        <v>66609</v>
      </c>
      <c r="E16" s="434">
        <v>32506</v>
      </c>
      <c r="F16" s="434">
        <v>34103</v>
      </c>
      <c r="G16" s="434">
        <v>30493</v>
      </c>
      <c r="H16" s="434">
        <v>66542</v>
      </c>
      <c r="I16" s="434">
        <v>32453</v>
      </c>
      <c r="J16" s="434">
        <v>34089</v>
      </c>
      <c r="K16" s="434">
        <v>30712</v>
      </c>
      <c r="L16" s="434">
        <v>66656</v>
      </c>
      <c r="M16" s="434">
        <v>32580</v>
      </c>
      <c r="N16" s="434">
        <v>34076</v>
      </c>
      <c r="O16" s="435">
        <v>31040</v>
      </c>
      <c r="P16" s="435">
        <v>66498</v>
      </c>
      <c r="Q16" s="435">
        <v>32446</v>
      </c>
      <c r="R16" s="435">
        <v>34052</v>
      </c>
      <c r="S16" s="435">
        <v>31515</v>
      </c>
      <c r="T16" s="435">
        <v>66514</v>
      </c>
      <c r="U16" s="435">
        <v>32404</v>
      </c>
      <c r="V16" s="435">
        <v>34110</v>
      </c>
      <c r="W16" s="74" t="s">
        <v>165</v>
      </c>
    </row>
    <row r="17" spans="1:23" s="61" customFormat="1" ht="13.35" customHeight="1">
      <c r="A17" s="71" t="s">
        <v>167</v>
      </c>
      <c r="B17" s="75" t="s">
        <v>168</v>
      </c>
      <c r="C17" s="434">
        <v>54529</v>
      </c>
      <c r="D17" s="434">
        <v>86141</v>
      </c>
      <c r="E17" s="434">
        <v>40338</v>
      </c>
      <c r="F17" s="434">
        <v>45803</v>
      </c>
      <c r="G17" s="434">
        <v>56537</v>
      </c>
      <c r="H17" s="434">
        <v>88963</v>
      </c>
      <c r="I17" s="434">
        <v>41580</v>
      </c>
      <c r="J17" s="434">
        <v>47383</v>
      </c>
      <c r="K17" s="434">
        <v>59084</v>
      </c>
      <c r="L17" s="434">
        <v>93069</v>
      </c>
      <c r="M17" s="434">
        <v>43528</v>
      </c>
      <c r="N17" s="434">
        <v>49541</v>
      </c>
      <c r="O17" s="435">
        <v>60775</v>
      </c>
      <c r="P17" s="435">
        <v>95466</v>
      </c>
      <c r="Q17" s="435">
        <v>44577</v>
      </c>
      <c r="R17" s="435">
        <v>50889</v>
      </c>
      <c r="S17" s="435">
        <v>61558</v>
      </c>
      <c r="T17" s="435">
        <v>96456</v>
      </c>
      <c r="U17" s="435">
        <v>44994</v>
      </c>
      <c r="V17" s="435">
        <v>51462</v>
      </c>
      <c r="W17" s="74" t="s">
        <v>167</v>
      </c>
    </row>
    <row r="18" spans="1:23" s="61" customFormat="1" ht="13.35" customHeight="1">
      <c r="A18" s="71" t="s">
        <v>169</v>
      </c>
      <c r="B18" s="75" t="s">
        <v>170</v>
      </c>
      <c r="C18" s="434">
        <v>49623</v>
      </c>
      <c r="D18" s="434">
        <v>87645</v>
      </c>
      <c r="E18" s="434">
        <v>41378</v>
      </c>
      <c r="F18" s="434">
        <v>46267</v>
      </c>
      <c r="G18" s="434">
        <v>50734</v>
      </c>
      <c r="H18" s="434">
        <v>89740</v>
      </c>
      <c r="I18" s="434">
        <v>42387</v>
      </c>
      <c r="J18" s="434">
        <v>47353</v>
      </c>
      <c r="K18" s="434">
        <v>52138</v>
      </c>
      <c r="L18" s="434">
        <v>92430</v>
      </c>
      <c r="M18" s="434">
        <v>43582</v>
      </c>
      <c r="N18" s="434">
        <v>48848</v>
      </c>
      <c r="O18" s="435">
        <v>54566</v>
      </c>
      <c r="P18" s="435">
        <v>95732</v>
      </c>
      <c r="Q18" s="435">
        <v>45149</v>
      </c>
      <c r="R18" s="435">
        <v>50583</v>
      </c>
      <c r="S18" s="435">
        <v>56568</v>
      </c>
      <c r="T18" s="435">
        <v>98088</v>
      </c>
      <c r="U18" s="435">
        <v>46157</v>
      </c>
      <c r="V18" s="435">
        <v>51931</v>
      </c>
      <c r="W18" s="74" t="s">
        <v>169</v>
      </c>
    </row>
    <row r="19" spans="1:23" s="61" customFormat="1" ht="13.35" customHeight="1">
      <c r="A19" s="71" t="s">
        <v>171</v>
      </c>
      <c r="B19" s="75" t="s">
        <v>172</v>
      </c>
      <c r="C19" s="434">
        <v>40283</v>
      </c>
      <c r="D19" s="434">
        <v>82785</v>
      </c>
      <c r="E19" s="434">
        <v>40552</v>
      </c>
      <c r="F19" s="434">
        <v>42233</v>
      </c>
      <c r="G19" s="434">
        <v>40216</v>
      </c>
      <c r="H19" s="434">
        <v>82067</v>
      </c>
      <c r="I19" s="434">
        <v>40146</v>
      </c>
      <c r="J19" s="434">
        <v>41921</v>
      </c>
      <c r="K19" s="434">
        <v>40348</v>
      </c>
      <c r="L19" s="434">
        <v>82035</v>
      </c>
      <c r="M19" s="434">
        <v>40096</v>
      </c>
      <c r="N19" s="434">
        <v>41939</v>
      </c>
      <c r="O19" s="435">
        <v>40634</v>
      </c>
      <c r="P19" s="435">
        <v>81641</v>
      </c>
      <c r="Q19" s="435">
        <v>39897</v>
      </c>
      <c r="R19" s="435">
        <v>41744</v>
      </c>
      <c r="S19" s="435">
        <v>40877</v>
      </c>
      <c r="T19" s="435">
        <v>81244</v>
      </c>
      <c r="U19" s="435">
        <v>39762</v>
      </c>
      <c r="V19" s="435">
        <v>41482</v>
      </c>
      <c r="W19" s="74" t="s">
        <v>171</v>
      </c>
    </row>
    <row r="20" spans="1:23" s="61" customFormat="1" ht="13.35" customHeight="1">
      <c r="A20" s="71" t="s">
        <v>173</v>
      </c>
      <c r="B20" s="75" t="s">
        <v>174</v>
      </c>
      <c r="C20" s="434">
        <v>29711</v>
      </c>
      <c r="D20" s="434">
        <v>66769</v>
      </c>
      <c r="E20" s="434">
        <v>32634</v>
      </c>
      <c r="F20" s="434">
        <v>34135</v>
      </c>
      <c r="G20" s="434">
        <v>29480</v>
      </c>
      <c r="H20" s="434">
        <v>65929</v>
      </c>
      <c r="I20" s="434">
        <v>32178</v>
      </c>
      <c r="J20" s="434">
        <v>33751</v>
      </c>
      <c r="K20" s="434">
        <v>29209</v>
      </c>
      <c r="L20" s="434">
        <v>65141</v>
      </c>
      <c r="M20" s="434">
        <v>31794</v>
      </c>
      <c r="N20" s="434">
        <v>33347</v>
      </c>
      <c r="O20" s="435">
        <v>29378</v>
      </c>
      <c r="P20" s="435">
        <v>64634</v>
      </c>
      <c r="Q20" s="435">
        <v>31533</v>
      </c>
      <c r="R20" s="435">
        <v>33101</v>
      </c>
      <c r="S20" s="435">
        <v>29640</v>
      </c>
      <c r="T20" s="435">
        <v>64280</v>
      </c>
      <c r="U20" s="435">
        <v>31343</v>
      </c>
      <c r="V20" s="435">
        <v>32937</v>
      </c>
      <c r="W20" s="74" t="s">
        <v>173</v>
      </c>
    </row>
    <row r="21" spans="1:23" s="61" customFormat="1" ht="13.35" customHeight="1">
      <c r="A21" s="71" t="s">
        <v>175</v>
      </c>
      <c r="B21" s="75" t="s">
        <v>176</v>
      </c>
      <c r="C21" s="434">
        <v>36850</v>
      </c>
      <c r="D21" s="434">
        <v>73561</v>
      </c>
      <c r="E21" s="434">
        <v>34180</v>
      </c>
      <c r="F21" s="434">
        <v>39381</v>
      </c>
      <c r="G21" s="434">
        <v>37379</v>
      </c>
      <c r="H21" s="434">
        <v>74499</v>
      </c>
      <c r="I21" s="434">
        <v>34650</v>
      </c>
      <c r="J21" s="434">
        <v>39849</v>
      </c>
      <c r="K21" s="434">
        <v>38058</v>
      </c>
      <c r="L21" s="434">
        <v>75729</v>
      </c>
      <c r="M21" s="434">
        <v>35201</v>
      </c>
      <c r="N21" s="434">
        <v>40528</v>
      </c>
      <c r="O21" s="435">
        <v>38969</v>
      </c>
      <c r="P21" s="435">
        <v>77328</v>
      </c>
      <c r="Q21" s="435">
        <v>35916</v>
      </c>
      <c r="R21" s="435">
        <v>41412</v>
      </c>
      <c r="S21" s="435">
        <v>39665</v>
      </c>
      <c r="T21" s="435">
        <v>78447</v>
      </c>
      <c r="U21" s="435">
        <v>36345</v>
      </c>
      <c r="V21" s="435">
        <v>42102</v>
      </c>
      <c r="W21" s="74" t="s">
        <v>175</v>
      </c>
    </row>
    <row r="22" spans="1:23" s="61" customFormat="1" ht="13.35" customHeight="1">
      <c r="A22" s="71" t="s">
        <v>177</v>
      </c>
      <c r="B22" s="75" t="s">
        <v>178</v>
      </c>
      <c r="C22" s="434">
        <v>45508</v>
      </c>
      <c r="D22" s="434">
        <v>66273</v>
      </c>
      <c r="E22" s="434">
        <v>33706</v>
      </c>
      <c r="F22" s="434">
        <v>32567</v>
      </c>
      <c r="G22" s="434">
        <v>46149</v>
      </c>
      <c r="H22" s="434">
        <v>67169</v>
      </c>
      <c r="I22" s="434">
        <v>34123</v>
      </c>
      <c r="J22" s="434">
        <v>33046</v>
      </c>
      <c r="K22" s="434">
        <v>47541</v>
      </c>
      <c r="L22" s="434">
        <v>69766</v>
      </c>
      <c r="M22" s="434">
        <v>35475</v>
      </c>
      <c r="N22" s="434">
        <v>34291</v>
      </c>
      <c r="O22" s="435">
        <v>48592</v>
      </c>
      <c r="P22" s="435">
        <v>70978</v>
      </c>
      <c r="Q22" s="435">
        <v>36097</v>
      </c>
      <c r="R22" s="435">
        <v>34881</v>
      </c>
      <c r="S22" s="435">
        <v>49818</v>
      </c>
      <c r="T22" s="435">
        <v>72305</v>
      </c>
      <c r="U22" s="435">
        <v>36728</v>
      </c>
      <c r="V22" s="435">
        <v>35577</v>
      </c>
      <c r="W22" s="74" t="s">
        <v>177</v>
      </c>
    </row>
    <row r="23" spans="1:23" s="61" customFormat="1" ht="13.35" customHeight="1">
      <c r="A23" s="71" t="s">
        <v>179</v>
      </c>
      <c r="B23" s="75" t="s">
        <v>180</v>
      </c>
      <c r="C23" s="434">
        <v>43140</v>
      </c>
      <c r="D23" s="434">
        <v>96417</v>
      </c>
      <c r="E23" s="434">
        <v>47576</v>
      </c>
      <c r="F23" s="434">
        <v>48841</v>
      </c>
      <c r="G23" s="434">
        <v>42979</v>
      </c>
      <c r="H23" s="434">
        <v>95762</v>
      </c>
      <c r="I23" s="434">
        <v>47218</v>
      </c>
      <c r="J23" s="434">
        <v>48544</v>
      </c>
      <c r="K23" s="434">
        <v>42924</v>
      </c>
      <c r="L23" s="434">
        <v>95490</v>
      </c>
      <c r="M23" s="434">
        <v>46979</v>
      </c>
      <c r="N23" s="434">
        <v>48511</v>
      </c>
      <c r="O23" s="435">
        <v>43322</v>
      </c>
      <c r="P23" s="435">
        <v>95321</v>
      </c>
      <c r="Q23" s="435">
        <v>46898</v>
      </c>
      <c r="R23" s="435">
        <v>48423</v>
      </c>
      <c r="S23" s="435">
        <v>43913</v>
      </c>
      <c r="T23" s="435">
        <v>95411</v>
      </c>
      <c r="U23" s="435">
        <v>46919</v>
      </c>
      <c r="V23" s="435">
        <v>48492</v>
      </c>
      <c r="W23" s="74" t="s">
        <v>179</v>
      </c>
    </row>
    <row r="24" spans="1:23" s="61" customFormat="1" ht="13.35" customHeight="1">
      <c r="A24" s="71" t="s">
        <v>181</v>
      </c>
      <c r="B24" s="75" t="s">
        <v>182</v>
      </c>
      <c r="C24" s="434">
        <v>92922</v>
      </c>
      <c r="D24" s="434">
        <v>174401</v>
      </c>
      <c r="E24" s="434">
        <v>86285</v>
      </c>
      <c r="F24" s="434">
        <v>88116</v>
      </c>
      <c r="G24" s="434">
        <v>93472</v>
      </c>
      <c r="H24" s="434">
        <v>175013</v>
      </c>
      <c r="I24" s="434">
        <v>86590</v>
      </c>
      <c r="J24" s="434">
        <v>88423</v>
      </c>
      <c r="K24" s="434">
        <v>94460</v>
      </c>
      <c r="L24" s="434">
        <v>176201</v>
      </c>
      <c r="M24" s="434">
        <v>87316</v>
      </c>
      <c r="N24" s="434">
        <v>88885</v>
      </c>
      <c r="O24" s="435">
        <v>96493</v>
      </c>
      <c r="P24" s="435">
        <v>177809</v>
      </c>
      <c r="Q24" s="435">
        <v>88244</v>
      </c>
      <c r="R24" s="435">
        <v>89565</v>
      </c>
      <c r="S24" s="435">
        <v>98186</v>
      </c>
      <c r="T24" s="435">
        <v>179017</v>
      </c>
      <c r="U24" s="435">
        <v>88853</v>
      </c>
      <c r="V24" s="435">
        <v>90164</v>
      </c>
      <c r="W24" s="74" t="s">
        <v>181</v>
      </c>
    </row>
    <row r="25" spans="1:23" s="61" customFormat="1" ht="13.35" customHeight="1">
      <c r="A25" s="71" t="s">
        <v>183</v>
      </c>
      <c r="B25" s="75" t="s">
        <v>184</v>
      </c>
      <c r="C25" s="434">
        <v>92472</v>
      </c>
      <c r="D25" s="434">
        <v>176657</v>
      </c>
      <c r="E25" s="434">
        <v>86975</v>
      </c>
      <c r="F25" s="434">
        <v>89682</v>
      </c>
      <c r="G25" s="434">
        <v>92311</v>
      </c>
      <c r="H25" s="434">
        <v>175668</v>
      </c>
      <c r="I25" s="434">
        <v>86378</v>
      </c>
      <c r="J25" s="434">
        <v>89290</v>
      </c>
      <c r="K25" s="434">
        <v>92536</v>
      </c>
      <c r="L25" s="434">
        <v>175530</v>
      </c>
      <c r="M25" s="434">
        <v>86372</v>
      </c>
      <c r="N25" s="434">
        <v>89158</v>
      </c>
      <c r="O25" s="435">
        <v>94016</v>
      </c>
      <c r="P25" s="435">
        <v>175623</v>
      </c>
      <c r="Q25" s="435">
        <v>86365</v>
      </c>
      <c r="R25" s="435">
        <v>89258</v>
      </c>
      <c r="S25" s="435">
        <v>95334</v>
      </c>
      <c r="T25" s="435">
        <v>175811</v>
      </c>
      <c r="U25" s="435">
        <v>86329</v>
      </c>
      <c r="V25" s="435">
        <v>89482</v>
      </c>
      <c r="W25" s="74" t="s">
        <v>183</v>
      </c>
    </row>
    <row r="26" spans="1:23" s="61" customFormat="1" ht="13.35" customHeight="1">
      <c r="A26" s="71" t="s">
        <v>185</v>
      </c>
      <c r="B26" s="75" t="s">
        <v>186</v>
      </c>
      <c r="C26" s="434">
        <v>39450</v>
      </c>
      <c r="D26" s="434">
        <v>80538</v>
      </c>
      <c r="E26" s="434">
        <v>38499</v>
      </c>
      <c r="F26" s="434">
        <v>42039</v>
      </c>
      <c r="G26" s="434">
        <v>39465</v>
      </c>
      <c r="H26" s="434">
        <v>80263</v>
      </c>
      <c r="I26" s="434">
        <v>38380</v>
      </c>
      <c r="J26" s="434">
        <v>41883</v>
      </c>
      <c r="K26" s="434">
        <v>39683</v>
      </c>
      <c r="L26" s="434">
        <v>80563</v>
      </c>
      <c r="M26" s="434">
        <v>38547</v>
      </c>
      <c r="N26" s="434">
        <v>42016</v>
      </c>
      <c r="O26" s="435">
        <v>40415</v>
      </c>
      <c r="P26" s="435">
        <v>80929</v>
      </c>
      <c r="Q26" s="435">
        <v>38688</v>
      </c>
      <c r="R26" s="435">
        <v>42241</v>
      </c>
      <c r="S26" s="435">
        <v>42024</v>
      </c>
      <c r="T26" s="435">
        <v>82273</v>
      </c>
      <c r="U26" s="435">
        <v>39382</v>
      </c>
      <c r="V26" s="435">
        <v>42891</v>
      </c>
      <c r="W26" s="74" t="s">
        <v>185</v>
      </c>
    </row>
    <row r="27" spans="1:23" s="61" customFormat="1" ht="13.35" customHeight="1">
      <c r="A27" s="71" t="s">
        <v>187</v>
      </c>
      <c r="B27" s="75" t="s">
        <v>188</v>
      </c>
      <c r="C27" s="434">
        <v>63285</v>
      </c>
      <c r="D27" s="434">
        <v>131506</v>
      </c>
      <c r="E27" s="434">
        <v>63200</v>
      </c>
      <c r="F27" s="434">
        <v>68306</v>
      </c>
      <c r="G27" s="434">
        <v>63442</v>
      </c>
      <c r="H27" s="434">
        <v>130520</v>
      </c>
      <c r="I27" s="434">
        <v>62786</v>
      </c>
      <c r="J27" s="434">
        <v>67734</v>
      </c>
      <c r="K27" s="434">
        <v>63622</v>
      </c>
      <c r="L27" s="434">
        <v>130167</v>
      </c>
      <c r="M27" s="434">
        <v>62670</v>
      </c>
      <c r="N27" s="434">
        <v>67497</v>
      </c>
      <c r="O27" s="435">
        <v>64448</v>
      </c>
      <c r="P27" s="435">
        <v>129532</v>
      </c>
      <c r="Q27" s="435">
        <v>62187</v>
      </c>
      <c r="R27" s="435">
        <v>67345</v>
      </c>
      <c r="S27" s="435">
        <v>65471</v>
      </c>
      <c r="T27" s="435">
        <v>129083</v>
      </c>
      <c r="U27" s="435">
        <v>61769</v>
      </c>
      <c r="V27" s="435">
        <v>67314</v>
      </c>
      <c r="W27" s="74" t="s">
        <v>187</v>
      </c>
    </row>
    <row r="28" spans="1:23" s="61" customFormat="1" ht="13.35" customHeight="1">
      <c r="A28" s="71" t="s">
        <v>189</v>
      </c>
      <c r="B28" s="75" t="s">
        <v>190</v>
      </c>
      <c r="C28" s="434">
        <v>43699</v>
      </c>
      <c r="D28" s="434">
        <v>91826</v>
      </c>
      <c r="E28" s="434">
        <v>43869</v>
      </c>
      <c r="F28" s="434">
        <v>47957</v>
      </c>
      <c r="G28" s="434">
        <v>43630</v>
      </c>
      <c r="H28" s="434">
        <v>91591</v>
      </c>
      <c r="I28" s="434">
        <v>43759</v>
      </c>
      <c r="J28" s="434">
        <v>47832</v>
      </c>
      <c r="K28" s="434">
        <v>43700</v>
      </c>
      <c r="L28" s="434">
        <v>91608</v>
      </c>
      <c r="M28" s="434">
        <v>43760</v>
      </c>
      <c r="N28" s="434">
        <v>47848</v>
      </c>
      <c r="O28" s="435">
        <v>43900</v>
      </c>
      <c r="P28" s="435">
        <v>91236</v>
      </c>
      <c r="Q28" s="435">
        <v>43492</v>
      </c>
      <c r="R28" s="435">
        <v>47744</v>
      </c>
      <c r="S28" s="435">
        <v>44110</v>
      </c>
      <c r="T28" s="435">
        <v>90626</v>
      </c>
      <c r="U28" s="435">
        <v>43218</v>
      </c>
      <c r="V28" s="435">
        <v>47408</v>
      </c>
      <c r="W28" s="74" t="s">
        <v>189</v>
      </c>
    </row>
    <row r="29" spans="1:23" s="61" customFormat="1" ht="13.35" customHeight="1">
      <c r="A29" s="71" t="s">
        <v>191</v>
      </c>
      <c r="B29" s="75" t="s">
        <v>192</v>
      </c>
      <c r="C29" s="434">
        <v>75701</v>
      </c>
      <c r="D29" s="434">
        <v>164200</v>
      </c>
      <c r="E29" s="434">
        <v>78398</v>
      </c>
      <c r="F29" s="434">
        <v>85802</v>
      </c>
      <c r="G29" s="434">
        <v>76033</v>
      </c>
      <c r="H29" s="434">
        <v>164251</v>
      </c>
      <c r="I29" s="434">
        <v>78275</v>
      </c>
      <c r="J29" s="434">
        <v>85976</v>
      </c>
      <c r="K29" s="434">
        <v>76455</v>
      </c>
      <c r="L29" s="434">
        <v>164697</v>
      </c>
      <c r="M29" s="434">
        <v>78463</v>
      </c>
      <c r="N29" s="434">
        <v>86234</v>
      </c>
      <c r="O29" s="435">
        <v>77724</v>
      </c>
      <c r="P29" s="435">
        <v>165543</v>
      </c>
      <c r="Q29" s="435">
        <v>78813</v>
      </c>
      <c r="R29" s="435">
        <v>86730</v>
      </c>
      <c r="S29" s="435">
        <v>78932</v>
      </c>
      <c r="T29" s="435">
        <v>166607</v>
      </c>
      <c r="U29" s="435">
        <v>79252</v>
      </c>
      <c r="V29" s="435">
        <v>87355</v>
      </c>
      <c r="W29" s="74" t="s">
        <v>191</v>
      </c>
    </row>
    <row r="30" spans="1:23" s="61" customFormat="1" ht="13.35" customHeight="1">
      <c r="A30" s="71" t="s">
        <v>193</v>
      </c>
      <c r="B30" s="75" t="s">
        <v>194</v>
      </c>
      <c r="C30" s="434">
        <v>45772</v>
      </c>
      <c r="D30" s="434">
        <v>111286</v>
      </c>
      <c r="E30" s="434">
        <v>53285</v>
      </c>
      <c r="F30" s="434">
        <v>58001</v>
      </c>
      <c r="G30" s="434">
        <v>45962</v>
      </c>
      <c r="H30" s="434">
        <v>111199</v>
      </c>
      <c r="I30" s="434">
        <v>53255</v>
      </c>
      <c r="J30" s="434">
        <v>57944</v>
      </c>
      <c r="K30" s="434">
        <v>46358</v>
      </c>
      <c r="L30" s="434">
        <v>111557</v>
      </c>
      <c r="M30" s="434">
        <v>53439</v>
      </c>
      <c r="N30" s="434">
        <v>58118</v>
      </c>
      <c r="O30" s="435">
        <v>46780</v>
      </c>
      <c r="P30" s="435">
        <v>111765</v>
      </c>
      <c r="Q30" s="435">
        <v>53454</v>
      </c>
      <c r="R30" s="435">
        <v>58311</v>
      </c>
      <c r="S30" s="435">
        <v>47172</v>
      </c>
      <c r="T30" s="435">
        <v>111942</v>
      </c>
      <c r="U30" s="435">
        <v>53272</v>
      </c>
      <c r="V30" s="435">
        <v>58670</v>
      </c>
      <c r="W30" s="74" t="s">
        <v>193</v>
      </c>
    </row>
    <row r="31" spans="1:23" s="61" customFormat="1" ht="13.35" customHeight="1">
      <c r="A31" s="71" t="s">
        <v>195</v>
      </c>
      <c r="B31" s="75" t="s">
        <v>196</v>
      </c>
      <c r="C31" s="434">
        <v>49889</v>
      </c>
      <c r="D31" s="434">
        <v>106754</v>
      </c>
      <c r="E31" s="434">
        <v>49123</v>
      </c>
      <c r="F31" s="434">
        <v>57631</v>
      </c>
      <c r="G31" s="434">
        <v>50168</v>
      </c>
      <c r="H31" s="434">
        <v>107320</v>
      </c>
      <c r="I31" s="434">
        <v>49388</v>
      </c>
      <c r="J31" s="434">
        <v>57932</v>
      </c>
      <c r="K31" s="434">
        <v>50104</v>
      </c>
      <c r="L31" s="434">
        <v>107626</v>
      </c>
      <c r="M31" s="434">
        <v>49519</v>
      </c>
      <c r="N31" s="434">
        <v>58107</v>
      </c>
      <c r="O31" s="435">
        <v>50793</v>
      </c>
      <c r="P31" s="435">
        <v>108215</v>
      </c>
      <c r="Q31" s="435">
        <v>49929</v>
      </c>
      <c r="R31" s="435">
        <v>58286</v>
      </c>
      <c r="S31" s="435">
        <v>51346</v>
      </c>
      <c r="T31" s="435">
        <v>108687</v>
      </c>
      <c r="U31" s="435">
        <v>50108</v>
      </c>
      <c r="V31" s="435">
        <v>58579</v>
      </c>
      <c r="W31" s="74" t="s">
        <v>195</v>
      </c>
    </row>
    <row r="32" spans="1:23" s="61" customFormat="1" ht="13.35" customHeight="1">
      <c r="A32" s="71" t="s">
        <v>197</v>
      </c>
      <c r="B32" s="75" t="s">
        <v>198</v>
      </c>
      <c r="C32" s="434">
        <v>56920</v>
      </c>
      <c r="D32" s="434">
        <v>125029</v>
      </c>
      <c r="E32" s="434">
        <v>60028</v>
      </c>
      <c r="F32" s="434">
        <v>65001</v>
      </c>
      <c r="G32" s="434">
        <v>56889</v>
      </c>
      <c r="H32" s="434">
        <v>123910</v>
      </c>
      <c r="I32" s="434">
        <v>59469</v>
      </c>
      <c r="J32" s="434">
        <v>64441</v>
      </c>
      <c r="K32" s="434">
        <v>56920</v>
      </c>
      <c r="L32" s="434">
        <v>122988</v>
      </c>
      <c r="M32" s="434">
        <v>59131</v>
      </c>
      <c r="N32" s="434">
        <v>63857</v>
      </c>
      <c r="O32" s="435">
        <v>57573</v>
      </c>
      <c r="P32" s="435">
        <v>122297</v>
      </c>
      <c r="Q32" s="435">
        <v>58788</v>
      </c>
      <c r="R32" s="435">
        <v>63509</v>
      </c>
      <c r="S32" s="435">
        <v>58181</v>
      </c>
      <c r="T32" s="435">
        <v>121989</v>
      </c>
      <c r="U32" s="435">
        <v>58613</v>
      </c>
      <c r="V32" s="435">
        <v>63376</v>
      </c>
      <c r="W32" s="74" t="s">
        <v>197</v>
      </c>
    </row>
    <row r="33" spans="1:23" s="61" customFormat="1" ht="13.35" customHeight="1">
      <c r="A33" s="71" t="s">
        <v>199</v>
      </c>
      <c r="B33" s="75" t="s">
        <v>200</v>
      </c>
      <c r="C33" s="434">
        <v>72555</v>
      </c>
      <c r="D33" s="434">
        <v>154696</v>
      </c>
      <c r="E33" s="434">
        <v>72453</v>
      </c>
      <c r="F33" s="434">
        <v>82243</v>
      </c>
      <c r="G33" s="434">
        <v>71934</v>
      </c>
      <c r="H33" s="434">
        <v>154052</v>
      </c>
      <c r="I33" s="434">
        <v>72148</v>
      </c>
      <c r="J33" s="434">
        <v>81904</v>
      </c>
      <c r="K33" s="434">
        <v>71718</v>
      </c>
      <c r="L33" s="434">
        <v>154239</v>
      </c>
      <c r="M33" s="434">
        <v>72068</v>
      </c>
      <c r="N33" s="434">
        <v>82171</v>
      </c>
      <c r="O33" s="435">
        <v>72798</v>
      </c>
      <c r="P33" s="435">
        <v>153882</v>
      </c>
      <c r="Q33" s="435">
        <v>71850</v>
      </c>
      <c r="R33" s="435">
        <v>82032</v>
      </c>
      <c r="S33" s="435">
        <v>73930</v>
      </c>
      <c r="T33" s="435">
        <v>153376</v>
      </c>
      <c r="U33" s="435">
        <v>71604</v>
      </c>
      <c r="V33" s="435">
        <v>81772</v>
      </c>
      <c r="W33" s="74" t="s">
        <v>199</v>
      </c>
    </row>
    <row r="34" spans="1:23" s="61" customFormat="1" ht="13.35" customHeight="1">
      <c r="A34" s="71" t="s">
        <v>201</v>
      </c>
      <c r="B34" s="75" t="s">
        <v>202</v>
      </c>
      <c r="C34" s="434">
        <v>58463</v>
      </c>
      <c r="D34" s="434">
        <v>127740</v>
      </c>
      <c r="E34" s="434">
        <v>60456</v>
      </c>
      <c r="F34" s="434">
        <v>67284</v>
      </c>
      <c r="G34" s="434">
        <v>58135</v>
      </c>
      <c r="H34" s="434">
        <v>126911</v>
      </c>
      <c r="I34" s="434">
        <v>60008</v>
      </c>
      <c r="J34" s="434">
        <v>66903</v>
      </c>
      <c r="K34" s="434">
        <v>57797</v>
      </c>
      <c r="L34" s="434">
        <v>126299</v>
      </c>
      <c r="M34" s="434">
        <v>59645</v>
      </c>
      <c r="N34" s="434">
        <v>66654</v>
      </c>
      <c r="O34" s="435">
        <v>58372</v>
      </c>
      <c r="P34" s="435">
        <v>126312</v>
      </c>
      <c r="Q34" s="435">
        <v>59542</v>
      </c>
      <c r="R34" s="435">
        <v>66770</v>
      </c>
      <c r="S34" s="435">
        <v>58967</v>
      </c>
      <c r="T34" s="435">
        <v>126322</v>
      </c>
      <c r="U34" s="435">
        <v>59440</v>
      </c>
      <c r="V34" s="435">
        <v>66882</v>
      </c>
      <c r="W34" s="74" t="s">
        <v>201</v>
      </c>
    </row>
    <row r="35" spans="1:23" s="61" customFormat="1" ht="13.35" customHeight="1">
      <c r="A35" s="71" t="s">
        <v>203</v>
      </c>
      <c r="B35" s="75" t="s">
        <v>204</v>
      </c>
      <c r="C35" s="434">
        <v>87954</v>
      </c>
      <c r="D35" s="434">
        <v>198384</v>
      </c>
      <c r="E35" s="434">
        <v>94032</v>
      </c>
      <c r="F35" s="434">
        <v>104352</v>
      </c>
      <c r="G35" s="434">
        <v>88477</v>
      </c>
      <c r="H35" s="434">
        <v>197428</v>
      </c>
      <c r="I35" s="434">
        <v>93572</v>
      </c>
      <c r="J35" s="434">
        <v>103856</v>
      </c>
      <c r="K35" s="434">
        <v>88960</v>
      </c>
      <c r="L35" s="434">
        <v>196633</v>
      </c>
      <c r="M35" s="434">
        <v>93242</v>
      </c>
      <c r="N35" s="434">
        <v>103391</v>
      </c>
      <c r="O35" s="435">
        <v>89742</v>
      </c>
      <c r="P35" s="435">
        <v>195852</v>
      </c>
      <c r="Q35" s="435">
        <v>92781</v>
      </c>
      <c r="R35" s="435">
        <v>103071</v>
      </c>
      <c r="S35" s="435">
        <v>90548</v>
      </c>
      <c r="T35" s="435">
        <v>195150</v>
      </c>
      <c r="U35" s="435">
        <v>92284</v>
      </c>
      <c r="V35" s="435">
        <v>102866</v>
      </c>
      <c r="W35" s="74" t="s">
        <v>203</v>
      </c>
    </row>
    <row r="36" spans="1:23" s="61" customFormat="1" ht="13.35" customHeight="1">
      <c r="A36" s="76" t="s">
        <v>205</v>
      </c>
      <c r="B36" s="77" t="s">
        <v>206</v>
      </c>
      <c r="C36" s="436">
        <v>72141</v>
      </c>
      <c r="D36" s="436">
        <v>116327</v>
      </c>
      <c r="E36" s="436">
        <v>67941</v>
      </c>
      <c r="F36" s="436">
        <v>48386</v>
      </c>
      <c r="G36" s="436">
        <v>70729</v>
      </c>
      <c r="H36" s="436">
        <v>114028</v>
      </c>
      <c r="I36" s="436">
        <v>66267</v>
      </c>
      <c r="J36" s="436">
        <v>47761</v>
      </c>
      <c r="K36" s="436">
        <v>69225</v>
      </c>
      <c r="L36" s="436">
        <v>111883</v>
      </c>
      <c r="M36" s="436">
        <v>64639</v>
      </c>
      <c r="N36" s="436">
        <v>47244</v>
      </c>
      <c r="O36" s="437">
        <v>68449</v>
      </c>
      <c r="P36" s="437">
        <v>110524</v>
      </c>
      <c r="Q36" s="437">
        <v>63857</v>
      </c>
      <c r="R36" s="437">
        <v>46667</v>
      </c>
      <c r="S36" s="437">
        <v>68047</v>
      </c>
      <c r="T36" s="437">
        <v>109609</v>
      </c>
      <c r="U36" s="437">
        <v>63294</v>
      </c>
      <c r="V36" s="437">
        <v>46315</v>
      </c>
      <c r="W36" s="78" t="s">
        <v>205</v>
      </c>
    </row>
    <row r="37" spans="1:23" s="61" customFormat="1" ht="11.45" customHeight="1"/>
    <row r="38" spans="1:23" s="61" customFormat="1" ht="13.5" customHeight="1">
      <c r="A38" s="491" t="s">
        <v>143</v>
      </c>
      <c r="B38" s="492"/>
      <c r="C38" s="426"/>
      <c r="D38" s="427" t="s">
        <v>207</v>
      </c>
      <c r="E38" s="427" t="s">
        <v>209</v>
      </c>
      <c r="F38" s="428"/>
      <c r="G38" s="426"/>
      <c r="H38" s="427" t="s">
        <v>210</v>
      </c>
      <c r="I38" s="427" t="s">
        <v>211</v>
      </c>
      <c r="J38" s="428"/>
      <c r="K38" s="426"/>
      <c r="L38" s="427" t="s">
        <v>210</v>
      </c>
      <c r="M38" s="427" t="s">
        <v>212</v>
      </c>
      <c r="N38" s="428"/>
      <c r="O38" s="426"/>
      <c r="P38" s="427" t="s">
        <v>210</v>
      </c>
      <c r="Q38" s="427" t="s">
        <v>213</v>
      </c>
      <c r="R38" s="428"/>
      <c r="S38" s="426"/>
      <c r="T38" s="427" t="s">
        <v>210</v>
      </c>
      <c r="U38" s="427" t="s">
        <v>602</v>
      </c>
      <c r="V38" s="428"/>
      <c r="W38" s="422" t="s">
        <v>149</v>
      </c>
    </row>
    <row r="39" spans="1:23" s="61" customFormat="1" ht="13.5" customHeight="1">
      <c r="A39" s="491" t="s">
        <v>150</v>
      </c>
      <c r="B39" s="492"/>
      <c r="C39" s="493" t="s">
        <v>151</v>
      </c>
      <c r="D39" s="495" t="s">
        <v>152</v>
      </c>
      <c r="E39" s="496"/>
      <c r="F39" s="497"/>
      <c r="G39" s="493" t="s">
        <v>151</v>
      </c>
      <c r="H39" s="495" t="s">
        <v>152</v>
      </c>
      <c r="I39" s="496"/>
      <c r="J39" s="497"/>
      <c r="K39" s="493" t="s">
        <v>151</v>
      </c>
      <c r="L39" s="495" t="s">
        <v>152</v>
      </c>
      <c r="M39" s="496"/>
      <c r="N39" s="497"/>
      <c r="O39" s="493" t="s">
        <v>151</v>
      </c>
      <c r="P39" s="495" t="s">
        <v>152</v>
      </c>
      <c r="Q39" s="496"/>
      <c r="R39" s="497"/>
      <c r="S39" s="493" t="s">
        <v>151</v>
      </c>
      <c r="T39" s="495" t="s">
        <v>152</v>
      </c>
      <c r="U39" s="496"/>
      <c r="V39" s="497"/>
      <c r="W39" s="499" t="s">
        <v>153</v>
      </c>
    </row>
    <row r="40" spans="1:23" s="61" customFormat="1" ht="13.5" customHeight="1">
      <c r="A40" s="491"/>
      <c r="B40" s="492"/>
      <c r="C40" s="494"/>
      <c r="D40" s="429" t="s">
        <v>154</v>
      </c>
      <c r="E40" s="429" t="s">
        <v>155</v>
      </c>
      <c r="F40" s="429" t="s">
        <v>156</v>
      </c>
      <c r="G40" s="494"/>
      <c r="H40" s="429" t="s">
        <v>154</v>
      </c>
      <c r="I40" s="429" t="s">
        <v>155</v>
      </c>
      <c r="J40" s="429" t="s">
        <v>156</v>
      </c>
      <c r="K40" s="494"/>
      <c r="L40" s="429" t="s">
        <v>154</v>
      </c>
      <c r="M40" s="429" t="s">
        <v>155</v>
      </c>
      <c r="N40" s="429" t="s">
        <v>156</v>
      </c>
      <c r="O40" s="494"/>
      <c r="P40" s="429" t="s">
        <v>154</v>
      </c>
      <c r="Q40" s="429" t="s">
        <v>155</v>
      </c>
      <c r="R40" s="429" t="s">
        <v>156</v>
      </c>
      <c r="S40" s="494"/>
      <c r="T40" s="429" t="s">
        <v>154</v>
      </c>
      <c r="U40" s="429" t="s">
        <v>155</v>
      </c>
      <c r="V40" s="429" t="s">
        <v>156</v>
      </c>
      <c r="W40" s="500"/>
    </row>
    <row r="41" spans="1:23" s="70" customFormat="1" ht="13.5" customHeight="1">
      <c r="A41" s="79" t="s">
        <v>157</v>
      </c>
      <c r="B41" s="80" t="s">
        <v>158</v>
      </c>
      <c r="C41" s="431">
        <v>1419499</v>
      </c>
      <c r="D41" s="432">
        <v>2725855</v>
      </c>
      <c r="E41" s="438">
        <v>1315517</v>
      </c>
      <c r="F41" s="438">
        <v>1410338</v>
      </c>
      <c r="G41" s="431">
        <v>1446298</v>
      </c>
      <c r="H41" s="432">
        <v>2741336</v>
      </c>
      <c r="I41" s="438">
        <v>1321926</v>
      </c>
      <c r="J41" s="438">
        <v>1419410</v>
      </c>
      <c r="K41" s="68">
        <v>1469718</v>
      </c>
      <c r="L41" s="430">
        <v>2752412</v>
      </c>
      <c r="M41" s="439">
        <v>1326875</v>
      </c>
      <c r="N41" s="439">
        <v>1425537</v>
      </c>
      <c r="O41" s="81">
        <v>1483413</v>
      </c>
      <c r="P41" s="430">
        <v>2750835</v>
      </c>
      <c r="Q41" s="439">
        <v>1324466</v>
      </c>
      <c r="R41" s="439">
        <v>1426369</v>
      </c>
      <c r="S41" s="438">
        <v>1506249</v>
      </c>
      <c r="T41" s="438">
        <v>2756807</v>
      </c>
      <c r="U41" s="438">
        <v>1326742</v>
      </c>
      <c r="V41" s="438">
        <v>1430065</v>
      </c>
      <c r="W41" s="69" t="s">
        <v>154</v>
      </c>
    </row>
    <row r="42" spans="1:23" s="61" customFormat="1" ht="9.9499999999999993" customHeight="1">
      <c r="A42" s="71"/>
      <c r="B42" s="72"/>
      <c r="C42" s="433"/>
      <c r="D42" s="433"/>
      <c r="E42" s="433"/>
      <c r="F42" s="433"/>
      <c r="G42" s="440"/>
      <c r="H42" s="440"/>
      <c r="I42" s="440"/>
      <c r="J42" s="440"/>
      <c r="K42" s="441"/>
      <c r="L42" s="441"/>
      <c r="M42" s="441"/>
      <c r="N42" s="441"/>
      <c r="O42" s="441"/>
      <c r="P42" s="441"/>
      <c r="Q42" s="441"/>
      <c r="R42" s="441"/>
      <c r="S42" s="440"/>
      <c r="T42" s="440"/>
      <c r="U42" s="440"/>
      <c r="V42" s="440"/>
      <c r="W42" s="74"/>
    </row>
    <row r="43" spans="1:23" s="61" customFormat="1" ht="13.35" customHeight="1">
      <c r="A43" s="71" t="s">
        <v>159</v>
      </c>
      <c r="B43" s="75" t="s">
        <v>160</v>
      </c>
      <c r="C43" s="435">
        <v>80808</v>
      </c>
      <c r="D43" s="435">
        <v>133236</v>
      </c>
      <c r="E43" s="442">
        <v>64522</v>
      </c>
      <c r="F43" s="442">
        <v>68714</v>
      </c>
      <c r="G43" s="435">
        <v>83224</v>
      </c>
      <c r="H43" s="435">
        <v>136440</v>
      </c>
      <c r="I43" s="442">
        <v>66175</v>
      </c>
      <c r="J43" s="442">
        <v>70265</v>
      </c>
      <c r="K43" s="434">
        <v>85785</v>
      </c>
      <c r="L43" s="434">
        <v>139376</v>
      </c>
      <c r="M43" s="443">
        <v>67805</v>
      </c>
      <c r="N43" s="443">
        <v>71571</v>
      </c>
      <c r="O43" s="434">
        <v>87002</v>
      </c>
      <c r="P43" s="434">
        <v>140706</v>
      </c>
      <c r="Q43" s="443">
        <v>68497</v>
      </c>
      <c r="R43" s="443">
        <v>72209</v>
      </c>
      <c r="S43" s="442">
        <v>88689</v>
      </c>
      <c r="T43" s="442">
        <v>142738</v>
      </c>
      <c r="U43" s="442">
        <v>69429</v>
      </c>
      <c r="V43" s="442">
        <v>73309</v>
      </c>
      <c r="W43" s="74" t="s">
        <v>159</v>
      </c>
    </row>
    <row r="44" spans="1:23" s="61" customFormat="1" ht="13.35" customHeight="1">
      <c r="A44" s="71" t="s">
        <v>161</v>
      </c>
      <c r="B44" s="75" t="s">
        <v>162</v>
      </c>
      <c r="C44" s="435">
        <v>54935</v>
      </c>
      <c r="D44" s="435">
        <v>107111</v>
      </c>
      <c r="E44" s="442">
        <v>51467</v>
      </c>
      <c r="F44" s="442">
        <v>55644</v>
      </c>
      <c r="G44" s="435">
        <v>56081</v>
      </c>
      <c r="H44" s="435">
        <v>107768</v>
      </c>
      <c r="I44" s="442">
        <v>51756</v>
      </c>
      <c r="J44" s="442">
        <v>56012</v>
      </c>
      <c r="K44" s="434">
        <v>56944</v>
      </c>
      <c r="L44" s="434">
        <v>107904</v>
      </c>
      <c r="M44" s="443">
        <v>51763</v>
      </c>
      <c r="N44" s="443">
        <v>56141</v>
      </c>
      <c r="O44" s="434">
        <v>57504</v>
      </c>
      <c r="P44" s="434">
        <v>107838</v>
      </c>
      <c r="Q44" s="443">
        <v>51622</v>
      </c>
      <c r="R44" s="443">
        <v>56216</v>
      </c>
      <c r="S44" s="442">
        <v>58135</v>
      </c>
      <c r="T44" s="442">
        <v>107826</v>
      </c>
      <c r="U44" s="442">
        <v>51580</v>
      </c>
      <c r="V44" s="442">
        <v>56246</v>
      </c>
      <c r="W44" s="74" t="s">
        <v>161</v>
      </c>
    </row>
    <row r="45" spans="1:23" s="61" customFormat="1" ht="13.35" customHeight="1">
      <c r="A45" s="71" t="s">
        <v>163</v>
      </c>
      <c r="B45" s="75" t="s">
        <v>164</v>
      </c>
      <c r="C45" s="435">
        <v>40204</v>
      </c>
      <c r="D45" s="435">
        <v>75785</v>
      </c>
      <c r="E45" s="442">
        <v>35903</v>
      </c>
      <c r="F45" s="442">
        <v>39882</v>
      </c>
      <c r="G45" s="435">
        <v>41453</v>
      </c>
      <c r="H45" s="435">
        <v>77488</v>
      </c>
      <c r="I45" s="442">
        <v>36767</v>
      </c>
      <c r="J45" s="442">
        <v>40721</v>
      </c>
      <c r="K45" s="434">
        <v>42631</v>
      </c>
      <c r="L45" s="434">
        <v>79328</v>
      </c>
      <c r="M45" s="443">
        <v>37633</v>
      </c>
      <c r="N45" s="443">
        <v>41695</v>
      </c>
      <c r="O45" s="434">
        <v>43242</v>
      </c>
      <c r="P45" s="434">
        <v>79844</v>
      </c>
      <c r="Q45" s="443">
        <v>37856</v>
      </c>
      <c r="R45" s="443">
        <v>41988</v>
      </c>
      <c r="S45" s="442">
        <v>43957</v>
      </c>
      <c r="T45" s="442">
        <v>80348</v>
      </c>
      <c r="U45" s="442">
        <v>38027</v>
      </c>
      <c r="V45" s="442">
        <v>42321</v>
      </c>
      <c r="W45" s="74" t="s">
        <v>163</v>
      </c>
    </row>
    <row r="46" spans="1:23" s="61" customFormat="1" ht="13.35" customHeight="1">
      <c r="A46" s="71" t="s">
        <v>165</v>
      </c>
      <c r="B46" s="75" t="s">
        <v>166</v>
      </c>
      <c r="C46" s="435">
        <v>31815</v>
      </c>
      <c r="D46" s="435">
        <v>66143</v>
      </c>
      <c r="E46" s="442">
        <v>32155</v>
      </c>
      <c r="F46" s="442">
        <v>33988</v>
      </c>
      <c r="G46" s="435">
        <v>31918</v>
      </c>
      <c r="H46" s="435">
        <v>65532</v>
      </c>
      <c r="I46" s="442">
        <v>31804</v>
      </c>
      <c r="J46" s="442">
        <v>33728</v>
      </c>
      <c r="K46" s="434">
        <v>32318</v>
      </c>
      <c r="L46" s="434">
        <v>65251</v>
      </c>
      <c r="M46" s="443">
        <v>31610</v>
      </c>
      <c r="N46" s="443">
        <v>33641</v>
      </c>
      <c r="O46" s="434">
        <v>32302</v>
      </c>
      <c r="P46" s="434">
        <v>64764</v>
      </c>
      <c r="Q46" s="443">
        <v>31359</v>
      </c>
      <c r="R46" s="443">
        <v>33405</v>
      </c>
      <c r="S46" s="442">
        <v>32699</v>
      </c>
      <c r="T46" s="442">
        <v>64687</v>
      </c>
      <c r="U46" s="442">
        <v>31317</v>
      </c>
      <c r="V46" s="442">
        <v>33370</v>
      </c>
      <c r="W46" s="74" t="s">
        <v>165</v>
      </c>
    </row>
    <row r="47" spans="1:23" s="61" customFormat="1" ht="13.35" customHeight="1">
      <c r="A47" s="71" t="s">
        <v>167</v>
      </c>
      <c r="B47" s="75" t="s">
        <v>168</v>
      </c>
      <c r="C47" s="435">
        <v>62682</v>
      </c>
      <c r="D47" s="435">
        <v>98121</v>
      </c>
      <c r="E47" s="442">
        <v>45810</v>
      </c>
      <c r="F47" s="442">
        <v>52311</v>
      </c>
      <c r="G47" s="435">
        <v>64644</v>
      </c>
      <c r="H47" s="435">
        <v>100597</v>
      </c>
      <c r="I47" s="442">
        <v>47066</v>
      </c>
      <c r="J47" s="442">
        <v>53531</v>
      </c>
      <c r="K47" s="434">
        <v>67139</v>
      </c>
      <c r="L47" s="434">
        <v>103726</v>
      </c>
      <c r="M47" s="443">
        <v>48676</v>
      </c>
      <c r="N47" s="443">
        <v>55050</v>
      </c>
      <c r="O47" s="434">
        <v>69729</v>
      </c>
      <c r="P47" s="434">
        <v>107004</v>
      </c>
      <c r="Q47" s="443">
        <v>50181</v>
      </c>
      <c r="R47" s="443">
        <v>56823</v>
      </c>
      <c r="S47" s="442">
        <v>72517</v>
      </c>
      <c r="T47" s="442">
        <v>110271</v>
      </c>
      <c r="U47" s="442">
        <v>51727</v>
      </c>
      <c r="V47" s="442">
        <v>58544</v>
      </c>
      <c r="W47" s="74" t="s">
        <v>167</v>
      </c>
    </row>
    <row r="48" spans="1:23" s="61" customFormat="1" ht="13.35" customHeight="1">
      <c r="A48" s="71" t="s">
        <v>169</v>
      </c>
      <c r="B48" s="75" t="s">
        <v>170</v>
      </c>
      <c r="C48" s="435">
        <v>59153</v>
      </c>
      <c r="D48" s="435">
        <v>101067</v>
      </c>
      <c r="E48" s="442">
        <v>47438</v>
      </c>
      <c r="F48" s="442">
        <v>53629</v>
      </c>
      <c r="G48" s="435">
        <v>61696</v>
      </c>
      <c r="H48" s="435">
        <v>103574</v>
      </c>
      <c r="I48" s="442">
        <v>48569</v>
      </c>
      <c r="J48" s="442">
        <v>55005</v>
      </c>
      <c r="K48" s="434">
        <v>63874</v>
      </c>
      <c r="L48" s="434">
        <v>105862</v>
      </c>
      <c r="M48" s="443">
        <v>49586</v>
      </c>
      <c r="N48" s="443">
        <v>56276</v>
      </c>
      <c r="O48" s="434">
        <v>65219</v>
      </c>
      <c r="P48" s="434">
        <v>106917</v>
      </c>
      <c r="Q48" s="443">
        <v>50015</v>
      </c>
      <c r="R48" s="443">
        <v>56902</v>
      </c>
      <c r="S48" s="442">
        <v>67188</v>
      </c>
      <c r="T48" s="442">
        <v>108402</v>
      </c>
      <c r="U48" s="442">
        <v>50825</v>
      </c>
      <c r="V48" s="442">
        <v>57577</v>
      </c>
      <c r="W48" s="74" t="s">
        <v>169</v>
      </c>
    </row>
    <row r="49" spans="1:23" s="61" customFormat="1" ht="13.35" customHeight="1">
      <c r="A49" s="71" t="s">
        <v>171</v>
      </c>
      <c r="B49" s="75" t="s">
        <v>172</v>
      </c>
      <c r="C49" s="435">
        <v>41538</v>
      </c>
      <c r="D49" s="435">
        <v>81345</v>
      </c>
      <c r="E49" s="442">
        <v>39717</v>
      </c>
      <c r="F49" s="442">
        <v>41628</v>
      </c>
      <c r="G49" s="435">
        <v>42122</v>
      </c>
      <c r="H49" s="435">
        <v>81115</v>
      </c>
      <c r="I49" s="442">
        <v>39585</v>
      </c>
      <c r="J49" s="442">
        <v>41530</v>
      </c>
      <c r="K49" s="434">
        <v>42612</v>
      </c>
      <c r="L49" s="434">
        <v>80948</v>
      </c>
      <c r="M49" s="443">
        <v>39498</v>
      </c>
      <c r="N49" s="443">
        <v>41450</v>
      </c>
      <c r="O49" s="434">
        <v>42525</v>
      </c>
      <c r="P49" s="434">
        <v>79978</v>
      </c>
      <c r="Q49" s="443">
        <v>38957</v>
      </c>
      <c r="R49" s="443">
        <v>41021</v>
      </c>
      <c r="S49" s="442">
        <v>42888</v>
      </c>
      <c r="T49" s="442">
        <v>79469</v>
      </c>
      <c r="U49" s="442">
        <v>38594</v>
      </c>
      <c r="V49" s="442">
        <v>40875</v>
      </c>
      <c r="W49" s="74" t="s">
        <v>171</v>
      </c>
    </row>
    <row r="50" spans="1:23" s="61" customFormat="1" ht="13.35" customHeight="1">
      <c r="A50" s="71" t="s">
        <v>173</v>
      </c>
      <c r="B50" s="75" t="s">
        <v>174</v>
      </c>
      <c r="C50" s="435">
        <v>29793</v>
      </c>
      <c r="D50" s="435">
        <v>63628</v>
      </c>
      <c r="E50" s="442">
        <v>30975</v>
      </c>
      <c r="F50" s="442">
        <v>32653</v>
      </c>
      <c r="G50" s="435">
        <v>29871</v>
      </c>
      <c r="H50" s="435">
        <v>62789</v>
      </c>
      <c r="I50" s="442">
        <v>30551</v>
      </c>
      <c r="J50" s="442">
        <v>32238</v>
      </c>
      <c r="K50" s="434">
        <v>29859</v>
      </c>
      <c r="L50" s="434">
        <v>62083</v>
      </c>
      <c r="M50" s="443">
        <v>30164</v>
      </c>
      <c r="N50" s="443">
        <v>31919</v>
      </c>
      <c r="O50" s="434">
        <v>29904</v>
      </c>
      <c r="P50" s="434">
        <v>61356</v>
      </c>
      <c r="Q50" s="443">
        <v>29743</v>
      </c>
      <c r="R50" s="443">
        <v>31613</v>
      </c>
      <c r="S50" s="442">
        <v>29807</v>
      </c>
      <c r="T50" s="442">
        <v>60345</v>
      </c>
      <c r="U50" s="442">
        <v>29244</v>
      </c>
      <c r="V50" s="442">
        <v>31101</v>
      </c>
      <c r="W50" s="74" t="s">
        <v>173</v>
      </c>
    </row>
    <row r="51" spans="1:23" s="61" customFormat="1" ht="13.35" customHeight="1">
      <c r="A51" s="71" t="s">
        <v>175</v>
      </c>
      <c r="B51" s="75" t="s">
        <v>176</v>
      </c>
      <c r="C51" s="435">
        <v>40158</v>
      </c>
      <c r="D51" s="435">
        <v>79291</v>
      </c>
      <c r="E51" s="442">
        <v>36716</v>
      </c>
      <c r="F51" s="442">
        <v>42575</v>
      </c>
      <c r="G51" s="435">
        <v>41221</v>
      </c>
      <c r="H51" s="435">
        <v>80951</v>
      </c>
      <c r="I51" s="442">
        <v>37470</v>
      </c>
      <c r="J51" s="442">
        <v>43481</v>
      </c>
      <c r="K51" s="434">
        <v>42163</v>
      </c>
      <c r="L51" s="434">
        <v>82148</v>
      </c>
      <c r="M51" s="443">
        <v>37988</v>
      </c>
      <c r="N51" s="443">
        <v>44160</v>
      </c>
      <c r="O51" s="434">
        <v>42966</v>
      </c>
      <c r="P51" s="434">
        <v>83087</v>
      </c>
      <c r="Q51" s="443">
        <v>38289</v>
      </c>
      <c r="R51" s="443">
        <v>44798</v>
      </c>
      <c r="S51" s="442">
        <v>43959</v>
      </c>
      <c r="T51" s="442">
        <v>84310</v>
      </c>
      <c r="U51" s="442">
        <v>38836</v>
      </c>
      <c r="V51" s="442">
        <v>45474</v>
      </c>
      <c r="W51" s="74" t="s">
        <v>175</v>
      </c>
    </row>
    <row r="52" spans="1:23" s="61" customFormat="1" ht="13.35" customHeight="1">
      <c r="A52" s="71" t="s">
        <v>177</v>
      </c>
      <c r="B52" s="75" t="s">
        <v>178</v>
      </c>
      <c r="C52" s="435">
        <v>50435</v>
      </c>
      <c r="D52" s="435">
        <v>72922</v>
      </c>
      <c r="E52" s="442">
        <v>37021</v>
      </c>
      <c r="F52" s="442">
        <v>35901</v>
      </c>
      <c r="G52" s="435">
        <v>52134</v>
      </c>
      <c r="H52" s="435">
        <v>74634</v>
      </c>
      <c r="I52" s="442">
        <v>37753</v>
      </c>
      <c r="J52" s="442">
        <v>36881</v>
      </c>
      <c r="K52" s="434">
        <v>53297</v>
      </c>
      <c r="L52" s="434">
        <v>75504</v>
      </c>
      <c r="M52" s="443">
        <v>38393</v>
      </c>
      <c r="N52" s="443">
        <v>37111</v>
      </c>
      <c r="O52" s="434">
        <v>54892</v>
      </c>
      <c r="P52" s="434">
        <v>76863</v>
      </c>
      <c r="Q52" s="443">
        <v>39168</v>
      </c>
      <c r="R52" s="443">
        <v>37695</v>
      </c>
      <c r="S52" s="442">
        <v>57277</v>
      </c>
      <c r="T52" s="442">
        <v>79113</v>
      </c>
      <c r="U52" s="442">
        <v>40357</v>
      </c>
      <c r="V52" s="442">
        <v>38756</v>
      </c>
      <c r="W52" s="74" t="s">
        <v>177</v>
      </c>
    </row>
    <row r="53" spans="1:23" s="61" customFormat="1" ht="13.35" customHeight="1">
      <c r="A53" s="71" t="s">
        <v>179</v>
      </c>
      <c r="B53" s="75" t="s">
        <v>180</v>
      </c>
      <c r="C53" s="435">
        <v>44623</v>
      </c>
      <c r="D53" s="435">
        <v>95589</v>
      </c>
      <c r="E53" s="442">
        <v>46958</v>
      </c>
      <c r="F53" s="442">
        <v>48631</v>
      </c>
      <c r="G53" s="435">
        <v>45505</v>
      </c>
      <c r="H53" s="435">
        <v>95852</v>
      </c>
      <c r="I53" s="442">
        <v>47038</v>
      </c>
      <c r="J53" s="442">
        <v>48814</v>
      </c>
      <c r="K53" s="434">
        <v>46266</v>
      </c>
      <c r="L53" s="434">
        <v>95864</v>
      </c>
      <c r="M53" s="443">
        <v>47067</v>
      </c>
      <c r="N53" s="443">
        <v>48797</v>
      </c>
      <c r="O53" s="434">
        <v>46756</v>
      </c>
      <c r="P53" s="434">
        <v>95572</v>
      </c>
      <c r="Q53" s="443">
        <v>46817</v>
      </c>
      <c r="R53" s="443">
        <v>48755</v>
      </c>
      <c r="S53" s="442">
        <v>47610</v>
      </c>
      <c r="T53" s="442">
        <v>95436</v>
      </c>
      <c r="U53" s="442">
        <v>46676</v>
      </c>
      <c r="V53" s="442">
        <v>48760</v>
      </c>
      <c r="W53" s="74" t="s">
        <v>179</v>
      </c>
    </row>
    <row r="54" spans="1:23" s="61" customFormat="1" ht="13.35" customHeight="1">
      <c r="A54" s="71" t="s">
        <v>181</v>
      </c>
      <c r="B54" s="75" t="s">
        <v>182</v>
      </c>
      <c r="C54" s="435">
        <v>100171</v>
      </c>
      <c r="D54" s="435">
        <v>180821</v>
      </c>
      <c r="E54" s="442">
        <v>89869</v>
      </c>
      <c r="F54" s="442">
        <v>90952</v>
      </c>
      <c r="G54" s="435">
        <v>101959</v>
      </c>
      <c r="H54" s="435">
        <v>181746</v>
      </c>
      <c r="I54" s="442">
        <v>90410</v>
      </c>
      <c r="J54" s="442">
        <v>91336</v>
      </c>
      <c r="K54" s="434">
        <v>104193</v>
      </c>
      <c r="L54" s="434">
        <v>183444</v>
      </c>
      <c r="M54" s="443">
        <v>91327</v>
      </c>
      <c r="N54" s="443">
        <v>92117</v>
      </c>
      <c r="O54" s="434">
        <v>104978</v>
      </c>
      <c r="P54" s="434">
        <v>183450</v>
      </c>
      <c r="Q54" s="443">
        <v>91318</v>
      </c>
      <c r="R54" s="443">
        <v>92132</v>
      </c>
      <c r="S54" s="442">
        <v>106754</v>
      </c>
      <c r="T54" s="442">
        <v>184414</v>
      </c>
      <c r="U54" s="442">
        <v>91966</v>
      </c>
      <c r="V54" s="442">
        <v>92448</v>
      </c>
      <c r="W54" s="74" t="s">
        <v>181</v>
      </c>
    </row>
    <row r="55" spans="1:23" s="61" customFormat="1" ht="13.35" customHeight="1">
      <c r="A55" s="71" t="s">
        <v>183</v>
      </c>
      <c r="B55" s="75" t="s">
        <v>184</v>
      </c>
      <c r="C55" s="435">
        <v>96549</v>
      </c>
      <c r="D55" s="435">
        <v>176007</v>
      </c>
      <c r="E55" s="442">
        <v>86236</v>
      </c>
      <c r="F55" s="442">
        <v>89771</v>
      </c>
      <c r="G55" s="435">
        <v>98311</v>
      </c>
      <c r="H55" s="435">
        <v>176758</v>
      </c>
      <c r="I55" s="442">
        <v>86598</v>
      </c>
      <c r="J55" s="442">
        <v>90160</v>
      </c>
      <c r="K55" s="434">
        <v>99699</v>
      </c>
      <c r="L55" s="434">
        <v>177120</v>
      </c>
      <c r="M55" s="443">
        <v>86660</v>
      </c>
      <c r="N55" s="443">
        <v>90460</v>
      </c>
      <c r="O55" s="434">
        <v>99974</v>
      </c>
      <c r="P55" s="434">
        <v>176039</v>
      </c>
      <c r="Q55" s="443">
        <v>86109</v>
      </c>
      <c r="R55" s="443">
        <v>89930</v>
      </c>
      <c r="S55" s="442">
        <v>100916</v>
      </c>
      <c r="T55" s="442">
        <v>175806</v>
      </c>
      <c r="U55" s="442">
        <v>85973</v>
      </c>
      <c r="V55" s="442">
        <v>89833</v>
      </c>
      <c r="W55" s="74" t="s">
        <v>183</v>
      </c>
    </row>
    <row r="56" spans="1:23" s="61" customFormat="1" ht="13.35" customHeight="1">
      <c r="A56" s="71" t="s">
        <v>185</v>
      </c>
      <c r="B56" s="75" t="s">
        <v>186</v>
      </c>
      <c r="C56" s="435">
        <v>43407</v>
      </c>
      <c r="D56" s="435">
        <v>83445</v>
      </c>
      <c r="E56" s="442">
        <v>39799</v>
      </c>
      <c r="F56" s="442">
        <v>43646</v>
      </c>
      <c r="G56" s="435">
        <v>44531</v>
      </c>
      <c r="H56" s="435">
        <v>84279</v>
      </c>
      <c r="I56" s="442">
        <v>40171</v>
      </c>
      <c r="J56" s="442">
        <v>44108</v>
      </c>
      <c r="K56" s="434">
        <v>45487</v>
      </c>
      <c r="L56" s="434">
        <v>84906</v>
      </c>
      <c r="M56" s="443">
        <v>40341</v>
      </c>
      <c r="N56" s="443">
        <v>44565</v>
      </c>
      <c r="O56" s="434">
        <v>46261</v>
      </c>
      <c r="P56" s="434">
        <v>85175</v>
      </c>
      <c r="Q56" s="443">
        <v>40252</v>
      </c>
      <c r="R56" s="443">
        <v>44923</v>
      </c>
      <c r="S56" s="442">
        <v>47220</v>
      </c>
      <c r="T56" s="442">
        <v>85514</v>
      </c>
      <c r="U56" s="442">
        <v>40260</v>
      </c>
      <c r="V56" s="442">
        <v>45254</v>
      </c>
      <c r="W56" s="74" t="s">
        <v>185</v>
      </c>
    </row>
    <row r="57" spans="1:23" s="61" customFormat="1" ht="13.35" customHeight="1">
      <c r="A57" s="71" t="s">
        <v>187</v>
      </c>
      <c r="B57" s="75" t="s">
        <v>188</v>
      </c>
      <c r="C57" s="435">
        <v>66309</v>
      </c>
      <c r="D57" s="435">
        <v>128463</v>
      </c>
      <c r="E57" s="442">
        <v>61323</v>
      </c>
      <c r="F57" s="442">
        <v>67140</v>
      </c>
      <c r="G57" s="435">
        <v>67322</v>
      </c>
      <c r="H57" s="435">
        <v>128288</v>
      </c>
      <c r="I57" s="442">
        <v>60934</v>
      </c>
      <c r="J57" s="442">
        <v>67354</v>
      </c>
      <c r="K57" s="434">
        <v>67616</v>
      </c>
      <c r="L57" s="434">
        <v>127309</v>
      </c>
      <c r="M57" s="443">
        <v>60309</v>
      </c>
      <c r="N57" s="443">
        <v>67000</v>
      </c>
      <c r="O57" s="434">
        <v>68138</v>
      </c>
      <c r="P57" s="434">
        <v>126664</v>
      </c>
      <c r="Q57" s="443">
        <v>59938</v>
      </c>
      <c r="R57" s="443">
        <v>66726</v>
      </c>
      <c r="S57" s="442">
        <v>69352</v>
      </c>
      <c r="T57" s="442">
        <v>126741</v>
      </c>
      <c r="U57" s="442">
        <v>60167</v>
      </c>
      <c r="V57" s="442">
        <v>66574</v>
      </c>
      <c r="W57" s="74" t="s">
        <v>187</v>
      </c>
    </row>
    <row r="58" spans="1:23" s="61" customFormat="1" ht="13.35" customHeight="1">
      <c r="A58" s="71" t="s">
        <v>189</v>
      </c>
      <c r="B58" s="75" t="s">
        <v>190</v>
      </c>
      <c r="C58" s="435">
        <v>44505</v>
      </c>
      <c r="D58" s="435">
        <v>90406</v>
      </c>
      <c r="E58" s="442">
        <v>43053</v>
      </c>
      <c r="F58" s="442">
        <v>47353</v>
      </c>
      <c r="G58" s="435">
        <v>44775</v>
      </c>
      <c r="H58" s="435">
        <v>89939</v>
      </c>
      <c r="I58" s="442">
        <v>42807</v>
      </c>
      <c r="J58" s="442">
        <v>47132</v>
      </c>
      <c r="K58" s="434">
        <v>45303</v>
      </c>
      <c r="L58" s="434">
        <v>89670</v>
      </c>
      <c r="M58" s="443">
        <v>42676</v>
      </c>
      <c r="N58" s="443">
        <v>46994</v>
      </c>
      <c r="O58" s="434">
        <v>45412</v>
      </c>
      <c r="P58" s="434">
        <v>89208</v>
      </c>
      <c r="Q58" s="443">
        <v>42512</v>
      </c>
      <c r="R58" s="443">
        <v>46696</v>
      </c>
      <c r="S58" s="442">
        <v>45617</v>
      </c>
      <c r="T58" s="442">
        <v>88872</v>
      </c>
      <c r="U58" s="442">
        <v>42318</v>
      </c>
      <c r="V58" s="442">
        <v>46554</v>
      </c>
      <c r="W58" s="74" t="s">
        <v>189</v>
      </c>
    </row>
    <row r="59" spans="1:23" s="61" customFormat="1" ht="13.35" customHeight="1">
      <c r="A59" s="71" t="s">
        <v>191</v>
      </c>
      <c r="B59" s="75" t="s">
        <v>192</v>
      </c>
      <c r="C59" s="435">
        <v>80129</v>
      </c>
      <c r="D59" s="435">
        <v>167401</v>
      </c>
      <c r="E59" s="442">
        <v>79600</v>
      </c>
      <c r="F59" s="442">
        <v>87801</v>
      </c>
      <c r="G59" s="435">
        <v>81695</v>
      </c>
      <c r="H59" s="435">
        <v>168546</v>
      </c>
      <c r="I59" s="442">
        <v>80083</v>
      </c>
      <c r="J59" s="442">
        <v>88463</v>
      </c>
      <c r="K59" s="434">
        <v>82712</v>
      </c>
      <c r="L59" s="434">
        <v>169043</v>
      </c>
      <c r="M59" s="443">
        <v>80220</v>
      </c>
      <c r="N59" s="443">
        <v>88823</v>
      </c>
      <c r="O59" s="434">
        <v>83182</v>
      </c>
      <c r="P59" s="434">
        <v>168762</v>
      </c>
      <c r="Q59" s="443">
        <v>79903</v>
      </c>
      <c r="R59" s="443">
        <v>88859</v>
      </c>
      <c r="S59" s="442">
        <v>83697</v>
      </c>
      <c r="T59" s="442">
        <v>168069</v>
      </c>
      <c r="U59" s="442">
        <v>79544</v>
      </c>
      <c r="V59" s="442">
        <v>88525</v>
      </c>
      <c r="W59" s="74" t="s">
        <v>191</v>
      </c>
    </row>
    <row r="60" spans="1:23" s="61" customFormat="1" ht="13.35" customHeight="1">
      <c r="A60" s="71" t="s">
        <v>193</v>
      </c>
      <c r="B60" s="75" t="s">
        <v>194</v>
      </c>
      <c r="C60" s="435">
        <v>47499</v>
      </c>
      <c r="D60" s="435">
        <v>111836</v>
      </c>
      <c r="E60" s="442">
        <v>53141</v>
      </c>
      <c r="F60" s="442">
        <v>58695</v>
      </c>
      <c r="G60" s="435">
        <v>48205</v>
      </c>
      <c r="H60" s="435">
        <v>112237</v>
      </c>
      <c r="I60" s="442">
        <v>53148</v>
      </c>
      <c r="J60" s="442">
        <v>59089</v>
      </c>
      <c r="K60" s="434">
        <v>48884</v>
      </c>
      <c r="L60" s="434">
        <v>112691</v>
      </c>
      <c r="M60" s="443">
        <v>53166</v>
      </c>
      <c r="N60" s="443">
        <v>59525</v>
      </c>
      <c r="O60" s="434">
        <v>49187</v>
      </c>
      <c r="P60" s="434">
        <v>112219</v>
      </c>
      <c r="Q60" s="443">
        <v>52870</v>
      </c>
      <c r="R60" s="443">
        <v>59349</v>
      </c>
      <c r="S60" s="442">
        <v>49480</v>
      </c>
      <c r="T60" s="442">
        <v>111612</v>
      </c>
      <c r="U60" s="442">
        <v>52483</v>
      </c>
      <c r="V60" s="442">
        <v>59129</v>
      </c>
      <c r="W60" s="74" t="s">
        <v>193</v>
      </c>
    </row>
    <row r="61" spans="1:23" s="61" customFormat="1" ht="13.35" customHeight="1">
      <c r="A61" s="71" t="s">
        <v>195</v>
      </c>
      <c r="B61" s="75" t="s">
        <v>196</v>
      </c>
      <c r="C61" s="435">
        <v>51952</v>
      </c>
      <c r="D61" s="435">
        <v>109239</v>
      </c>
      <c r="E61" s="442">
        <v>50295</v>
      </c>
      <c r="F61" s="442">
        <v>58944</v>
      </c>
      <c r="G61" s="435">
        <v>53067</v>
      </c>
      <c r="H61" s="435">
        <v>110547</v>
      </c>
      <c r="I61" s="442">
        <v>50938</v>
      </c>
      <c r="J61" s="442">
        <v>59609</v>
      </c>
      <c r="K61" s="434">
        <v>53649</v>
      </c>
      <c r="L61" s="434">
        <v>110995</v>
      </c>
      <c r="M61" s="443">
        <v>51160</v>
      </c>
      <c r="N61" s="443">
        <v>59835</v>
      </c>
      <c r="O61" s="434">
        <v>54053</v>
      </c>
      <c r="P61" s="434">
        <v>111296</v>
      </c>
      <c r="Q61" s="443">
        <v>51256</v>
      </c>
      <c r="R61" s="443">
        <v>60040</v>
      </c>
      <c r="S61" s="442">
        <v>54703</v>
      </c>
      <c r="T61" s="442">
        <v>111563</v>
      </c>
      <c r="U61" s="442">
        <v>51349</v>
      </c>
      <c r="V61" s="442">
        <v>60214</v>
      </c>
      <c r="W61" s="74" t="s">
        <v>195</v>
      </c>
    </row>
    <row r="62" spans="1:23" s="61" customFormat="1" ht="13.35" customHeight="1">
      <c r="A62" s="71" t="s">
        <v>197</v>
      </c>
      <c r="B62" s="75" t="s">
        <v>198</v>
      </c>
      <c r="C62" s="435">
        <v>58818</v>
      </c>
      <c r="D62" s="435">
        <v>121671</v>
      </c>
      <c r="E62" s="442">
        <v>58437</v>
      </c>
      <c r="F62" s="442">
        <v>63234</v>
      </c>
      <c r="G62" s="435">
        <v>59424</v>
      </c>
      <c r="H62" s="435">
        <v>120994</v>
      </c>
      <c r="I62" s="442">
        <v>58083</v>
      </c>
      <c r="J62" s="442">
        <v>62911</v>
      </c>
      <c r="K62" s="434">
        <v>59913</v>
      </c>
      <c r="L62" s="434">
        <v>120072</v>
      </c>
      <c r="M62" s="443">
        <v>57611</v>
      </c>
      <c r="N62" s="443">
        <v>62461</v>
      </c>
      <c r="O62" s="434">
        <v>59903</v>
      </c>
      <c r="P62" s="434">
        <v>118732</v>
      </c>
      <c r="Q62" s="443">
        <v>56983</v>
      </c>
      <c r="R62" s="443">
        <v>61749</v>
      </c>
      <c r="S62" s="442">
        <v>60105</v>
      </c>
      <c r="T62" s="442">
        <v>117595</v>
      </c>
      <c r="U62" s="442">
        <v>56586</v>
      </c>
      <c r="V62" s="442">
        <v>61009</v>
      </c>
      <c r="W62" s="74" t="s">
        <v>197</v>
      </c>
    </row>
    <row r="63" spans="1:23" s="61" customFormat="1" ht="13.35" customHeight="1">
      <c r="A63" s="71" t="s">
        <v>199</v>
      </c>
      <c r="B63" s="75" t="s">
        <v>200</v>
      </c>
      <c r="C63" s="435">
        <v>75477</v>
      </c>
      <c r="D63" s="435">
        <v>153400</v>
      </c>
      <c r="E63" s="442">
        <v>71474</v>
      </c>
      <c r="F63" s="442">
        <v>81926</v>
      </c>
      <c r="G63" s="435">
        <v>76963</v>
      </c>
      <c r="H63" s="435">
        <v>153466</v>
      </c>
      <c r="I63" s="442">
        <v>71324</v>
      </c>
      <c r="J63" s="442">
        <v>82142</v>
      </c>
      <c r="K63" s="434">
        <v>78098</v>
      </c>
      <c r="L63" s="434">
        <v>153056</v>
      </c>
      <c r="M63" s="443">
        <v>71193</v>
      </c>
      <c r="N63" s="443">
        <v>81863</v>
      </c>
      <c r="O63" s="434">
        <v>78554</v>
      </c>
      <c r="P63" s="434">
        <v>152472</v>
      </c>
      <c r="Q63" s="443">
        <v>70809</v>
      </c>
      <c r="R63" s="443">
        <v>81663</v>
      </c>
      <c r="S63" s="442">
        <v>79359</v>
      </c>
      <c r="T63" s="442">
        <v>152080</v>
      </c>
      <c r="U63" s="442">
        <v>70420</v>
      </c>
      <c r="V63" s="442">
        <v>81660</v>
      </c>
      <c r="W63" s="74" t="s">
        <v>199</v>
      </c>
    </row>
    <row r="64" spans="1:23" s="61" customFormat="1" ht="13.35" customHeight="1">
      <c r="A64" s="71" t="s">
        <v>201</v>
      </c>
      <c r="B64" s="75" t="s">
        <v>202</v>
      </c>
      <c r="C64" s="435">
        <v>59662</v>
      </c>
      <c r="D64" s="435">
        <v>126148</v>
      </c>
      <c r="E64" s="442">
        <v>59230</v>
      </c>
      <c r="F64" s="442">
        <v>66918</v>
      </c>
      <c r="G64" s="435">
        <v>60753</v>
      </c>
      <c r="H64" s="435">
        <v>126884</v>
      </c>
      <c r="I64" s="442">
        <v>59606</v>
      </c>
      <c r="J64" s="442">
        <v>67278</v>
      </c>
      <c r="K64" s="434">
        <v>62025</v>
      </c>
      <c r="L64" s="434">
        <v>127849</v>
      </c>
      <c r="M64" s="443">
        <v>60161</v>
      </c>
      <c r="N64" s="443">
        <v>67688</v>
      </c>
      <c r="O64" s="434">
        <v>62351</v>
      </c>
      <c r="P64" s="434">
        <v>127277</v>
      </c>
      <c r="Q64" s="443">
        <v>59857</v>
      </c>
      <c r="R64" s="443">
        <v>67420</v>
      </c>
      <c r="S64" s="442">
        <v>63209</v>
      </c>
      <c r="T64" s="442">
        <v>127384</v>
      </c>
      <c r="U64" s="442">
        <v>59867</v>
      </c>
      <c r="V64" s="442">
        <v>67517</v>
      </c>
      <c r="W64" s="74" t="s">
        <v>201</v>
      </c>
    </row>
    <row r="65" spans="1:23" s="61" customFormat="1" ht="13.35" customHeight="1">
      <c r="A65" s="71" t="s">
        <v>203</v>
      </c>
      <c r="B65" s="75" t="s">
        <v>204</v>
      </c>
      <c r="C65" s="435">
        <v>91197</v>
      </c>
      <c r="D65" s="435">
        <v>194218</v>
      </c>
      <c r="E65" s="442">
        <v>91752</v>
      </c>
      <c r="F65" s="442">
        <v>102466</v>
      </c>
      <c r="G65" s="435">
        <v>92452</v>
      </c>
      <c r="H65" s="435">
        <v>193790</v>
      </c>
      <c r="I65" s="442">
        <v>91547</v>
      </c>
      <c r="J65" s="442">
        <v>102243</v>
      </c>
      <c r="K65" s="434">
        <v>92872</v>
      </c>
      <c r="L65" s="434">
        <v>192152</v>
      </c>
      <c r="M65" s="443">
        <v>90568</v>
      </c>
      <c r="N65" s="443">
        <v>101584</v>
      </c>
      <c r="O65" s="434">
        <v>92962</v>
      </c>
      <c r="P65" s="434">
        <v>190166</v>
      </c>
      <c r="Q65" s="443">
        <v>89437</v>
      </c>
      <c r="R65" s="443">
        <v>100729</v>
      </c>
      <c r="S65" s="442">
        <v>93540</v>
      </c>
      <c r="T65" s="442">
        <v>188208</v>
      </c>
      <c r="U65" s="442">
        <v>88263</v>
      </c>
      <c r="V65" s="442">
        <v>99945</v>
      </c>
      <c r="W65" s="74" t="s">
        <v>203</v>
      </c>
    </row>
    <row r="66" spans="1:23" s="61" customFormat="1" ht="13.35" customHeight="1">
      <c r="A66" s="76" t="s">
        <v>205</v>
      </c>
      <c r="B66" s="77" t="s">
        <v>206</v>
      </c>
      <c r="C66" s="437">
        <v>67680</v>
      </c>
      <c r="D66" s="437">
        <v>108562</v>
      </c>
      <c r="E66" s="444">
        <v>62626</v>
      </c>
      <c r="F66" s="444">
        <v>45936</v>
      </c>
      <c r="G66" s="437">
        <v>66972</v>
      </c>
      <c r="H66" s="437">
        <v>107122</v>
      </c>
      <c r="I66" s="444">
        <v>61743</v>
      </c>
      <c r="J66" s="444">
        <v>45379</v>
      </c>
      <c r="K66" s="436">
        <v>66379</v>
      </c>
      <c r="L66" s="436">
        <v>106111</v>
      </c>
      <c r="M66" s="445">
        <v>61300</v>
      </c>
      <c r="N66" s="445">
        <v>44811</v>
      </c>
      <c r="O66" s="436">
        <v>66417</v>
      </c>
      <c r="P66" s="436">
        <v>105446</v>
      </c>
      <c r="Q66" s="445">
        <v>60718</v>
      </c>
      <c r="R66" s="445">
        <v>44728</v>
      </c>
      <c r="S66" s="444">
        <v>67571</v>
      </c>
      <c r="T66" s="444">
        <v>106004</v>
      </c>
      <c r="U66" s="444">
        <v>60934</v>
      </c>
      <c r="V66" s="444">
        <v>45070</v>
      </c>
      <c r="W66" s="421" t="s">
        <v>205</v>
      </c>
    </row>
    <row r="67" spans="1:23" s="61" customFormat="1" ht="10.5" customHeight="1">
      <c r="A67" s="61" t="s">
        <v>214</v>
      </c>
      <c r="B67" s="71"/>
      <c r="C67" s="73"/>
      <c r="D67" s="73"/>
      <c r="E67" s="73"/>
      <c r="F67" s="73"/>
      <c r="G67" s="73"/>
      <c r="H67" s="73"/>
      <c r="I67" s="73"/>
      <c r="J67" s="73"/>
      <c r="K67" s="73"/>
      <c r="L67" s="73"/>
      <c r="M67" s="9"/>
      <c r="N67" s="73"/>
      <c r="O67" s="1"/>
      <c r="P67" s="1"/>
      <c r="Q67" s="1"/>
      <c r="R67" s="1"/>
      <c r="S67" s="82"/>
      <c r="T67" s="82"/>
      <c r="U67" s="82"/>
      <c r="V67" s="82"/>
      <c r="W67" s="71"/>
    </row>
  </sheetData>
  <mergeCells count="28">
    <mergeCell ref="W9:W10"/>
    <mergeCell ref="W39:W40"/>
    <mergeCell ref="A39:B40"/>
    <mergeCell ref="C39:C40"/>
    <mergeCell ref="D39:F39"/>
    <mergeCell ref="G39:G40"/>
    <mergeCell ref="H39:J39"/>
    <mergeCell ref="K39:K40"/>
    <mergeCell ref="L39:N39"/>
    <mergeCell ref="O39:O40"/>
    <mergeCell ref="P39:R39"/>
    <mergeCell ref="S39:S40"/>
    <mergeCell ref="T39:V39"/>
    <mergeCell ref="A38:B38"/>
    <mergeCell ref="M5:V5"/>
    <mergeCell ref="M6:V6"/>
    <mergeCell ref="A8:B8"/>
    <mergeCell ref="A9:B10"/>
    <mergeCell ref="C9:C10"/>
    <mergeCell ref="D9:F9"/>
    <mergeCell ref="G9:G10"/>
    <mergeCell ref="H9:J9"/>
    <mergeCell ref="K9:K10"/>
    <mergeCell ref="L9:N9"/>
    <mergeCell ref="O9:O10"/>
    <mergeCell ref="P9:R9"/>
    <mergeCell ref="S9:S10"/>
    <mergeCell ref="T9:V9"/>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1"/>
  <sheetViews>
    <sheetView view="pageBreakPreview" zoomScale="90" zoomScaleNormal="100" zoomScaleSheetLayoutView="90" workbookViewId="0">
      <selection activeCell="B71" sqref="B71"/>
    </sheetView>
  </sheetViews>
  <sheetFormatPr defaultColWidth="8.875" defaultRowHeight="25.15" customHeight="1"/>
  <cols>
    <col min="1" max="1" width="11.875" style="84" customWidth="1"/>
    <col min="2" max="9" width="10.625" style="84" customWidth="1"/>
    <col min="10" max="16384" width="8.875" style="84"/>
  </cols>
  <sheetData>
    <row r="1" spans="1:10" ht="15" customHeight="1">
      <c r="A1" s="83"/>
    </row>
    <row r="2" spans="1:10" ht="15" customHeight="1">
      <c r="A2" s="83"/>
    </row>
    <row r="3" spans="1:10" ht="20.25" customHeight="1">
      <c r="A3" s="85" t="s">
        <v>215</v>
      </c>
      <c r="B3" s="86"/>
      <c r="C3" s="86"/>
      <c r="D3" s="86"/>
      <c r="E3" s="86"/>
      <c r="F3" s="86"/>
      <c r="G3" s="86"/>
      <c r="H3" s="86"/>
      <c r="I3" s="86"/>
    </row>
    <row r="4" spans="1:10" ht="11.25" customHeight="1">
      <c r="A4" s="85"/>
      <c r="B4" s="86"/>
      <c r="C4" s="86"/>
      <c r="D4" s="86"/>
      <c r="E4" s="86"/>
      <c r="F4" s="86"/>
      <c r="G4" s="86"/>
      <c r="H4" s="86"/>
      <c r="I4" s="86"/>
    </row>
    <row r="5" spans="1:10" s="87" customFormat="1" ht="11.25" customHeight="1">
      <c r="A5" s="501" t="s">
        <v>216</v>
      </c>
      <c r="B5" s="501"/>
      <c r="C5" s="501"/>
      <c r="D5" s="501"/>
      <c r="E5" s="501"/>
      <c r="F5" s="501"/>
      <c r="G5" s="501"/>
      <c r="H5" s="501"/>
      <c r="I5" s="501"/>
    </row>
    <row r="6" spans="1:10" s="87" customFormat="1" ht="11.25" customHeight="1">
      <c r="A6" s="502" t="s">
        <v>217</v>
      </c>
      <c r="B6" s="502"/>
      <c r="C6" s="502"/>
      <c r="D6" s="502"/>
      <c r="E6" s="502"/>
      <c r="F6" s="502"/>
      <c r="G6" s="502"/>
      <c r="H6" s="502"/>
      <c r="I6" s="502"/>
    </row>
    <row r="7" spans="1:10" s="87" customFormat="1" ht="11.25" customHeight="1">
      <c r="A7" s="502" t="s">
        <v>218</v>
      </c>
      <c r="B7" s="502"/>
      <c r="C7" s="502"/>
      <c r="D7" s="502"/>
      <c r="E7" s="502"/>
      <c r="F7" s="502"/>
      <c r="G7" s="502"/>
      <c r="H7" s="502"/>
      <c r="I7" s="502"/>
    </row>
    <row r="8" spans="1:10" s="87" customFormat="1" ht="11.25" customHeight="1">
      <c r="A8" s="88" t="s">
        <v>219</v>
      </c>
      <c r="B8" s="88"/>
      <c r="C8" s="88"/>
      <c r="D8" s="88"/>
      <c r="E8" s="88"/>
      <c r="F8" s="88"/>
      <c r="G8" s="88"/>
      <c r="H8" s="88"/>
      <c r="I8" s="88"/>
    </row>
    <row r="9" spans="1:10" s="92" customFormat="1" ht="23.25" customHeight="1">
      <c r="A9" s="89" t="s">
        <v>220</v>
      </c>
      <c r="B9" s="90" t="s">
        <v>221</v>
      </c>
      <c r="C9" s="90"/>
      <c r="D9" s="91"/>
      <c r="E9" s="90" t="s">
        <v>222</v>
      </c>
      <c r="F9" s="90"/>
      <c r="G9" s="91"/>
      <c r="H9" s="91"/>
      <c r="I9" s="503" t="s">
        <v>223</v>
      </c>
    </row>
    <row r="10" spans="1:10" s="92" customFormat="1" ht="23.25" customHeight="1">
      <c r="A10" s="93" t="s">
        <v>224</v>
      </c>
      <c r="B10" s="94" t="s">
        <v>225</v>
      </c>
      <c r="C10" s="95" t="s">
        <v>226</v>
      </c>
      <c r="D10" s="95" t="s">
        <v>227</v>
      </c>
      <c r="E10" s="95" t="s">
        <v>228</v>
      </c>
      <c r="F10" s="95" t="s">
        <v>229</v>
      </c>
      <c r="G10" s="96" t="s">
        <v>230</v>
      </c>
      <c r="H10" s="96" t="s">
        <v>231</v>
      </c>
      <c r="I10" s="504"/>
    </row>
    <row r="11" spans="1:10" s="92" customFormat="1" ht="23.25" customHeight="1">
      <c r="A11" s="97" t="s">
        <v>603</v>
      </c>
      <c r="B11" s="98">
        <v>22046</v>
      </c>
      <c r="C11" s="98">
        <v>29392</v>
      </c>
      <c r="D11" s="98">
        <v>-7346</v>
      </c>
      <c r="E11" s="98">
        <v>193363</v>
      </c>
      <c r="F11" s="98">
        <v>171394</v>
      </c>
      <c r="G11" s="99">
        <v>-3258</v>
      </c>
      <c r="H11" s="98">
        <v>18711</v>
      </c>
      <c r="I11" s="98">
        <v>11365</v>
      </c>
      <c r="J11" s="98"/>
    </row>
    <row r="12" spans="1:10" s="92" customFormat="1" ht="23.25" customHeight="1">
      <c r="A12" s="97" t="s">
        <v>604</v>
      </c>
      <c r="B12" s="98">
        <v>21829</v>
      </c>
      <c r="C12" s="98">
        <v>30312</v>
      </c>
      <c r="D12" s="98">
        <v>-8483</v>
      </c>
      <c r="E12" s="98">
        <v>202175</v>
      </c>
      <c r="F12" s="98">
        <v>178040</v>
      </c>
      <c r="G12" s="98">
        <v>-3215</v>
      </c>
      <c r="H12" s="98">
        <v>20920</v>
      </c>
      <c r="I12" s="98">
        <v>12437</v>
      </c>
      <c r="J12" s="98"/>
    </row>
    <row r="13" spans="1:10" s="92" customFormat="1" ht="23.25" customHeight="1">
      <c r="A13" s="97" t="s">
        <v>605</v>
      </c>
      <c r="B13" s="98">
        <v>21124</v>
      </c>
      <c r="C13" s="98">
        <v>30290</v>
      </c>
      <c r="D13" s="99" t="s">
        <v>232</v>
      </c>
      <c r="E13" s="98">
        <v>212666</v>
      </c>
      <c r="F13" s="98">
        <v>184191</v>
      </c>
      <c r="G13" s="99" t="s">
        <v>233</v>
      </c>
      <c r="H13" s="98">
        <v>25646</v>
      </c>
      <c r="I13" s="98">
        <v>16480</v>
      </c>
      <c r="J13" s="98"/>
    </row>
    <row r="14" spans="1:10" s="92" customFormat="1" ht="23.25" customHeight="1">
      <c r="A14" s="97" t="s">
        <v>606</v>
      </c>
      <c r="B14" s="99">
        <v>20974</v>
      </c>
      <c r="C14" s="99">
        <v>30697</v>
      </c>
      <c r="D14" s="99">
        <v>-9723</v>
      </c>
      <c r="E14" s="99">
        <v>205355</v>
      </c>
      <c r="F14" s="99">
        <v>183584</v>
      </c>
      <c r="G14" s="99">
        <v>-2307</v>
      </c>
      <c r="H14" s="99">
        <v>19464</v>
      </c>
      <c r="I14" s="99">
        <v>9741</v>
      </c>
      <c r="J14" s="98"/>
    </row>
    <row r="15" spans="1:10" s="92" customFormat="1" ht="23.25" customHeight="1">
      <c r="A15" s="100" t="s">
        <v>607</v>
      </c>
      <c r="B15" s="101">
        <v>20153</v>
      </c>
      <c r="C15" s="101">
        <v>32621</v>
      </c>
      <c r="D15" s="101">
        <v>-12468</v>
      </c>
      <c r="E15" s="101">
        <v>193523</v>
      </c>
      <c r="F15" s="101">
        <v>186449</v>
      </c>
      <c r="G15" s="101">
        <v>-1930</v>
      </c>
      <c r="H15" s="101">
        <v>5144</v>
      </c>
      <c r="I15" s="101">
        <v>-7324</v>
      </c>
      <c r="J15" s="98"/>
    </row>
    <row r="16" spans="1:10" s="92" customFormat="1" ht="23.25" customHeight="1">
      <c r="A16" s="102"/>
      <c r="B16" s="98"/>
      <c r="C16" s="98"/>
      <c r="D16" s="99"/>
      <c r="E16" s="98"/>
      <c r="F16" s="98"/>
      <c r="G16" s="103"/>
      <c r="H16" s="103"/>
      <c r="I16" s="103"/>
      <c r="J16" s="98"/>
    </row>
    <row r="17" spans="1:10" s="92" customFormat="1" ht="23.25" customHeight="1">
      <c r="A17" s="97" t="s">
        <v>234</v>
      </c>
      <c r="B17" s="98">
        <v>1228</v>
      </c>
      <c r="C17" s="98">
        <v>1073</v>
      </c>
      <c r="D17" s="99">
        <v>155</v>
      </c>
      <c r="E17" s="98">
        <v>14043</v>
      </c>
      <c r="F17" s="98">
        <v>13024</v>
      </c>
      <c r="G17" s="104">
        <v>-137</v>
      </c>
      <c r="H17" s="104">
        <v>882</v>
      </c>
      <c r="I17" s="104">
        <v>1037</v>
      </c>
      <c r="J17" s="98"/>
    </row>
    <row r="18" spans="1:10" s="92" customFormat="1" ht="23.25" customHeight="1">
      <c r="A18" s="97" t="s">
        <v>608</v>
      </c>
      <c r="B18" s="98">
        <v>755</v>
      </c>
      <c r="C18" s="98">
        <v>1126</v>
      </c>
      <c r="D18" s="99">
        <v>-371</v>
      </c>
      <c r="E18" s="98">
        <v>7118</v>
      </c>
      <c r="F18" s="98">
        <v>7022</v>
      </c>
      <c r="G18" s="104">
        <v>-17</v>
      </c>
      <c r="H18" s="104">
        <v>79</v>
      </c>
      <c r="I18" s="104">
        <v>-292</v>
      </c>
      <c r="J18" s="98"/>
    </row>
    <row r="19" spans="1:10" s="92" customFormat="1" ht="23.25" customHeight="1">
      <c r="A19" s="97" t="s">
        <v>609</v>
      </c>
      <c r="B19" s="98">
        <v>798</v>
      </c>
      <c r="C19" s="98">
        <v>622</v>
      </c>
      <c r="D19" s="99">
        <v>176</v>
      </c>
      <c r="E19" s="98">
        <v>6333</v>
      </c>
      <c r="F19" s="98">
        <v>6169</v>
      </c>
      <c r="G19" s="104">
        <v>-31</v>
      </c>
      <c r="H19" s="104">
        <v>133</v>
      </c>
      <c r="I19" s="104">
        <v>309</v>
      </c>
      <c r="J19" s="98"/>
    </row>
    <row r="20" spans="1:10" s="92" customFormat="1" ht="23.25" customHeight="1">
      <c r="A20" s="97" t="s">
        <v>610</v>
      </c>
      <c r="B20" s="98">
        <v>406</v>
      </c>
      <c r="C20" s="98">
        <v>786</v>
      </c>
      <c r="D20" s="99">
        <v>-380</v>
      </c>
      <c r="E20" s="98">
        <v>3327</v>
      </c>
      <c r="F20" s="98">
        <v>3263</v>
      </c>
      <c r="G20" s="104">
        <v>-93</v>
      </c>
      <c r="H20" s="104">
        <v>-29</v>
      </c>
      <c r="I20" s="104">
        <v>-409</v>
      </c>
      <c r="J20" s="98"/>
    </row>
    <row r="21" spans="1:10" s="92" customFormat="1" ht="23.25" customHeight="1">
      <c r="A21" s="97" t="s">
        <v>611</v>
      </c>
      <c r="B21" s="98">
        <v>1022</v>
      </c>
      <c r="C21" s="98">
        <v>658</v>
      </c>
      <c r="D21" s="99">
        <v>364</v>
      </c>
      <c r="E21" s="98">
        <v>15740</v>
      </c>
      <c r="F21" s="98">
        <v>13112</v>
      </c>
      <c r="G21" s="104">
        <v>-113</v>
      </c>
      <c r="H21" s="104">
        <v>2515</v>
      </c>
      <c r="I21" s="104">
        <v>2879</v>
      </c>
      <c r="J21" s="98"/>
    </row>
    <row r="22" spans="1:10" s="92" customFormat="1" ht="23.25" customHeight="1">
      <c r="A22" s="97" t="s">
        <v>235</v>
      </c>
      <c r="B22" s="98">
        <v>982</v>
      </c>
      <c r="C22" s="98">
        <v>701</v>
      </c>
      <c r="D22" s="99">
        <v>281</v>
      </c>
      <c r="E22" s="98">
        <v>11073</v>
      </c>
      <c r="F22" s="98">
        <v>10620</v>
      </c>
      <c r="G22" s="104">
        <v>-20</v>
      </c>
      <c r="H22" s="104">
        <v>433</v>
      </c>
      <c r="I22" s="104">
        <v>714</v>
      </c>
      <c r="J22" s="98"/>
    </row>
    <row r="23" spans="1:10" s="92" customFormat="1" ht="23.25" customHeight="1">
      <c r="A23" s="97" t="s">
        <v>236</v>
      </c>
      <c r="B23" s="98">
        <v>482</v>
      </c>
      <c r="C23" s="98">
        <v>1038</v>
      </c>
      <c r="D23" s="99">
        <v>-556</v>
      </c>
      <c r="E23" s="98">
        <v>4086</v>
      </c>
      <c r="F23" s="98">
        <v>4707</v>
      </c>
      <c r="G23" s="104">
        <v>-29</v>
      </c>
      <c r="H23" s="104">
        <v>-650</v>
      </c>
      <c r="I23" s="104">
        <v>-1206</v>
      </c>
      <c r="J23" s="98"/>
    </row>
    <row r="24" spans="1:10" s="92" customFormat="1" ht="23.25" customHeight="1">
      <c r="A24" s="97" t="s">
        <v>612</v>
      </c>
      <c r="B24" s="98">
        <v>323</v>
      </c>
      <c r="C24" s="98">
        <v>887</v>
      </c>
      <c r="D24" s="99">
        <v>-564</v>
      </c>
      <c r="E24" s="98">
        <v>2326</v>
      </c>
      <c r="F24" s="98">
        <v>2673</v>
      </c>
      <c r="G24" s="104">
        <v>-40</v>
      </c>
      <c r="H24" s="104">
        <v>-387</v>
      </c>
      <c r="I24" s="104">
        <v>-951</v>
      </c>
      <c r="J24" s="98"/>
    </row>
    <row r="25" spans="1:10" s="92" customFormat="1" ht="23.25" customHeight="1">
      <c r="A25" s="97" t="s">
        <v>613</v>
      </c>
      <c r="B25" s="98">
        <v>757</v>
      </c>
      <c r="C25" s="98">
        <v>661</v>
      </c>
      <c r="D25" s="99">
        <v>96</v>
      </c>
      <c r="E25" s="98">
        <v>6777</v>
      </c>
      <c r="F25" s="98">
        <v>6097</v>
      </c>
      <c r="G25" s="104">
        <v>-15</v>
      </c>
      <c r="H25" s="104">
        <v>665</v>
      </c>
      <c r="I25" s="104">
        <v>761</v>
      </c>
      <c r="J25" s="98"/>
    </row>
    <row r="26" spans="1:10" s="92" customFormat="1" ht="23.25" customHeight="1">
      <c r="A26" s="97" t="s">
        <v>614</v>
      </c>
      <c r="B26" s="98">
        <v>546</v>
      </c>
      <c r="C26" s="98">
        <v>652</v>
      </c>
      <c r="D26" s="99">
        <v>-106</v>
      </c>
      <c r="E26" s="98">
        <v>11799</v>
      </c>
      <c r="F26" s="98">
        <v>10496</v>
      </c>
      <c r="G26" s="104">
        <v>-60</v>
      </c>
      <c r="H26" s="104">
        <v>1243</v>
      </c>
      <c r="I26" s="104">
        <v>1137</v>
      </c>
      <c r="J26" s="98"/>
    </row>
    <row r="27" spans="1:10" s="92" customFormat="1" ht="23.25" customHeight="1">
      <c r="A27" s="97" t="s">
        <v>615</v>
      </c>
      <c r="B27" s="98">
        <v>677</v>
      </c>
      <c r="C27" s="98">
        <v>1088</v>
      </c>
      <c r="D27" s="99">
        <v>-411</v>
      </c>
      <c r="E27" s="98">
        <v>5417</v>
      </c>
      <c r="F27" s="98">
        <v>5324</v>
      </c>
      <c r="G27" s="104">
        <v>-112</v>
      </c>
      <c r="H27" s="104">
        <v>-19</v>
      </c>
      <c r="I27" s="104">
        <v>-430</v>
      </c>
      <c r="J27" s="98"/>
    </row>
    <row r="28" spans="1:10" s="92" customFormat="1" ht="23.25" customHeight="1">
      <c r="A28" s="97" t="s">
        <v>616</v>
      </c>
      <c r="B28" s="98">
        <v>1388</v>
      </c>
      <c r="C28" s="98">
        <v>1731</v>
      </c>
      <c r="D28" s="99">
        <v>-343</v>
      </c>
      <c r="E28" s="98">
        <v>14326</v>
      </c>
      <c r="F28" s="98">
        <v>13925</v>
      </c>
      <c r="G28" s="104">
        <v>-101</v>
      </c>
      <c r="H28" s="104">
        <v>300</v>
      </c>
      <c r="I28" s="104">
        <v>-43</v>
      </c>
      <c r="J28" s="98"/>
    </row>
    <row r="29" spans="1:10" s="92" customFormat="1" ht="23.25" customHeight="1">
      <c r="A29" s="97" t="s">
        <v>617</v>
      </c>
      <c r="B29" s="98">
        <v>1188</v>
      </c>
      <c r="C29" s="98">
        <v>2093</v>
      </c>
      <c r="D29" s="99">
        <v>-905</v>
      </c>
      <c r="E29" s="98">
        <v>11518</v>
      </c>
      <c r="F29" s="98">
        <v>11887</v>
      </c>
      <c r="G29" s="104">
        <v>-223</v>
      </c>
      <c r="H29" s="104">
        <v>-592</v>
      </c>
      <c r="I29" s="104">
        <v>-1497</v>
      </c>
      <c r="J29" s="98"/>
    </row>
    <row r="30" spans="1:10" s="92" customFormat="1" ht="23.25" customHeight="1">
      <c r="A30" s="97" t="s">
        <v>618</v>
      </c>
      <c r="B30" s="98">
        <v>639</v>
      </c>
      <c r="C30" s="98">
        <v>1020</v>
      </c>
      <c r="D30" s="99">
        <v>-381</v>
      </c>
      <c r="E30" s="98">
        <v>7198</v>
      </c>
      <c r="F30" s="98">
        <v>6999</v>
      </c>
      <c r="G30" s="104">
        <v>-58</v>
      </c>
      <c r="H30" s="104">
        <v>141</v>
      </c>
      <c r="I30" s="104">
        <v>-240</v>
      </c>
      <c r="J30" s="98"/>
    </row>
    <row r="31" spans="1:10" s="92" customFormat="1" ht="23.25" customHeight="1">
      <c r="A31" s="97" t="s">
        <v>619</v>
      </c>
      <c r="B31" s="98">
        <v>812</v>
      </c>
      <c r="C31" s="98">
        <v>2021</v>
      </c>
      <c r="D31" s="99">
        <v>-1209</v>
      </c>
      <c r="E31" s="98">
        <v>8547</v>
      </c>
      <c r="F31" s="98">
        <v>8529</v>
      </c>
      <c r="G31" s="104">
        <v>-100</v>
      </c>
      <c r="H31" s="104">
        <v>-82</v>
      </c>
      <c r="I31" s="104">
        <v>-1291</v>
      </c>
      <c r="J31" s="98"/>
    </row>
    <row r="32" spans="1:10" s="92" customFormat="1" ht="23.25" customHeight="1">
      <c r="A32" s="97" t="s">
        <v>237</v>
      </c>
      <c r="B32" s="98">
        <v>618</v>
      </c>
      <c r="C32" s="98">
        <v>1304</v>
      </c>
      <c r="D32" s="99">
        <v>-686</v>
      </c>
      <c r="E32" s="98">
        <v>4967</v>
      </c>
      <c r="F32" s="98">
        <v>4773</v>
      </c>
      <c r="G32" s="104">
        <v>-37</v>
      </c>
      <c r="H32" s="104">
        <v>157</v>
      </c>
      <c r="I32" s="104">
        <v>-529</v>
      </c>
      <c r="J32" s="98"/>
    </row>
    <row r="33" spans="1:10" s="92" customFormat="1" ht="23.25" customHeight="1">
      <c r="A33" s="97" t="s">
        <v>620</v>
      </c>
      <c r="B33" s="98">
        <v>1350</v>
      </c>
      <c r="C33" s="98">
        <v>1838</v>
      </c>
      <c r="D33" s="99">
        <v>-488</v>
      </c>
      <c r="E33" s="98">
        <v>9505</v>
      </c>
      <c r="F33" s="98">
        <v>9678</v>
      </c>
      <c r="G33" s="104">
        <v>-9</v>
      </c>
      <c r="H33" s="104">
        <v>-182</v>
      </c>
      <c r="I33" s="104">
        <v>-670</v>
      </c>
      <c r="J33" s="98"/>
    </row>
    <row r="34" spans="1:10" s="92" customFormat="1" ht="23.25" customHeight="1">
      <c r="A34" s="97" t="s">
        <v>621</v>
      </c>
      <c r="B34" s="98">
        <v>1025</v>
      </c>
      <c r="C34" s="98">
        <v>1171</v>
      </c>
      <c r="D34" s="99">
        <v>-146</v>
      </c>
      <c r="E34" s="98">
        <v>5061</v>
      </c>
      <c r="F34" s="98">
        <v>5464</v>
      </c>
      <c r="G34" s="104">
        <v>25</v>
      </c>
      <c r="H34" s="104">
        <v>-378</v>
      </c>
      <c r="I34" s="104">
        <v>-524</v>
      </c>
      <c r="J34" s="98"/>
    </row>
    <row r="35" spans="1:10" s="92" customFormat="1" ht="23.25" customHeight="1">
      <c r="A35" s="97" t="s">
        <v>622</v>
      </c>
      <c r="B35" s="98">
        <v>844</v>
      </c>
      <c r="C35" s="98">
        <v>1191</v>
      </c>
      <c r="D35" s="99">
        <v>-347</v>
      </c>
      <c r="E35" s="98">
        <v>6667</v>
      </c>
      <c r="F35" s="98">
        <v>6271</v>
      </c>
      <c r="G35" s="104">
        <v>-82</v>
      </c>
      <c r="H35" s="104">
        <v>314</v>
      </c>
      <c r="I35" s="104">
        <v>-33</v>
      </c>
      <c r="J35" s="98"/>
    </row>
    <row r="36" spans="1:10" s="92" customFormat="1" ht="23.25" customHeight="1">
      <c r="A36" s="97" t="s">
        <v>623</v>
      </c>
      <c r="B36" s="98">
        <v>617</v>
      </c>
      <c r="C36" s="98">
        <v>1600</v>
      </c>
      <c r="D36" s="99">
        <v>-983</v>
      </c>
      <c r="E36" s="98">
        <v>5099</v>
      </c>
      <c r="F36" s="98">
        <v>5522</v>
      </c>
      <c r="G36" s="104">
        <v>0</v>
      </c>
      <c r="H36" s="104">
        <v>-423</v>
      </c>
      <c r="I36" s="104">
        <v>-1406</v>
      </c>
      <c r="J36" s="98"/>
    </row>
    <row r="37" spans="1:10" s="92" customFormat="1" ht="23.25" customHeight="1">
      <c r="A37" s="97" t="s">
        <v>624</v>
      </c>
      <c r="B37" s="98">
        <v>1094</v>
      </c>
      <c r="C37" s="98">
        <v>1984</v>
      </c>
      <c r="D37" s="99">
        <v>-890</v>
      </c>
      <c r="E37" s="98">
        <v>8331</v>
      </c>
      <c r="F37" s="98">
        <v>8090</v>
      </c>
      <c r="G37" s="104">
        <v>-11</v>
      </c>
      <c r="H37" s="104">
        <v>230</v>
      </c>
      <c r="I37" s="104">
        <v>-660</v>
      </c>
      <c r="J37" s="98"/>
    </row>
    <row r="38" spans="1:10" s="92" customFormat="1" ht="23.25" customHeight="1">
      <c r="A38" s="97" t="s">
        <v>625</v>
      </c>
      <c r="B38" s="98">
        <v>939</v>
      </c>
      <c r="C38" s="98">
        <v>1960</v>
      </c>
      <c r="D38" s="99">
        <v>-1021</v>
      </c>
      <c r="E38" s="98">
        <v>7411</v>
      </c>
      <c r="F38" s="98">
        <v>6921</v>
      </c>
      <c r="G38" s="104">
        <v>-93</v>
      </c>
      <c r="H38" s="104">
        <v>397</v>
      </c>
      <c r="I38" s="104">
        <v>-624</v>
      </c>
      <c r="J38" s="98"/>
    </row>
    <row r="39" spans="1:10" s="92" customFormat="1" ht="23.25" customHeight="1">
      <c r="A39" s="97" t="s">
        <v>626</v>
      </c>
      <c r="B39" s="98">
        <v>1245</v>
      </c>
      <c r="C39" s="98">
        <v>2580</v>
      </c>
      <c r="D39" s="99">
        <v>-1335</v>
      </c>
      <c r="E39" s="98">
        <v>7881</v>
      </c>
      <c r="F39" s="98">
        <v>9064</v>
      </c>
      <c r="G39" s="104">
        <v>-13</v>
      </c>
      <c r="H39" s="104">
        <v>-1196</v>
      </c>
      <c r="I39" s="104">
        <v>-2531</v>
      </c>
      <c r="J39" s="98"/>
    </row>
    <row r="40" spans="1:10" s="92" customFormat="1" ht="23.25" customHeight="1">
      <c r="A40" s="96" t="s">
        <v>627</v>
      </c>
      <c r="B40" s="105">
        <v>418</v>
      </c>
      <c r="C40" s="105">
        <v>2836</v>
      </c>
      <c r="D40" s="106">
        <v>-2418</v>
      </c>
      <c r="E40" s="105">
        <v>8973</v>
      </c>
      <c r="F40" s="105">
        <v>6819</v>
      </c>
      <c r="G40" s="107">
        <v>-561</v>
      </c>
      <c r="H40" s="107">
        <v>1593</v>
      </c>
      <c r="I40" s="107">
        <v>-825</v>
      </c>
      <c r="J40" s="98"/>
    </row>
    <row r="41" spans="1:10" ht="12" customHeight="1">
      <c r="A41" s="87" t="s">
        <v>238</v>
      </c>
      <c r="B41" s="108"/>
      <c r="C41" s="108"/>
      <c r="I41" s="108"/>
    </row>
  </sheetData>
  <mergeCells count="4">
    <mergeCell ref="A5:I5"/>
    <mergeCell ref="A6:I6"/>
    <mergeCell ref="A7:I7"/>
    <mergeCell ref="I9:I10"/>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5"/>
  <sheetViews>
    <sheetView showGridLines="0" view="pageBreakPreview" zoomScaleNormal="100" zoomScaleSheetLayoutView="100" workbookViewId="0">
      <selection activeCell="B71" sqref="B71"/>
    </sheetView>
  </sheetViews>
  <sheetFormatPr defaultColWidth="12.75" defaultRowHeight="16.899999999999999" customHeight="1"/>
  <cols>
    <col min="1" max="1" width="1.625" style="109" customWidth="1"/>
    <col min="2" max="3" width="4.625" style="109" customWidth="1"/>
    <col min="4" max="4" width="2.625" style="109" customWidth="1"/>
    <col min="5" max="5" width="1.625" style="109" customWidth="1"/>
    <col min="6" max="9" width="10.125" style="109" customWidth="1"/>
    <col min="10" max="10" width="10.375" style="109" customWidth="1"/>
    <col min="11" max="13" width="10.125" style="109" customWidth="1"/>
    <col min="14" max="16384" width="12.75" style="109"/>
  </cols>
  <sheetData>
    <row r="1" spans="1:14" ht="15" customHeight="1">
      <c r="G1" s="110"/>
      <c r="H1" s="110"/>
      <c r="I1" s="110"/>
      <c r="J1" s="110"/>
      <c r="K1" s="110"/>
      <c r="L1" s="110"/>
      <c r="M1" s="111"/>
    </row>
    <row r="2" spans="1:14" ht="15" customHeight="1"/>
    <row r="3" spans="1:14" ht="20.25" customHeight="1">
      <c r="A3" s="513" t="s">
        <v>239</v>
      </c>
      <c r="B3" s="514"/>
      <c r="C3" s="514"/>
      <c r="D3" s="514"/>
      <c r="E3" s="514"/>
      <c r="F3" s="514"/>
      <c r="G3" s="514"/>
      <c r="H3" s="514"/>
      <c r="I3" s="514"/>
      <c r="J3" s="514"/>
      <c r="K3" s="514"/>
      <c r="L3" s="514"/>
      <c r="M3" s="514"/>
    </row>
    <row r="4" spans="1:14" ht="11.25" customHeight="1"/>
    <row r="5" spans="1:14" s="112" customFormat="1" ht="11.85" customHeight="1">
      <c r="A5" s="515" t="s">
        <v>240</v>
      </c>
      <c r="B5" s="516"/>
      <c r="C5" s="516"/>
      <c r="D5" s="516"/>
      <c r="E5" s="516"/>
      <c r="F5" s="516"/>
      <c r="G5" s="516"/>
      <c r="H5" s="516"/>
      <c r="I5" s="516"/>
      <c r="J5" s="516"/>
      <c r="K5" s="516"/>
      <c r="L5" s="516"/>
      <c r="M5" s="516"/>
    </row>
    <row r="6" spans="1:14" s="112" customFormat="1" ht="11.85" customHeight="1">
      <c r="A6" s="517" t="s">
        <v>241</v>
      </c>
      <c r="B6" s="518"/>
      <c r="C6" s="518"/>
      <c r="D6" s="518"/>
      <c r="E6" s="518"/>
      <c r="F6" s="518"/>
      <c r="G6" s="518"/>
      <c r="H6" s="518"/>
      <c r="I6" s="518"/>
      <c r="J6" s="518"/>
      <c r="K6" s="518"/>
      <c r="L6" s="518"/>
      <c r="M6" s="518"/>
    </row>
    <row r="7" spans="1:14" s="112" customFormat="1" ht="11.85" customHeight="1">
      <c r="A7" s="517" t="s">
        <v>242</v>
      </c>
      <c r="B7" s="518"/>
      <c r="C7" s="518"/>
      <c r="D7" s="518"/>
      <c r="E7" s="518"/>
      <c r="F7" s="518"/>
      <c r="G7" s="518"/>
      <c r="H7" s="518"/>
      <c r="I7" s="518"/>
      <c r="J7" s="518"/>
      <c r="K7" s="518"/>
      <c r="L7" s="518"/>
      <c r="M7" s="518"/>
    </row>
    <row r="8" spans="1:14" s="112" customFormat="1" ht="11.85" customHeight="1">
      <c r="A8" s="113"/>
      <c r="B8" s="519" t="s">
        <v>243</v>
      </c>
      <c r="C8" s="520"/>
      <c r="D8" s="520"/>
      <c r="E8" s="520"/>
      <c r="F8" s="520"/>
      <c r="G8" s="520"/>
      <c r="H8" s="520"/>
      <c r="I8" s="520"/>
      <c r="J8" s="520"/>
      <c r="K8" s="520"/>
      <c r="L8" s="520"/>
      <c r="M8" s="520"/>
    </row>
    <row r="9" spans="1:14" s="121" customFormat="1" ht="15" customHeight="1">
      <c r="A9" s="114"/>
      <c r="B9" s="505" t="s">
        <v>244</v>
      </c>
      <c r="C9" s="506"/>
      <c r="D9" s="506"/>
      <c r="E9" s="115"/>
      <c r="F9" s="116"/>
      <c r="G9" s="117"/>
      <c r="H9" s="117"/>
      <c r="I9" s="114"/>
      <c r="J9" s="118" t="s">
        <v>245</v>
      </c>
      <c r="K9" s="119"/>
      <c r="L9" s="119"/>
      <c r="M9" s="120"/>
    </row>
    <row r="10" spans="1:14" s="121" customFormat="1" ht="15" customHeight="1">
      <c r="A10" s="114"/>
      <c r="B10" s="507"/>
      <c r="C10" s="507"/>
      <c r="D10" s="507"/>
      <c r="E10" s="115"/>
      <c r="F10" s="116" t="s">
        <v>246</v>
      </c>
      <c r="G10" s="117" t="s">
        <v>247</v>
      </c>
      <c r="H10" s="117" t="s">
        <v>248</v>
      </c>
      <c r="I10" s="116" t="s">
        <v>249</v>
      </c>
      <c r="J10" s="509" t="s">
        <v>250</v>
      </c>
      <c r="K10" s="509" t="s">
        <v>251</v>
      </c>
      <c r="L10" s="509" t="s">
        <v>252</v>
      </c>
      <c r="M10" s="511" t="s">
        <v>253</v>
      </c>
    </row>
    <row r="11" spans="1:14" s="121" customFormat="1" ht="15" customHeight="1">
      <c r="A11" s="122"/>
      <c r="B11" s="508"/>
      <c r="C11" s="508"/>
      <c r="D11" s="508"/>
      <c r="E11" s="123"/>
      <c r="F11" s="124"/>
      <c r="G11" s="125"/>
      <c r="H11" s="125"/>
      <c r="I11" s="124"/>
      <c r="J11" s="510"/>
      <c r="K11" s="510"/>
      <c r="L11" s="510"/>
      <c r="M11" s="512"/>
    </row>
    <row r="12" spans="1:14" s="121" customFormat="1" ht="15" customHeight="1">
      <c r="B12" s="126" t="s">
        <v>254</v>
      </c>
      <c r="C12" s="127" t="s">
        <v>628</v>
      </c>
      <c r="D12" s="128" t="s">
        <v>255</v>
      </c>
      <c r="E12" s="133"/>
      <c r="F12" s="129">
        <v>17771</v>
      </c>
      <c r="G12" s="130">
        <v>5887</v>
      </c>
      <c r="H12" s="130">
        <v>21457</v>
      </c>
      <c r="I12" s="130">
        <v>28411</v>
      </c>
      <c r="J12" s="130">
        <v>509</v>
      </c>
      <c r="K12" s="130">
        <v>207</v>
      </c>
      <c r="L12" s="130">
        <v>302</v>
      </c>
      <c r="M12" s="131">
        <v>23.2</v>
      </c>
      <c r="N12" s="132"/>
    </row>
    <row r="13" spans="1:14" s="121" customFormat="1" ht="15" customHeight="1">
      <c r="C13" s="127" t="s">
        <v>256</v>
      </c>
      <c r="D13" s="128" t="s">
        <v>255</v>
      </c>
      <c r="E13" s="134"/>
      <c r="F13" s="129">
        <v>17310</v>
      </c>
      <c r="G13" s="130">
        <v>5772</v>
      </c>
      <c r="H13" s="130">
        <v>21115</v>
      </c>
      <c r="I13" s="130">
        <v>29282</v>
      </c>
      <c r="J13" s="130">
        <v>476</v>
      </c>
      <c r="K13" s="130">
        <v>197</v>
      </c>
      <c r="L13" s="130">
        <v>279</v>
      </c>
      <c r="M13" s="131">
        <v>22</v>
      </c>
      <c r="N13" s="132"/>
    </row>
    <row r="14" spans="1:14" s="121" customFormat="1" ht="15" customHeight="1">
      <c r="B14" s="126" t="s">
        <v>257</v>
      </c>
      <c r="C14" s="127" t="s">
        <v>258</v>
      </c>
      <c r="D14" s="128" t="s">
        <v>255</v>
      </c>
      <c r="E14" s="134"/>
      <c r="F14" s="129">
        <v>18463</v>
      </c>
      <c r="G14" s="130">
        <v>5821</v>
      </c>
      <c r="H14" s="130">
        <v>20327</v>
      </c>
      <c r="I14" s="130">
        <v>29431</v>
      </c>
      <c r="J14" s="130">
        <v>478</v>
      </c>
      <c r="K14" s="130">
        <v>204</v>
      </c>
      <c r="L14" s="130">
        <v>274</v>
      </c>
      <c r="M14" s="131">
        <v>23</v>
      </c>
      <c r="N14" s="132"/>
    </row>
    <row r="15" spans="1:14" s="121" customFormat="1" ht="15" customHeight="1">
      <c r="B15" s="136"/>
      <c r="C15" s="127" t="s">
        <v>259</v>
      </c>
      <c r="D15" s="128" t="s">
        <v>255</v>
      </c>
      <c r="E15" s="139"/>
      <c r="F15" s="129">
        <v>16262</v>
      </c>
      <c r="G15" s="130">
        <v>5219</v>
      </c>
      <c r="H15" s="130">
        <v>20152</v>
      </c>
      <c r="I15" s="130">
        <v>29598</v>
      </c>
      <c r="J15" s="130">
        <v>442</v>
      </c>
      <c r="K15" s="130">
        <v>182</v>
      </c>
      <c r="L15" s="130">
        <v>260</v>
      </c>
      <c r="M15" s="131">
        <v>21.5</v>
      </c>
      <c r="N15" s="132"/>
    </row>
    <row r="16" spans="1:14" s="135" customFormat="1" ht="15" customHeight="1">
      <c r="B16" s="136"/>
      <c r="C16" s="137" t="s">
        <v>163</v>
      </c>
      <c r="D16" s="138" t="s">
        <v>255</v>
      </c>
      <c r="E16" s="139"/>
      <c r="F16" s="446">
        <v>15735</v>
      </c>
      <c r="G16" s="446">
        <v>5067</v>
      </c>
      <c r="H16" s="446">
        <v>19306</v>
      </c>
      <c r="I16" s="446">
        <v>31503</v>
      </c>
      <c r="J16" s="446">
        <v>412</v>
      </c>
      <c r="K16" s="446">
        <v>170</v>
      </c>
      <c r="L16" s="446">
        <v>242</v>
      </c>
      <c r="M16" s="447">
        <v>20.9</v>
      </c>
      <c r="N16" s="140"/>
    </row>
    <row r="17" spans="1:13" s="121" customFormat="1" ht="11.1" customHeight="1">
      <c r="A17" s="141"/>
      <c r="B17" s="522"/>
      <c r="C17" s="522"/>
      <c r="D17" s="522"/>
      <c r="E17" s="142"/>
      <c r="F17" s="448"/>
      <c r="G17" s="448"/>
      <c r="H17" s="448"/>
      <c r="I17" s="448"/>
      <c r="J17" s="448"/>
      <c r="K17" s="448"/>
      <c r="L17" s="448"/>
      <c r="M17" s="449"/>
    </row>
    <row r="18" spans="1:13" s="121" customFormat="1" ht="15" customHeight="1">
      <c r="B18" s="126" t="s">
        <v>629</v>
      </c>
      <c r="C18" s="127" t="s">
        <v>159</v>
      </c>
      <c r="D18" s="128" t="s">
        <v>260</v>
      </c>
      <c r="E18" s="115"/>
      <c r="F18" s="450">
        <v>1254</v>
      </c>
      <c r="G18" s="450">
        <v>440</v>
      </c>
      <c r="H18" s="450">
        <v>1441</v>
      </c>
      <c r="I18" s="450">
        <v>2954</v>
      </c>
      <c r="J18" s="450">
        <v>27</v>
      </c>
      <c r="K18" s="450">
        <v>7</v>
      </c>
      <c r="L18" s="450">
        <v>20</v>
      </c>
      <c r="M18" s="451">
        <v>18.399999999999999</v>
      </c>
    </row>
    <row r="19" spans="1:13" s="121" customFormat="1" ht="15" customHeight="1">
      <c r="C19" s="127" t="s">
        <v>161</v>
      </c>
      <c r="D19" s="128" t="s">
        <v>260</v>
      </c>
      <c r="E19" s="115"/>
      <c r="F19" s="450">
        <v>1341</v>
      </c>
      <c r="G19" s="450">
        <v>449</v>
      </c>
      <c r="H19" s="450">
        <v>1461</v>
      </c>
      <c r="I19" s="450">
        <v>2544</v>
      </c>
      <c r="J19" s="450">
        <v>35</v>
      </c>
      <c r="K19" s="450">
        <v>18</v>
      </c>
      <c r="L19" s="450">
        <v>17</v>
      </c>
      <c r="M19" s="451">
        <v>23.4</v>
      </c>
    </row>
    <row r="20" spans="1:13" s="121" customFormat="1" ht="15" customHeight="1">
      <c r="C20" s="127" t="s">
        <v>163</v>
      </c>
      <c r="D20" s="128" t="s">
        <v>260</v>
      </c>
      <c r="E20" s="115"/>
      <c r="F20" s="450">
        <v>1868</v>
      </c>
      <c r="G20" s="450">
        <v>591</v>
      </c>
      <c r="H20" s="450">
        <v>1547</v>
      </c>
      <c r="I20" s="450">
        <v>2539</v>
      </c>
      <c r="J20" s="450">
        <v>42</v>
      </c>
      <c r="K20" s="450">
        <v>18</v>
      </c>
      <c r="L20" s="450">
        <v>24</v>
      </c>
      <c r="M20" s="451">
        <v>26.4</v>
      </c>
    </row>
    <row r="21" spans="1:13" s="121" customFormat="1" ht="15" customHeight="1">
      <c r="C21" s="127" t="s">
        <v>165</v>
      </c>
      <c r="D21" s="128" t="s">
        <v>260</v>
      </c>
      <c r="E21" s="115"/>
      <c r="F21" s="450">
        <v>1042</v>
      </c>
      <c r="G21" s="450">
        <v>425</v>
      </c>
      <c r="H21" s="450">
        <v>1634</v>
      </c>
      <c r="I21" s="450">
        <v>2757</v>
      </c>
      <c r="J21" s="450">
        <v>33</v>
      </c>
      <c r="K21" s="450">
        <v>15</v>
      </c>
      <c r="L21" s="450">
        <v>18</v>
      </c>
      <c r="M21" s="451">
        <v>19.8</v>
      </c>
    </row>
    <row r="22" spans="1:13" s="121" customFormat="1" ht="15" customHeight="1">
      <c r="C22" s="127" t="s">
        <v>167</v>
      </c>
      <c r="D22" s="128" t="s">
        <v>260</v>
      </c>
      <c r="E22" s="115"/>
      <c r="F22" s="450">
        <v>1395</v>
      </c>
      <c r="G22" s="450">
        <v>376</v>
      </c>
      <c r="H22" s="450">
        <v>1639</v>
      </c>
      <c r="I22" s="450">
        <v>2949</v>
      </c>
      <c r="J22" s="450">
        <v>42</v>
      </c>
      <c r="K22" s="450">
        <v>10</v>
      </c>
      <c r="L22" s="450">
        <v>32</v>
      </c>
      <c r="M22" s="451">
        <v>25</v>
      </c>
    </row>
    <row r="23" spans="1:13" s="121" customFormat="1" ht="15" customHeight="1">
      <c r="C23" s="127" t="s">
        <v>169</v>
      </c>
      <c r="D23" s="128" t="s">
        <v>260</v>
      </c>
      <c r="E23" s="115"/>
      <c r="F23" s="450">
        <v>1152</v>
      </c>
      <c r="G23" s="450">
        <v>390</v>
      </c>
      <c r="H23" s="450">
        <v>1585</v>
      </c>
      <c r="I23" s="450">
        <v>2405</v>
      </c>
      <c r="J23" s="450">
        <v>38</v>
      </c>
      <c r="K23" s="450">
        <v>16</v>
      </c>
      <c r="L23" s="450">
        <v>22</v>
      </c>
      <c r="M23" s="451">
        <v>23.4</v>
      </c>
    </row>
    <row r="24" spans="1:13" s="121" customFormat="1" ht="11.1" customHeight="1">
      <c r="C24" s="127"/>
      <c r="D24" s="128"/>
      <c r="E24" s="115"/>
      <c r="F24" s="450"/>
      <c r="G24" s="450"/>
      <c r="H24" s="450"/>
      <c r="I24" s="450"/>
      <c r="J24" s="450"/>
      <c r="K24" s="450"/>
      <c r="L24" s="450"/>
      <c r="M24" s="451"/>
    </row>
    <row r="25" spans="1:13" s="121" customFormat="1" ht="15" customHeight="1">
      <c r="C25" s="127" t="s">
        <v>261</v>
      </c>
      <c r="D25" s="128" t="s">
        <v>260</v>
      </c>
      <c r="E25" s="115"/>
      <c r="F25" s="450">
        <v>1266</v>
      </c>
      <c r="G25" s="450">
        <v>377</v>
      </c>
      <c r="H25" s="450">
        <v>1810</v>
      </c>
      <c r="I25" s="450">
        <v>2430</v>
      </c>
      <c r="J25" s="450">
        <v>29</v>
      </c>
      <c r="K25" s="450">
        <v>12</v>
      </c>
      <c r="L25" s="450">
        <v>17</v>
      </c>
      <c r="M25" s="451">
        <v>15.8</v>
      </c>
    </row>
    <row r="26" spans="1:13" s="121" customFormat="1" ht="15" customHeight="1">
      <c r="C26" s="127" t="s">
        <v>173</v>
      </c>
      <c r="D26" s="128" t="s">
        <v>260</v>
      </c>
      <c r="E26" s="115"/>
      <c r="F26" s="450">
        <v>1290</v>
      </c>
      <c r="G26" s="450">
        <v>374</v>
      </c>
      <c r="H26" s="450">
        <v>1729</v>
      </c>
      <c r="I26" s="450">
        <v>2563</v>
      </c>
      <c r="J26" s="450">
        <v>27</v>
      </c>
      <c r="K26" s="450">
        <v>18</v>
      </c>
      <c r="L26" s="450">
        <v>9</v>
      </c>
      <c r="M26" s="451">
        <v>15.4</v>
      </c>
    </row>
    <row r="27" spans="1:13" s="121" customFormat="1" ht="15" customHeight="1">
      <c r="C27" s="127" t="s">
        <v>175</v>
      </c>
      <c r="D27" s="128" t="s">
        <v>260</v>
      </c>
      <c r="E27" s="115"/>
      <c r="F27" s="450">
        <v>957</v>
      </c>
      <c r="G27" s="450">
        <v>365</v>
      </c>
      <c r="H27" s="450">
        <v>1669</v>
      </c>
      <c r="I27" s="450">
        <v>2475</v>
      </c>
      <c r="J27" s="450">
        <v>46</v>
      </c>
      <c r="K27" s="450">
        <v>18</v>
      </c>
      <c r="L27" s="450">
        <v>28</v>
      </c>
      <c r="M27" s="451">
        <v>26.8</v>
      </c>
    </row>
    <row r="28" spans="1:13" s="121" customFormat="1" ht="15" customHeight="1">
      <c r="C28" s="126">
        <v>10</v>
      </c>
      <c r="D28" s="128" t="s">
        <v>260</v>
      </c>
      <c r="E28" s="115"/>
      <c r="F28" s="450">
        <v>963</v>
      </c>
      <c r="G28" s="450">
        <v>420</v>
      </c>
      <c r="H28" s="450">
        <v>1625</v>
      </c>
      <c r="I28" s="450">
        <v>2544</v>
      </c>
      <c r="J28" s="450">
        <v>30</v>
      </c>
      <c r="K28" s="450">
        <v>12</v>
      </c>
      <c r="L28" s="450">
        <v>18</v>
      </c>
      <c r="M28" s="451">
        <v>18.100000000000001</v>
      </c>
    </row>
    <row r="29" spans="1:13" s="121" customFormat="1" ht="15" customHeight="1">
      <c r="C29" s="126">
        <v>11</v>
      </c>
      <c r="D29" s="128" t="s">
        <v>260</v>
      </c>
      <c r="E29" s="115"/>
      <c r="F29" s="450">
        <v>1967</v>
      </c>
      <c r="G29" s="450">
        <v>415</v>
      </c>
      <c r="H29" s="450">
        <v>1626</v>
      </c>
      <c r="I29" s="450">
        <v>2535</v>
      </c>
      <c r="J29" s="450">
        <v>28</v>
      </c>
      <c r="K29" s="450">
        <v>13</v>
      </c>
      <c r="L29" s="450">
        <v>15</v>
      </c>
      <c r="M29" s="451">
        <v>16.899999999999999</v>
      </c>
    </row>
    <row r="30" spans="1:13" s="121" customFormat="1" ht="15" customHeight="1">
      <c r="C30" s="126">
        <v>12</v>
      </c>
      <c r="D30" s="128" t="s">
        <v>260</v>
      </c>
      <c r="E30" s="115"/>
      <c r="F30" s="450">
        <v>1240</v>
      </c>
      <c r="G30" s="450">
        <v>445</v>
      </c>
      <c r="H30" s="450">
        <v>1540</v>
      </c>
      <c r="I30" s="450">
        <v>2808</v>
      </c>
      <c r="J30" s="450">
        <v>35</v>
      </c>
      <c r="K30" s="450">
        <v>13</v>
      </c>
      <c r="L30" s="450">
        <v>22</v>
      </c>
      <c r="M30" s="451">
        <v>22.2</v>
      </c>
    </row>
    <row r="31" spans="1:13" s="121" customFormat="1" ht="11.1" customHeight="1">
      <c r="E31" s="115"/>
      <c r="F31" s="450"/>
      <c r="G31" s="450"/>
      <c r="H31" s="450"/>
      <c r="I31" s="450"/>
      <c r="J31" s="450"/>
      <c r="K31" s="450"/>
      <c r="L31" s="450"/>
      <c r="M31" s="451"/>
    </row>
    <row r="32" spans="1:13" s="121" customFormat="1" ht="15" customHeight="1">
      <c r="B32" s="521" t="s">
        <v>234</v>
      </c>
      <c r="C32" s="521"/>
      <c r="D32" s="521"/>
      <c r="E32" s="115"/>
      <c r="F32" s="450">
        <v>1219</v>
      </c>
      <c r="G32" s="450">
        <v>243</v>
      </c>
      <c r="H32" s="450">
        <v>1197</v>
      </c>
      <c r="I32" s="450">
        <v>1027</v>
      </c>
      <c r="J32" s="450">
        <v>24</v>
      </c>
      <c r="K32" s="450">
        <v>10</v>
      </c>
      <c r="L32" s="450">
        <v>14</v>
      </c>
      <c r="M32" s="451">
        <v>19.7</v>
      </c>
    </row>
    <row r="33" spans="2:23" s="121" customFormat="1" ht="15" customHeight="1">
      <c r="B33" s="521" t="s">
        <v>262</v>
      </c>
      <c r="C33" s="521"/>
      <c r="D33" s="521"/>
      <c r="E33" s="115"/>
      <c r="F33" s="450">
        <v>579</v>
      </c>
      <c r="G33" s="450">
        <v>174</v>
      </c>
      <c r="H33" s="450">
        <v>726</v>
      </c>
      <c r="I33" s="450">
        <v>1108</v>
      </c>
      <c r="J33" s="450">
        <v>16</v>
      </c>
      <c r="K33" s="450">
        <v>6</v>
      </c>
      <c r="L33" s="450">
        <v>10</v>
      </c>
      <c r="M33" s="451">
        <v>21.6</v>
      </c>
    </row>
    <row r="34" spans="2:23" s="121" customFormat="1" ht="15" customHeight="1">
      <c r="B34" s="521" t="s">
        <v>263</v>
      </c>
      <c r="C34" s="521"/>
      <c r="D34" s="521"/>
      <c r="E34" s="115"/>
      <c r="F34" s="450">
        <v>626</v>
      </c>
      <c r="G34" s="450">
        <v>157</v>
      </c>
      <c r="H34" s="450">
        <v>786</v>
      </c>
      <c r="I34" s="450">
        <v>606</v>
      </c>
      <c r="J34" s="450">
        <v>12</v>
      </c>
      <c r="K34" s="450">
        <v>6</v>
      </c>
      <c r="L34" s="450">
        <v>6</v>
      </c>
      <c r="M34" s="451">
        <v>15</v>
      </c>
    </row>
    <row r="35" spans="2:23" s="121" customFormat="1" ht="15" customHeight="1">
      <c r="B35" s="521" t="s">
        <v>264</v>
      </c>
      <c r="C35" s="521"/>
      <c r="D35" s="521"/>
      <c r="E35" s="115"/>
      <c r="F35" s="450">
        <v>289</v>
      </c>
      <c r="G35" s="450">
        <v>107</v>
      </c>
      <c r="H35" s="450">
        <v>393</v>
      </c>
      <c r="I35" s="450">
        <v>774</v>
      </c>
      <c r="J35" s="450">
        <v>8</v>
      </c>
      <c r="K35" s="450">
        <v>5</v>
      </c>
      <c r="L35" s="450">
        <v>3</v>
      </c>
      <c r="M35" s="451">
        <v>20</v>
      </c>
    </row>
    <row r="36" spans="2:23" s="121" customFormat="1" ht="15" customHeight="1">
      <c r="B36" s="521" t="s">
        <v>265</v>
      </c>
      <c r="C36" s="521"/>
      <c r="D36" s="521"/>
      <c r="E36" s="115"/>
      <c r="F36" s="450">
        <v>1063</v>
      </c>
      <c r="G36" s="450">
        <v>240</v>
      </c>
      <c r="H36" s="450">
        <v>974</v>
      </c>
      <c r="I36" s="450">
        <v>638</v>
      </c>
      <c r="J36" s="450">
        <v>22</v>
      </c>
      <c r="K36" s="450">
        <v>6</v>
      </c>
      <c r="L36" s="450">
        <v>16</v>
      </c>
      <c r="M36" s="451">
        <v>22.1</v>
      </c>
    </row>
    <row r="37" spans="2:23" s="121" customFormat="1" ht="11.1" customHeight="1">
      <c r="B37" s="521"/>
      <c r="C37" s="521"/>
      <c r="D37" s="521"/>
      <c r="E37" s="115"/>
      <c r="F37" s="450"/>
      <c r="G37" s="450"/>
      <c r="H37" s="450"/>
      <c r="I37" s="450"/>
      <c r="J37" s="450"/>
      <c r="K37" s="450"/>
      <c r="L37" s="450"/>
      <c r="M37" s="451"/>
    </row>
    <row r="38" spans="2:23" s="121" customFormat="1" ht="15" customHeight="1">
      <c r="B38" s="521" t="s">
        <v>235</v>
      </c>
      <c r="C38" s="521"/>
      <c r="D38" s="521"/>
      <c r="E38" s="115"/>
      <c r="F38" s="450">
        <v>831</v>
      </c>
      <c r="G38" s="450">
        <v>247</v>
      </c>
      <c r="H38" s="450">
        <v>965</v>
      </c>
      <c r="I38" s="450">
        <v>692</v>
      </c>
      <c r="J38" s="450">
        <v>25</v>
      </c>
      <c r="K38" s="450">
        <v>9</v>
      </c>
      <c r="L38" s="450">
        <v>16</v>
      </c>
      <c r="M38" s="451">
        <v>25.3</v>
      </c>
    </row>
    <row r="39" spans="2:23" s="121" customFormat="1" ht="15" customHeight="1">
      <c r="B39" s="521" t="s">
        <v>236</v>
      </c>
      <c r="C39" s="521"/>
      <c r="D39" s="521"/>
      <c r="E39" s="115"/>
      <c r="F39" s="450">
        <v>370</v>
      </c>
      <c r="G39" s="450">
        <v>148</v>
      </c>
      <c r="H39" s="450">
        <v>467</v>
      </c>
      <c r="I39" s="450">
        <v>1020</v>
      </c>
      <c r="J39" s="450">
        <v>6</v>
      </c>
      <c r="K39" s="450">
        <v>3</v>
      </c>
      <c r="L39" s="450">
        <v>3</v>
      </c>
      <c r="M39" s="451">
        <v>12.7</v>
      </c>
    </row>
    <row r="40" spans="2:23" s="121" customFormat="1" ht="15" customHeight="1">
      <c r="B40" s="521" t="s">
        <v>266</v>
      </c>
      <c r="C40" s="521"/>
      <c r="D40" s="521"/>
      <c r="E40" s="115"/>
      <c r="F40" s="450">
        <v>230</v>
      </c>
      <c r="G40" s="450">
        <v>127</v>
      </c>
      <c r="H40" s="450">
        <v>309</v>
      </c>
      <c r="I40" s="450">
        <v>881</v>
      </c>
      <c r="J40" s="450">
        <v>9</v>
      </c>
      <c r="K40" s="450">
        <v>3</v>
      </c>
      <c r="L40" s="450">
        <v>6</v>
      </c>
      <c r="M40" s="451">
        <v>28.3</v>
      </c>
    </row>
    <row r="41" spans="2:23" s="121" customFormat="1" ht="15" customHeight="1">
      <c r="B41" s="521" t="s">
        <v>267</v>
      </c>
      <c r="C41" s="521"/>
      <c r="D41" s="521"/>
      <c r="E41" s="115"/>
      <c r="F41" s="450">
        <v>462</v>
      </c>
      <c r="G41" s="450">
        <v>152</v>
      </c>
      <c r="H41" s="450">
        <v>731</v>
      </c>
      <c r="I41" s="450">
        <v>646</v>
      </c>
      <c r="J41" s="450">
        <v>15</v>
      </c>
      <c r="K41" s="450">
        <v>8</v>
      </c>
      <c r="L41" s="450">
        <v>7</v>
      </c>
      <c r="M41" s="451">
        <v>20.100000000000001</v>
      </c>
    </row>
    <row r="42" spans="2:23" s="121" customFormat="1" ht="15" customHeight="1">
      <c r="B42" s="521" t="s">
        <v>268</v>
      </c>
      <c r="C42" s="521"/>
      <c r="D42" s="521"/>
      <c r="E42" s="115"/>
      <c r="F42" s="450">
        <v>696</v>
      </c>
      <c r="G42" s="450">
        <v>175</v>
      </c>
      <c r="H42" s="450">
        <v>465</v>
      </c>
      <c r="I42" s="450">
        <v>638</v>
      </c>
      <c r="J42" s="450">
        <v>10</v>
      </c>
      <c r="K42" s="450">
        <v>2</v>
      </c>
      <c r="L42" s="450">
        <v>8</v>
      </c>
      <c r="M42" s="451">
        <v>21.1</v>
      </c>
    </row>
    <row r="43" spans="2:23" s="121" customFormat="1" ht="11.1" customHeight="1">
      <c r="B43" s="521"/>
      <c r="C43" s="521"/>
      <c r="D43" s="521"/>
      <c r="E43" s="115"/>
      <c r="F43" s="450"/>
      <c r="G43" s="450"/>
      <c r="H43" s="450"/>
      <c r="I43" s="450"/>
      <c r="J43" s="450"/>
      <c r="K43" s="450"/>
      <c r="L43" s="450"/>
      <c r="M43" s="451"/>
    </row>
    <row r="44" spans="2:23" s="121" customFormat="1" ht="15" customHeight="1">
      <c r="B44" s="521" t="s">
        <v>269</v>
      </c>
      <c r="C44" s="521"/>
      <c r="D44" s="521"/>
      <c r="E44" s="115"/>
      <c r="F44" s="450">
        <v>480</v>
      </c>
      <c r="G44" s="450">
        <v>171</v>
      </c>
      <c r="H44" s="450">
        <v>629</v>
      </c>
      <c r="I44" s="450">
        <v>1068</v>
      </c>
      <c r="J44" s="450">
        <v>8</v>
      </c>
      <c r="K44" s="450">
        <v>0</v>
      </c>
      <c r="L44" s="450">
        <v>8</v>
      </c>
      <c r="M44" s="451">
        <v>12.6</v>
      </c>
      <c r="O44" s="114"/>
      <c r="P44" s="114"/>
      <c r="Q44" s="114"/>
      <c r="R44" s="114"/>
      <c r="S44" s="114"/>
      <c r="T44" s="114"/>
      <c r="U44" s="114"/>
      <c r="V44" s="114"/>
      <c r="W44" s="114"/>
    </row>
    <row r="45" spans="2:23" s="121" customFormat="1" ht="15" customHeight="1">
      <c r="B45" s="521" t="s">
        <v>270</v>
      </c>
      <c r="C45" s="521"/>
      <c r="D45" s="521"/>
      <c r="E45" s="115"/>
      <c r="F45" s="450">
        <v>1332</v>
      </c>
      <c r="G45" s="450">
        <v>338</v>
      </c>
      <c r="H45" s="450">
        <v>1337</v>
      </c>
      <c r="I45" s="450">
        <v>1680</v>
      </c>
      <c r="J45" s="450">
        <v>33</v>
      </c>
      <c r="K45" s="450">
        <v>15</v>
      </c>
      <c r="L45" s="450">
        <v>18</v>
      </c>
      <c r="M45" s="451">
        <v>24.1</v>
      </c>
    </row>
    <row r="46" spans="2:23" s="121" customFormat="1" ht="15" customHeight="1">
      <c r="B46" s="521" t="s">
        <v>271</v>
      </c>
      <c r="C46" s="521"/>
      <c r="D46" s="521"/>
      <c r="E46" s="115"/>
      <c r="F46" s="450">
        <v>1209</v>
      </c>
      <c r="G46" s="450">
        <v>301</v>
      </c>
      <c r="H46" s="450">
        <v>1145</v>
      </c>
      <c r="I46" s="450">
        <v>2039</v>
      </c>
      <c r="J46" s="450">
        <v>25</v>
      </c>
      <c r="K46" s="450">
        <v>10</v>
      </c>
      <c r="L46" s="450">
        <v>15</v>
      </c>
      <c r="M46" s="451">
        <v>21.4</v>
      </c>
    </row>
    <row r="47" spans="2:23" s="121" customFormat="1" ht="15" customHeight="1">
      <c r="B47" s="521" t="s">
        <v>272</v>
      </c>
      <c r="C47" s="521"/>
      <c r="D47" s="521"/>
      <c r="E47" s="115"/>
      <c r="F47" s="450">
        <v>533</v>
      </c>
      <c r="G47" s="450">
        <v>120</v>
      </c>
      <c r="H47" s="450">
        <v>611</v>
      </c>
      <c r="I47" s="450">
        <v>937</v>
      </c>
      <c r="J47" s="450">
        <v>15</v>
      </c>
      <c r="K47" s="450">
        <v>4</v>
      </c>
      <c r="L47" s="450">
        <v>11</v>
      </c>
      <c r="M47" s="451">
        <v>24</v>
      </c>
    </row>
    <row r="48" spans="2:23" s="121" customFormat="1" ht="15" customHeight="1">
      <c r="B48" s="521" t="s">
        <v>273</v>
      </c>
      <c r="C48" s="521"/>
      <c r="D48" s="521"/>
      <c r="E48" s="115"/>
      <c r="F48" s="450">
        <v>640</v>
      </c>
      <c r="G48" s="450">
        <v>218</v>
      </c>
      <c r="H48" s="450">
        <v>667</v>
      </c>
      <c r="I48" s="450">
        <v>1692</v>
      </c>
      <c r="J48" s="450">
        <v>16</v>
      </c>
      <c r="K48" s="450">
        <v>6</v>
      </c>
      <c r="L48" s="450">
        <v>10</v>
      </c>
      <c r="M48" s="451">
        <v>23.4</v>
      </c>
    </row>
    <row r="49" spans="1:14" s="121" customFormat="1" ht="11.1" customHeight="1">
      <c r="B49" s="521"/>
      <c r="C49" s="521"/>
      <c r="D49" s="521"/>
      <c r="E49" s="115"/>
      <c r="F49" s="450"/>
      <c r="G49" s="450"/>
      <c r="H49" s="450"/>
      <c r="I49" s="450"/>
      <c r="J49" s="450"/>
      <c r="K49" s="450"/>
      <c r="L49" s="450"/>
      <c r="M49" s="451"/>
    </row>
    <row r="50" spans="1:14" s="121" customFormat="1" ht="15" customHeight="1">
      <c r="B50" s="521" t="s">
        <v>237</v>
      </c>
      <c r="C50" s="521"/>
      <c r="D50" s="521"/>
      <c r="E50" s="115"/>
      <c r="F50" s="450">
        <v>411</v>
      </c>
      <c r="G50" s="450">
        <v>140</v>
      </c>
      <c r="H50" s="450">
        <v>607</v>
      </c>
      <c r="I50" s="450">
        <v>1290</v>
      </c>
      <c r="J50" s="450">
        <v>12</v>
      </c>
      <c r="K50" s="450">
        <v>6</v>
      </c>
      <c r="L50" s="450">
        <v>6</v>
      </c>
      <c r="M50" s="451">
        <v>19.399999999999999</v>
      </c>
    </row>
    <row r="51" spans="1:14" s="121" customFormat="1" ht="15" customHeight="1">
      <c r="B51" s="521" t="s">
        <v>274</v>
      </c>
      <c r="C51" s="521"/>
      <c r="D51" s="521"/>
      <c r="E51" s="115"/>
      <c r="F51" s="450">
        <v>816</v>
      </c>
      <c r="G51" s="450">
        <v>267</v>
      </c>
      <c r="H51" s="450">
        <v>1318</v>
      </c>
      <c r="I51" s="450">
        <v>1805</v>
      </c>
      <c r="J51" s="450">
        <v>31</v>
      </c>
      <c r="K51" s="450">
        <v>16</v>
      </c>
      <c r="L51" s="450">
        <v>15</v>
      </c>
      <c r="M51" s="451">
        <v>23</v>
      </c>
    </row>
    <row r="52" spans="1:14" s="121" customFormat="1" ht="15" customHeight="1">
      <c r="B52" s="521" t="s">
        <v>275</v>
      </c>
      <c r="C52" s="521"/>
      <c r="D52" s="521"/>
      <c r="E52" s="115"/>
      <c r="F52" s="450">
        <v>509</v>
      </c>
      <c r="G52" s="450">
        <v>211</v>
      </c>
      <c r="H52" s="450">
        <v>1021</v>
      </c>
      <c r="I52" s="450">
        <v>1139</v>
      </c>
      <c r="J52" s="450">
        <v>15</v>
      </c>
      <c r="K52" s="450">
        <v>10</v>
      </c>
      <c r="L52" s="450">
        <v>5</v>
      </c>
      <c r="M52" s="451">
        <v>14.5</v>
      </c>
    </row>
    <row r="53" spans="1:14" s="121" customFormat="1" ht="15" customHeight="1">
      <c r="B53" s="521" t="s">
        <v>276</v>
      </c>
      <c r="C53" s="521"/>
      <c r="D53" s="521"/>
      <c r="E53" s="115"/>
      <c r="F53" s="450">
        <v>465</v>
      </c>
      <c r="G53" s="450">
        <v>157</v>
      </c>
      <c r="H53" s="450">
        <v>825</v>
      </c>
      <c r="I53" s="450">
        <v>1180</v>
      </c>
      <c r="J53" s="450">
        <v>10</v>
      </c>
      <c r="K53" s="450">
        <v>5</v>
      </c>
      <c r="L53" s="450">
        <v>5</v>
      </c>
      <c r="M53" s="451">
        <v>12</v>
      </c>
    </row>
    <row r="54" spans="1:14" s="121" customFormat="1" ht="15" customHeight="1">
      <c r="B54" s="521" t="s">
        <v>277</v>
      </c>
      <c r="C54" s="521"/>
      <c r="D54" s="521"/>
      <c r="E54" s="115"/>
      <c r="F54" s="450">
        <v>426</v>
      </c>
      <c r="G54" s="450">
        <v>215</v>
      </c>
      <c r="H54" s="450">
        <v>572</v>
      </c>
      <c r="I54" s="450">
        <v>1559</v>
      </c>
      <c r="J54" s="450">
        <v>20</v>
      </c>
      <c r="K54" s="450">
        <v>10</v>
      </c>
      <c r="L54" s="450">
        <v>10</v>
      </c>
      <c r="M54" s="451">
        <v>33.799999999999997</v>
      </c>
    </row>
    <row r="55" spans="1:14" s="121" customFormat="1" ht="11.1" customHeight="1">
      <c r="B55" s="521"/>
      <c r="C55" s="521"/>
      <c r="D55" s="521"/>
      <c r="E55" s="115"/>
      <c r="F55" s="450"/>
      <c r="G55" s="450"/>
      <c r="H55" s="450"/>
      <c r="I55" s="450"/>
      <c r="J55" s="450"/>
      <c r="K55" s="450"/>
      <c r="L55" s="450"/>
      <c r="M55" s="451"/>
    </row>
    <row r="56" spans="1:14" s="121" customFormat="1" ht="15" customHeight="1">
      <c r="B56" s="521" t="s">
        <v>278</v>
      </c>
      <c r="C56" s="521"/>
      <c r="D56" s="521"/>
      <c r="E56" s="115"/>
      <c r="F56" s="450">
        <v>736</v>
      </c>
      <c r="G56" s="450">
        <v>279</v>
      </c>
      <c r="H56" s="450">
        <v>1077</v>
      </c>
      <c r="I56" s="450">
        <v>1945</v>
      </c>
      <c r="J56" s="450">
        <v>26</v>
      </c>
      <c r="K56" s="450">
        <v>10</v>
      </c>
      <c r="L56" s="450">
        <v>16</v>
      </c>
      <c r="M56" s="451">
        <v>23.6</v>
      </c>
    </row>
    <row r="57" spans="1:14" s="121" customFormat="1" ht="15" customHeight="1">
      <c r="B57" s="521" t="s">
        <v>279</v>
      </c>
      <c r="C57" s="521"/>
      <c r="D57" s="521"/>
      <c r="E57" s="115"/>
      <c r="F57" s="450">
        <v>605</v>
      </c>
      <c r="G57" s="450">
        <v>275</v>
      </c>
      <c r="H57" s="450">
        <v>925</v>
      </c>
      <c r="I57" s="450">
        <v>1931</v>
      </c>
      <c r="J57" s="450">
        <v>14</v>
      </c>
      <c r="K57" s="450">
        <v>3</v>
      </c>
      <c r="L57" s="450">
        <v>11</v>
      </c>
      <c r="M57" s="451">
        <v>14.9</v>
      </c>
    </row>
    <row r="58" spans="1:14" s="121" customFormat="1" ht="15" customHeight="1">
      <c r="B58" s="521" t="s">
        <v>280</v>
      </c>
      <c r="C58" s="521"/>
      <c r="D58" s="521"/>
      <c r="E58" s="115"/>
      <c r="F58" s="450">
        <v>801</v>
      </c>
      <c r="G58" s="450">
        <v>405</v>
      </c>
      <c r="H58" s="450">
        <v>1206</v>
      </c>
      <c r="I58" s="450">
        <v>2509</v>
      </c>
      <c r="J58" s="450">
        <v>30</v>
      </c>
      <c r="K58" s="450">
        <v>12</v>
      </c>
      <c r="L58" s="450">
        <v>18</v>
      </c>
      <c r="M58" s="451">
        <v>24.3</v>
      </c>
    </row>
    <row r="59" spans="1:14" s="121" customFormat="1" ht="15" customHeight="1">
      <c r="A59" s="122"/>
      <c r="B59" s="523" t="s">
        <v>281</v>
      </c>
      <c r="C59" s="523"/>
      <c r="D59" s="523"/>
      <c r="E59" s="123"/>
      <c r="F59" s="450">
        <v>407</v>
      </c>
      <c r="G59" s="450">
        <v>200</v>
      </c>
      <c r="H59" s="450">
        <v>353</v>
      </c>
      <c r="I59" s="450">
        <v>2699</v>
      </c>
      <c r="J59" s="450">
        <v>10</v>
      </c>
      <c r="K59" s="450">
        <v>5</v>
      </c>
      <c r="L59" s="450">
        <v>5</v>
      </c>
      <c r="M59" s="451">
        <v>27.5</v>
      </c>
      <c r="N59" s="114"/>
    </row>
    <row r="60" spans="1:14" ht="11.25" customHeight="1">
      <c r="A60" s="144"/>
      <c r="B60" s="145" t="s">
        <v>282</v>
      </c>
      <c r="C60" s="146"/>
      <c r="D60" s="146"/>
      <c r="E60" s="146"/>
      <c r="F60" s="147"/>
      <c r="G60" s="147"/>
      <c r="H60" s="147"/>
      <c r="I60" s="148"/>
      <c r="J60" s="147"/>
      <c r="K60" s="147"/>
      <c r="L60" s="147"/>
      <c r="M60" s="148"/>
    </row>
    <row r="61" spans="1:14" ht="16.899999999999999" customHeight="1">
      <c r="F61" s="149"/>
      <c r="G61" s="143"/>
      <c r="H61" s="143"/>
      <c r="I61" s="144"/>
      <c r="J61" s="143"/>
      <c r="K61" s="143"/>
      <c r="L61" s="143"/>
      <c r="M61" s="144"/>
    </row>
    <row r="62" spans="1:14" ht="16.899999999999999" customHeight="1">
      <c r="F62" s="143"/>
      <c r="G62" s="143"/>
      <c r="H62" s="143"/>
      <c r="I62" s="144"/>
      <c r="J62" s="143"/>
      <c r="K62" s="143"/>
      <c r="L62" s="143"/>
      <c r="M62" s="150"/>
    </row>
    <row r="63" spans="1:14" ht="16.899999999999999" customHeight="1">
      <c r="F63" s="143"/>
      <c r="G63" s="143"/>
      <c r="H63" s="143"/>
      <c r="I63" s="144"/>
      <c r="J63" s="143"/>
      <c r="K63" s="143"/>
      <c r="L63" s="143"/>
      <c r="M63" s="144"/>
    </row>
    <row r="64" spans="1:14" ht="16.899999999999999" customHeight="1">
      <c r="F64" s="149"/>
      <c r="G64" s="143"/>
      <c r="H64" s="143"/>
      <c r="I64" s="144"/>
      <c r="J64" s="143"/>
      <c r="K64" s="143"/>
      <c r="L64" s="143"/>
      <c r="M64" s="144"/>
    </row>
    <row r="65" spans="6:8" ht="16.899999999999999" customHeight="1">
      <c r="F65" s="146"/>
      <c r="G65" s="146"/>
      <c r="H65" s="144"/>
    </row>
  </sheetData>
  <mergeCells count="39">
    <mergeCell ref="B55:D55"/>
    <mergeCell ref="B56:D56"/>
    <mergeCell ref="B57:D57"/>
    <mergeCell ref="B58:D58"/>
    <mergeCell ref="B59:D59"/>
    <mergeCell ref="B54:D54"/>
    <mergeCell ref="B43:D43"/>
    <mergeCell ref="B44:D44"/>
    <mergeCell ref="B45:D45"/>
    <mergeCell ref="B46:D46"/>
    <mergeCell ref="B47:D47"/>
    <mergeCell ref="B48:D48"/>
    <mergeCell ref="B49:D49"/>
    <mergeCell ref="B50:D50"/>
    <mergeCell ref="B51:D51"/>
    <mergeCell ref="B52:D52"/>
    <mergeCell ref="B53:D53"/>
    <mergeCell ref="B42:D42"/>
    <mergeCell ref="B17:D17"/>
    <mergeCell ref="B32:D32"/>
    <mergeCell ref="B33:D33"/>
    <mergeCell ref="B34:D34"/>
    <mergeCell ref="B35:D35"/>
    <mergeCell ref="B36:D36"/>
    <mergeCell ref="B37:D37"/>
    <mergeCell ref="B38:D38"/>
    <mergeCell ref="B39:D39"/>
    <mergeCell ref="B40:D40"/>
    <mergeCell ref="B41:D41"/>
    <mergeCell ref="A3:M3"/>
    <mergeCell ref="A5:M5"/>
    <mergeCell ref="A6:M6"/>
    <mergeCell ref="A7:M7"/>
    <mergeCell ref="B8:M8"/>
    <mergeCell ref="B9:D11"/>
    <mergeCell ref="J10:J11"/>
    <mergeCell ref="K10:K11"/>
    <mergeCell ref="L10:L11"/>
    <mergeCell ref="M10:M11"/>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8"/>
  <sheetViews>
    <sheetView showGridLines="0" view="pageBreakPreview" zoomScale="110" zoomScaleNormal="100" zoomScaleSheetLayoutView="110" workbookViewId="0">
      <selection activeCell="B71" sqref="B71"/>
    </sheetView>
  </sheetViews>
  <sheetFormatPr defaultColWidth="14.625" defaultRowHeight="18.75" customHeight="1"/>
  <cols>
    <col min="1" max="1" width="12.625" style="84" customWidth="1"/>
    <col min="2" max="7" width="13.625" style="84" customWidth="1"/>
    <col min="8" max="16384" width="14.625" style="84"/>
  </cols>
  <sheetData>
    <row r="1" spans="1:8" ht="15" customHeight="1">
      <c r="A1" s="151"/>
    </row>
    <row r="2" spans="1:8" ht="5.25" customHeight="1">
      <c r="A2" s="83"/>
    </row>
    <row r="3" spans="1:8" ht="16.5" customHeight="1">
      <c r="A3" s="524" t="s">
        <v>283</v>
      </c>
      <c r="B3" s="524"/>
      <c r="C3" s="524"/>
      <c r="D3" s="524"/>
      <c r="E3" s="524"/>
      <c r="F3" s="524"/>
      <c r="G3" s="524"/>
    </row>
    <row r="4" spans="1:8" ht="6" customHeight="1">
      <c r="A4" s="525"/>
      <c r="B4" s="525"/>
      <c r="C4" s="525"/>
      <c r="D4" s="525"/>
      <c r="E4" s="525"/>
      <c r="F4" s="525"/>
      <c r="G4" s="525"/>
    </row>
    <row r="5" spans="1:8" s="155" customFormat="1" ht="9" customHeight="1">
      <c r="A5" s="152" t="s">
        <v>284</v>
      </c>
      <c r="B5" s="152"/>
      <c r="C5" s="152"/>
      <c r="D5" s="153"/>
      <c r="E5" s="153"/>
      <c r="F5" s="153"/>
      <c r="G5" s="154" t="s">
        <v>285</v>
      </c>
    </row>
    <row r="6" spans="1:8" ht="11.25" customHeight="1">
      <c r="A6" s="526" t="s">
        <v>286</v>
      </c>
      <c r="B6" s="529" t="s">
        <v>287</v>
      </c>
      <c r="C6" s="530"/>
      <c r="D6" s="529" t="s">
        <v>288</v>
      </c>
      <c r="E6" s="530"/>
      <c r="F6" s="530"/>
      <c r="G6" s="530"/>
      <c r="H6" s="156"/>
    </row>
    <row r="7" spans="1:8" ht="11.25" customHeight="1">
      <c r="A7" s="527"/>
      <c r="B7" s="531" t="s">
        <v>289</v>
      </c>
      <c r="C7" s="531" t="s">
        <v>290</v>
      </c>
      <c r="D7" s="531" t="s">
        <v>291</v>
      </c>
      <c r="E7" s="529" t="s">
        <v>292</v>
      </c>
      <c r="F7" s="530"/>
      <c r="G7" s="530"/>
      <c r="H7" s="156"/>
    </row>
    <row r="8" spans="1:8" ht="11.25" customHeight="1">
      <c r="A8" s="528"/>
      <c r="B8" s="532"/>
      <c r="C8" s="532"/>
      <c r="D8" s="532"/>
      <c r="E8" s="157" t="s">
        <v>293</v>
      </c>
      <c r="F8" s="157" t="s">
        <v>3</v>
      </c>
      <c r="G8" s="157" t="s">
        <v>4</v>
      </c>
      <c r="H8" s="156"/>
    </row>
    <row r="9" spans="1:8" ht="9.9499999999999993" customHeight="1">
      <c r="A9" s="452" t="s">
        <v>630</v>
      </c>
      <c r="B9" s="158">
        <v>1174449</v>
      </c>
      <c r="C9" s="159">
        <v>2681149</v>
      </c>
      <c r="D9" s="159">
        <v>1467742</v>
      </c>
      <c r="E9" s="159">
        <v>2703407</v>
      </c>
      <c r="F9" s="159">
        <v>1312882</v>
      </c>
      <c r="G9" s="159">
        <v>1390525</v>
      </c>
      <c r="H9" s="156"/>
    </row>
    <row r="10" spans="1:8" ht="9.9499999999999993" customHeight="1">
      <c r="A10" s="452" t="s">
        <v>294</v>
      </c>
      <c r="B10" s="158">
        <v>1175062</v>
      </c>
      <c r="C10" s="159">
        <v>2674889</v>
      </c>
      <c r="D10" s="159">
        <v>1490087</v>
      </c>
      <c r="E10" s="159">
        <v>2716400</v>
      </c>
      <c r="F10" s="159">
        <v>1317306</v>
      </c>
      <c r="G10" s="159">
        <v>1399094</v>
      </c>
      <c r="H10" s="156"/>
    </row>
    <row r="11" spans="1:8" s="161" customFormat="1" ht="9.9499999999999993" customHeight="1">
      <c r="A11" s="452" t="s">
        <v>295</v>
      </c>
      <c r="B11" s="158">
        <v>1176755</v>
      </c>
      <c r="C11" s="159">
        <v>2668700</v>
      </c>
      <c r="D11" s="159">
        <v>1515640</v>
      </c>
      <c r="E11" s="159">
        <v>2733988</v>
      </c>
      <c r="F11" s="159">
        <v>1325549</v>
      </c>
      <c r="G11" s="159">
        <v>1408439</v>
      </c>
      <c r="H11" s="160"/>
    </row>
    <row r="12" spans="1:8" s="161" customFormat="1" ht="9.9499999999999993" customHeight="1">
      <c r="A12" s="453" t="s">
        <v>632</v>
      </c>
      <c r="B12" s="158">
        <v>1175240</v>
      </c>
      <c r="C12" s="159">
        <v>2659402</v>
      </c>
      <c r="D12" s="159">
        <v>1536502</v>
      </c>
      <c r="E12" s="159">
        <v>2740458</v>
      </c>
      <c r="F12" s="159">
        <v>1328297</v>
      </c>
      <c r="G12" s="159">
        <v>1412161</v>
      </c>
      <c r="H12" s="160"/>
    </row>
    <row r="13" spans="1:8" s="161" customFormat="1" ht="9.9499999999999993" customHeight="1">
      <c r="A13" s="454" t="s">
        <v>631</v>
      </c>
      <c r="B13" s="163">
        <v>1173814</v>
      </c>
      <c r="C13" s="164">
        <v>2649388</v>
      </c>
      <c r="D13" s="164">
        <v>1543192</v>
      </c>
      <c r="E13" s="164">
        <v>2729677</v>
      </c>
      <c r="F13" s="164">
        <v>1321051</v>
      </c>
      <c r="G13" s="164">
        <v>1408626</v>
      </c>
      <c r="H13" s="160"/>
    </row>
    <row r="14" spans="1:8" ht="6" customHeight="1">
      <c r="A14" s="162"/>
      <c r="B14" s="158"/>
      <c r="C14" s="165"/>
      <c r="D14" s="165"/>
      <c r="E14" s="165"/>
      <c r="F14" s="159"/>
      <c r="G14" s="165"/>
      <c r="H14" s="156"/>
    </row>
    <row r="15" spans="1:8" ht="9.9499999999999993" customHeight="1">
      <c r="A15" s="166" t="s">
        <v>296</v>
      </c>
      <c r="B15" s="158">
        <v>71950</v>
      </c>
      <c r="C15" s="165">
        <v>160257</v>
      </c>
      <c r="D15" s="167">
        <v>84770</v>
      </c>
      <c r="E15" s="167">
        <v>135398</v>
      </c>
      <c r="F15" s="167">
        <v>65668</v>
      </c>
      <c r="G15" s="167">
        <v>69730</v>
      </c>
      <c r="H15" s="156"/>
    </row>
    <row r="16" spans="1:8" ht="9.9499999999999993" customHeight="1">
      <c r="A16" s="166" t="s">
        <v>297</v>
      </c>
      <c r="B16" s="158">
        <v>40025</v>
      </c>
      <c r="C16" s="165">
        <v>91389</v>
      </c>
      <c r="D16" s="167">
        <v>58272</v>
      </c>
      <c r="E16" s="167">
        <v>105066</v>
      </c>
      <c r="F16" s="167">
        <v>50280</v>
      </c>
      <c r="G16" s="167">
        <v>54786</v>
      </c>
      <c r="H16" s="156"/>
    </row>
    <row r="17" spans="1:8" ht="9.9499999999999993" customHeight="1">
      <c r="A17" s="166" t="s">
        <v>298</v>
      </c>
      <c r="B17" s="158">
        <v>35083</v>
      </c>
      <c r="C17" s="165">
        <v>79794</v>
      </c>
      <c r="D17" s="167">
        <v>43881</v>
      </c>
      <c r="E17" s="167">
        <v>78517</v>
      </c>
      <c r="F17" s="167">
        <v>37271</v>
      </c>
      <c r="G17" s="167">
        <v>41246</v>
      </c>
      <c r="H17" s="156"/>
    </row>
    <row r="18" spans="1:8" ht="9.9499999999999993" customHeight="1">
      <c r="A18" s="166" t="s">
        <v>299</v>
      </c>
      <c r="B18" s="158">
        <v>29765</v>
      </c>
      <c r="C18" s="165">
        <v>66204</v>
      </c>
      <c r="D18" s="167">
        <v>34901</v>
      </c>
      <c r="E18" s="167">
        <v>65343</v>
      </c>
      <c r="F18" s="167">
        <v>32005</v>
      </c>
      <c r="G18" s="167">
        <v>33338</v>
      </c>
      <c r="H18" s="156"/>
    </row>
    <row r="19" spans="1:8" ht="9.9499999999999993" customHeight="1">
      <c r="A19" s="166" t="s">
        <v>300</v>
      </c>
      <c r="B19" s="158">
        <v>80878</v>
      </c>
      <c r="C19" s="165">
        <v>179658</v>
      </c>
      <c r="D19" s="167">
        <v>71682</v>
      </c>
      <c r="E19" s="167">
        <v>109377</v>
      </c>
      <c r="F19" s="167">
        <v>51054</v>
      </c>
      <c r="G19" s="167">
        <v>58323</v>
      </c>
      <c r="H19" s="156"/>
    </row>
    <row r="20" spans="1:8" ht="9.9499999999999993" customHeight="1">
      <c r="A20" s="166" t="s">
        <v>301</v>
      </c>
      <c r="B20" s="158">
        <v>46186</v>
      </c>
      <c r="C20" s="165">
        <v>103920</v>
      </c>
      <c r="D20" s="167">
        <v>63741</v>
      </c>
      <c r="E20" s="167">
        <v>104348</v>
      </c>
      <c r="F20" s="167">
        <v>48986</v>
      </c>
      <c r="G20" s="167">
        <v>55362</v>
      </c>
      <c r="H20" s="156"/>
    </row>
    <row r="21" spans="1:8" ht="9.9499999999999993" customHeight="1">
      <c r="A21" s="166" t="s">
        <v>302</v>
      </c>
      <c r="B21" s="158">
        <v>40036</v>
      </c>
      <c r="C21" s="165">
        <v>88859</v>
      </c>
      <c r="D21" s="167">
        <v>44232</v>
      </c>
      <c r="E21" s="167">
        <v>79241</v>
      </c>
      <c r="F21" s="167">
        <v>38755</v>
      </c>
      <c r="G21" s="167">
        <v>40486</v>
      </c>
      <c r="H21" s="156"/>
    </row>
    <row r="22" spans="1:8" ht="9.9499999999999993" customHeight="1">
      <c r="A22" s="166" t="s">
        <v>303</v>
      </c>
      <c r="B22" s="158">
        <v>32591</v>
      </c>
      <c r="C22" s="165">
        <v>72409</v>
      </c>
      <c r="D22" s="167">
        <v>33690</v>
      </c>
      <c r="E22" s="167">
        <v>62961</v>
      </c>
      <c r="F22" s="167">
        <v>30970</v>
      </c>
      <c r="G22" s="167">
        <v>31991</v>
      </c>
      <c r="H22" s="156"/>
    </row>
    <row r="23" spans="1:8" ht="9.9499999999999993" customHeight="1">
      <c r="A23" s="166" t="s">
        <v>304</v>
      </c>
      <c r="B23" s="158">
        <v>38924</v>
      </c>
      <c r="C23" s="165">
        <v>87033</v>
      </c>
      <c r="D23" s="167">
        <v>42433</v>
      </c>
      <c r="E23" s="167">
        <v>80702</v>
      </c>
      <c r="F23" s="167">
        <v>37230</v>
      </c>
      <c r="G23" s="167">
        <v>43472</v>
      </c>
      <c r="H23" s="156"/>
    </row>
    <row r="24" spans="1:8" ht="9.9499999999999993" customHeight="1">
      <c r="A24" s="166" t="s">
        <v>305</v>
      </c>
      <c r="B24" s="158">
        <v>33054</v>
      </c>
      <c r="C24" s="165">
        <v>68521</v>
      </c>
      <c r="D24" s="167">
        <v>52738</v>
      </c>
      <c r="E24" s="167">
        <v>71739</v>
      </c>
      <c r="F24" s="167">
        <v>36551</v>
      </c>
      <c r="G24" s="167">
        <v>35188</v>
      </c>
      <c r="H24" s="156"/>
    </row>
    <row r="25" spans="1:8" ht="9.9499999999999993" customHeight="1">
      <c r="A25" s="166" t="s">
        <v>306</v>
      </c>
      <c r="B25" s="158">
        <v>37043</v>
      </c>
      <c r="C25" s="165">
        <v>85894</v>
      </c>
      <c r="D25" s="167">
        <v>51322</v>
      </c>
      <c r="E25" s="167">
        <v>97056</v>
      </c>
      <c r="F25" s="167">
        <v>47840</v>
      </c>
      <c r="G25" s="167">
        <v>49216</v>
      </c>
      <c r="H25" s="156"/>
    </row>
    <row r="26" spans="1:8" ht="9.9499999999999993" customHeight="1">
      <c r="A26" s="166" t="s">
        <v>307</v>
      </c>
      <c r="B26" s="158">
        <v>64094</v>
      </c>
      <c r="C26" s="165">
        <v>145697</v>
      </c>
      <c r="D26" s="167">
        <v>107185</v>
      </c>
      <c r="E26" s="167">
        <v>180468</v>
      </c>
      <c r="F26" s="167">
        <v>89673</v>
      </c>
      <c r="G26" s="167">
        <v>90795</v>
      </c>
      <c r="H26" s="156"/>
    </row>
    <row r="27" spans="1:8" ht="9.9499999999999993" customHeight="1">
      <c r="A27" s="166" t="s">
        <v>308</v>
      </c>
      <c r="B27" s="158">
        <v>59953</v>
      </c>
      <c r="C27" s="165">
        <v>138451</v>
      </c>
      <c r="D27" s="167">
        <v>101107</v>
      </c>
      <c r="E27" s="167">
        <v>170835</v>
      </c>
      <c r="F27" s="167">
        <v>84396</v>
      </c>
      <c r="G27" s="167">
        <v>86439</v>
      </c>
      <c r="H27" s="156"/>
    </row>
    <row r="28" spans="1:8" ht="9.9499999999999993" customHeight="1">
      <c r="A28" s="166" t="s">
        <v>309</v>
      </c>
      <c r="B28" s="158">
        <v>38026</v>
      </c>
      <c r="C28" s="165">
        <v>84634</v>
      </c>
      <c r="D28" s="167">
        <v>48305</v>
      </c>
      <c r="E28" s="167">
        <v>84244</v>
      </c>
      <c r="F28" s="167">
        <v>39797</v>
      </c>
      <c r="G28" s="167">
        <v>44447</v>
      </c>
      <c r="H28" s="156"/>
    </row>
    <row r="29" spans="1:8" ht="9.9499999999999993" customHeight="1">
      <c r="A29" s="166" t="s">
        <v>310</v>
      </c>
      <c r="B29" s="158">
        <v>50269</v>
      </c>
      <c r="C29" s="165">
        <v>109997</v>
      </c>
      <c r="D29" s="167">
        <v>72021</v>
      </c>
      <c r="E29" s="167">
        <v>125160</v>
      </c>
      <c r="F29" s="167">
        <v>60376</v>
      </c>
      <c r="G29" s="167">
        <v>64784</v>
      </c>
      <c r="H29" s="156"/>
    </row>
    <row r="30" spans="1:8" ht="9.9499999999999993" customHeight="1">
      <c r="A30" s="166" t="s">
        <v>311</v>
      </c>
      <c r="B30" s="158">
        <v>42056</v>
      </c>
      <c r="C30" s="165">
        <v>95457</v>
      </c>
      <c r="D30" s="167">
        <v>48882</v>
      </c>
      <c r="E30" s="167">
        <v>89497</v>
      </c>
      <c r="F30" s="167">
        <v>42823</v>
      </c>
      <c r="G30" s="167">
        <v>46674</v>
      </c>
      <c r="H30" s="156"/>
    </row>
    <row r="31" spans="1:8" ht="9.9499999999999993" customHeight="1">
      <c r="A31" s="166" t="s">
        <v>312</v>
      </c>
      <c r="B31" s="158">
        <v>65678</v>
      </c>
      <c r="C31" s="165">
        <v>152429</v>
      </c>
      <c r="D31" s="167">
        <v>88574</v>
      </c>
      <c r="E31" s="167">
        <v>169876</v>
      </c>
      <c r="F31" s="167">
        <v>80858</v>
      </c>
      <c r="G31" s="167">
        <v>89018</v>
      </c>
      <c r="H31" s="156"/>
    </row>
    <row r="32" spans="1:8" ht="9.9499999999999993" customHeight="1">
      <c r="A32" s="166" t="s">
        <v>313</v>
      </c>
      <c r="B32" s="158">
        <v>38482</v>
      </c>
      <c r="C32" s="165">
        <v>94664</v>
      </c>
      <c r="D32" s="167">
        <v>52514</v>
      </c>
      <c r="E32" s="167">
        <v>112408</v>
      </c>
      <c r="F32" s="167">
        <v>53462</v>
      </c>
      <c r="G32" s="167">
        <v>58946</v>
      </c>
      <c r="H32" s="156"/>
    </row>
    <row r="33" spans="1:8" ht="9.9499999999999993" customHeight="1">
      <c r="A33" s="166" t="s">
        <v>314</v>
      </c>
      <c r="B33" s="158">
        <v>52761</v>
      </c>
      <c r="C33" s="165">
        <v>119450</v>
      </c>
      <c r="D33" s="167">
        <v>56111</v>
      </c>
      <c r="E33" s="167">
        <v>111018</v>
      </c>
      <c r="F33" s="167">
        <v>51377</v>
      </c>
      <c r="G33" s="167">
        <v>59641</v>
      </c>
      <c r="H33" s="156"/>
    </row>
    <row r="34" spans="1:8" ht="9.9499999999999993" customHeight="1">
      <c r="A34" s="166" t="s">
        <v>315</v>
      </c>
      <c r="B34" s="158">
        <v>46956</v>
      </c>
      <c r="C34" s="165">
        <v>106878</v>
      </c>
      <c r="D34" s="167">
        <v>63619</v>
      </c>
      <c r="E34" s="167">
        <v>118560</v>
      </c>
      <c r="F34" s="167">
        <v>57181</v>
      </c>
      <c r="G34" s="167">
        <v>61379</v>
      </c>
      <c r="H34" s="156"/>
    </row>
    <row r="35" spans="1:8" ht="9.9499999999999993" customHeight="1">
      <c r="A35" s="166" t="s">
        <v>316</v>
      </c>
      <c r="B35" s="158">
        <v>63561</v>
      </c>
      <c r="C35" s="165">
        <v>145243</v>
      </c>
      <c r="D35" s="167">
        <v>81458</v>
      </c>
      <c r="E35" s="167">
        <v>151477</v>
      </c>
      <c r="F35" s="167">
        <v>70900</v>
      </c>
      <c r="G35" s="167">
        <v>80577</v>
      </c>
      <c r="H35" s="156"/>
    </row>
    <row r="36" spans="1:8" ht="9.9499999999999993" customHeight="1">
      <c r="A36" s="166" t="s">
        <v>317</v>
      </c>
      <c r="B36" s="158">
        <v>56587</v>
      </c>
      <c r="C36" s="165">
        <v>128476</v>
      </c>
      <c r="D36" s="167">
        <v>70060</v>
      </c>
      <c r="E36" s="167">
        <v>130937</v>
      </c>
      <c r="F36" s="167">
        <v>62333</v>
      </c>
      <c r="G36" s="167">
        <v>68604</v>
      </c>
      <c r="H36" s="156"/>
    </row>
    <row r="37" spans="1:8" ht="9.9499999999999993" customHeight="1">
      <c r="A37" s="166" t="s">
        <v>318</v>
      </c>
      <c r="B37" s="158">
        <v>72385</v>
      </c>
      <c r="C37" s="159">
        <v>168898</v>
      </c>
      <c r="D37" s="167">
        <v>99527</v>
      </c>
      <c r="E37" s="167">
        <v>191115</v>
      </c>
      <c r="F37" s="167">
        <v>90818</v>
      </c>
      <c r="G37" s="167">
        <v>100297</v>
      </c>
      <c r="H37" s="156"/>
    </row>
    <row r="38" spans="1:8" ht="9.9499999999999993" customHeight="1">
      <c r="A38" s="168" t="s">
        <v>319</v>
      </c>
      <c r="B38" s="169">
        <v>37471</v>
      </c>
      <c r="C38" s="170">
        <v>75176</v>
      </c>
      <c r="D38" s="171">
        <v>72167</v>
      </c>
      <c r="E38" s="171">
        <v>104334</v>
      </c>
      <c r="F38" s="171">
        <v>60447</v>
      </c>
      <c r="G38" s="171">
        <v>43887</v>
      </c>
      <c r="H38" s="156"/>
    </row>
    <row r="39" spans="1:8" ht="9.75" customHeight="1">
      <c r="A39" s="155" t="s">
        <v>320</v>
      </c>
      <c r="B39" s="165"/>
      <c r="C39" s="165"/>
      <c r="D39" s="165"/>
      <c r="E39" s="165"/>
      <c r="F39" s="165"/>
      <c r="G39" s="165"/>
    </row>
    <row r="55" spans="8:8" ht="18.75" customHeight="1">
      <c r="H55" s="172"/>
    </row>
    <row r="56" spans="8:8" ht="18.75" customHeight="1">
      <c r="H56" s="172"/>
    </row>
    <row r="57" spans="8:8" ht="18.75" customHeight="1">
      <c r="H57" s="172"/>
    </row>
    <row r="58" spans="8:8" ht="18.75" customHeight="1">
      <c r="H58" s="173"/>
    </row>
  </sheetData>
  <mergeCells count="9">
    <mergeCell ref="A3:G3"/>
    <mergeCell ref="A4:G4"/>
    <mergeCell ref="A6:A8"/>
    <mergeCell ref="B6:C6"/>
    <mergeCell ref="D6:G6"/>
    <mergeCell ref="B7:B8"/>
    <mergeCell ref="C7:C8"/>
    <mergeCell ref="D7:D8"/>
    <mergeCell ref="E7:G7"/>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9"/>
  <sheetViews>
    <sheetView showGridLines="0" view="pageBreakPreview" zoomScale="90" zoomScaleNormal="100" zoomScaleSheetLayoutView="90" workbookViewId="0">
      <selection activeCell="B71" sqref="B71"/>
    </sheetView>
  </sheetViews>
  <sheetFormatPr defaultColWidth="14.625" defaultRowHeight="18.75" customHeight="1"/>
  <cols>
    <col min="1" max="1" width="12.625" style="84" customWidth="1"/>
    <col min="2" max="10" width="9.125" style="84" customWidth="1"/>
    <col min="11" max="16384" width="14.625" style="84"/>
  </cols>
  <sheetData>
    <row r="1" spans="1:16" s="151" customFormat="1" ht="7.5" customHeight="1">
      <c r="A1" s="174"/>
    </row>
    <row r="2" spans="1:16" s="151" customFormat="1" ht="15" customHeight="1">
      <c r="A2" s="524" t="s">
        <v>321</v>
      </c>
      <c r="B2" s="524"/>
      <c r="C2" s="524"/>
      <c r="D2" s="524"/>
      <c r="E2" s="524"/>
      <c r="F2" s="524"/>
      <c r="G2" s="524"/>
      <c r="H2" s="524"/>
      <c r="I2" s="524"/>
      <c r="J2" s="524"/>
    </row>
    <row r="3" spans="1:16" s="151" customFormat="1" ht="6" customHeight="1">
      <c r="A3" s="85"/>
      <c r="B3" s="175"/>
      <c r="C3" s="175"/>
    </row>
    <row r="4" spans="1:16" s="176" customFormat="1" ht="10.5" customHeight="1">
      <c r="A4" s="534" t="s">
        <v>322</v>
      </c>
      <c r="B4" s="534"/>
      <c r="C4" s="534"/>
      <c r="D4" s="534"/>
      <c r="E4" s="534"/>
      <c r="F4" s="534"/>
      <c r="G4" s="534"/>
      <c r="H4" s="534"/>
      <c r="I4" s="534"/>
      <c r="J4" s="534"/>
    </row>
    <row r="5" spans="1:16" s="176" customFormat="1" ht="10.5" customHeight="1">
      <c r="A5" s="534" t="s">
        <v>323</v>
      </c>
      <c r="B5" s="534"/>
      <c r="C5" s="534"/>
      <c r="D5" s="534"/>
      <c r="E5" s="534"/>
      <c r="F5" s="534"/>
      <c r="G5" s="534"/>
      <c r="H5" s="534"/>
      <c r="I5" s="534"/>
      <c r="J5" s="534"/>
    </row>
    <row r="6" spans="1:16" s="176" customFormat="1" ht="10.5" customHeight="1">
      <c r="A6" s="534" t="s">
        <v>324</v>
      </c>
      <c r="B6" s="534"/>
      <c r="C6" s="534"/>
      <c r="D6" s="534"/>
      <c r="E6" s="534"/>
      <c r="F6" s="534"/>
      <c r="G6" s="534"/>
      <c r="H6" s="534"/>
      <c r="I6" s="534"/>
      <c r="J6" s="534"/>
    </row>
    <row r="7" spans="1:16" s="151" customFormat="1" ht="9.75" customHeight="1">
      <c r="A7" s="152" t="s">
        <v>219</v>
      </c>
      <c r="B7" s="177"/>
      <c r="J7" s="154" t="s">
        <v>325</v>
      </c>
    </row>
    <row r="8" spans="1:16" s="155" customFormat="1" ht="9.9499999999999993" customHeight="1">
      <c r="A8" s="178" t="s">
        <v>326</v>
      </c>
      <c r="B8" s="533" t="s">
        <v>327</v>
      </c>
      <c r="C8" s="535" t="s">
        <v>328</v>
      </c>
      <c r="D8" s="533" t="s">
        <v>329</v>
      </c>
      <c r="E8" s="533" t="s">
        <v>330</v>
      </c>
      <c r="F8" s="533" t="s">
        <v>331</v>
      </c>
      <c r="G8" s="533" t="s">
        <v>332</v>
      </c>
      <c r="H8" s="533" t="s">
        <v>333</v>
      </c>
      <c r="I8" s="533" t="s">
        <v>334</v>
      </c>
      <c r="J8" s="533" t="s">
        <v>335</v>
      </c>
      <c r="K8" s="153"/>
    </row>
    <row r="9" spans="1:16" s="155" customFormat="1" ht="9.9499999999999993" customHeight="1">
      <c r="A9" s="179" t="s">
        <v>336</v>
      </c>
      <c r="B9" s="533"/>
      <c r="C9" s="533"/>
      <c r="D9" s="533"/>
      <c r="E9" s="533"/>
      <c r="F9" s="533"/>
      <c r="G9" s="533"/>
      <c r="H9" s="533"/>
      <c r="I9" s="533"/>
      <c r="J9" s="533"/>
      <c r="K9" s="153"/>
    </row>
    <row r="10" spans="1:16" ht="9.9499999999999993" customHeight="1">
      <c r="A10" s="180" t="s">
        <v>633</v>
      </c>
      <c r="B10" s="181">
        <v>131949</v>
      </c>
      <c r="C10" s="182">
        <v>67454</v>
      </c>
      <c r="D10" s="182">
        <v>32486</v>
      </c>
      <c r="E10" s="182">
        <v>4762</v>
      </c>
      <c r="F10" s="182">
        <v>3630</v>
      </c>
      <c r="G10" s="182">
        <v>10600</v>
      </c>
      <c r="H10" s="182">
        <v>936</v>
      </c>
      <c r="I10" s="182">
        <v>1539</v>
      </c>
      <c r="J10" s="182">
        <v>10542</v>
      </c>
    </row>
    <row r="11" spans="1:16" s="161" customFormat="1" ht="9.9499999999999993" customHeight="1">
      <c r="A11" s="180" t="s">
        <v>634</v>
      </c>
      <c r="B11" s="181">
        <v>138016</v>
      </c>
      <c r="C11" s="182">
        <v>66217</v>
      </c>
      <c r="D11" s="182">
        <v>34791</v>
      </c>
      <c r="E11" s="182">
        <v>5080</v>
      </c>
      <c r="F11" s="182">
        <v>3942</v>
      </c>
      <c r="G11" s="182">
        <v>13707</v>
      </c>
      <c r="H11" s="182">
        <v>950</v>
      </c>
      <c r="I11" s="182">
        <v>1665</v>
      </c>
      <c r="J11" s="182">
        <v>11664</v>
      </c>
      <c r="L11" s="183"/>
      <c r="M11" s="183"/>
      <c r="N11" s="183"/>
      <c r="O11" s="183"/>
      <c r="P11" s="183"/>
    </row>
    <row r="12" spans="1:16" s="161" customFormat="1" ht="9.9499999999999993" customHeight="1">
      <c r="A12" s="180" t="s">
        <v>635</v>
      </c>
      <c r="B12" s="181">
        <v>145720</v>
      </c>
      <c r="C12" s="182">
        <v>64732</v>
      </c>
      <c r="D12" s="182">
        <v>38060</v>
      </c>
      <c r="E12" s="182">
        <v>5169</v>
      </c>
      <c r="F12" s="182">
        <v>4260</v>
      </c>
      <c r="G12" s="182">
        <v>17550</v>
      </c>
      <c r="H12" s="182">
        <v>1029</v>
      </c>
      <c r="I12" s="182">
        <v>1703</v>
      </c>
      <c r="J12" s="182">
        <v>13217</v>
      </c>
      <c r="L12" s="183"/>
      <c r="M12" s="183"/>
      <c r="N12" s="183"/>
      <c r="O12" s="183"/>
      <c r="P12" s="183"/>
    </row>
    <row r="13" spans="1:16" ht="9.9499999999999993" customHeight="1">
      <c r="A13" s="180" t="s">
        <v>636</v>
      </c>
      <c r="B13" s="184">
        <v>142995</v>
      </c>
      <c r="C13" s="182">
        <v>61842</v>
      </c>
      <c r="D13" s="182">
        <v>37105</v>
      </c>
      <c r="E13" s="182">
        <v>4122</v>
      </c>
      <c r="F13" s="182">
        <v>4255</v>
      </c>
      <c r="G13" s="182">
        <v>19623</v>
      </c>
      <c r="H13" s="182">
        <v>970</v>
      </c>
      <c r="I13" s="182">
        <v>1575</v>
      </c>
      <c r="J13" s="182">
        <v>13503</v>
      </c>
      <c r="L13" s="185"/>
      <c r="M13" s="185"/>
      <c r="N13" s="185"/>
      <c r="O13" s="185"/>
      <c r="P13" s="185"/>
    </row>
    <row r="14" spans="1:16" s="161" customFormat="1" ht="9.9499999999999993" customHeight="1">
      <c r="A14" s="186" t="s">
        <v>637</v>
      </c>
      <c r="B14" s="187">
        <v>137772</v>
      </c>
      <c r="C14" s="188">
        <v>59497</v>
      </c>
      <c r="D14" s="188">
        <v>35468</v>
      </c>
      <c r="E14" s="188">
        <v>3867</v>
      </c>
      <c r="F14" s="188">
        <v>4203</v>
      </c>
      <c r="G14" s="188">
        <v>18980</v>
      </c>
      <c r="H14" s="188">
        <v>954</v>
      </c>
      <c r="I14" s="188">
        <v>1512</v>
      </c>
      <c r="J14" s="188">
        <v>13291</v>
      </c>
      <c r="L14" s="183"/>
      <c r="M14" s="183"/>
      <c r="N14" s="183"/>
      <c r="O14" s="183"/>
      <c r="P14" s="183"/>
    </row>
    <row r="15" spans="1:16" ht="6" customHeight="1">
      <c r="A15" s="166"/>
      <c r="B15" s="189"/>
      <c r="C15" s="182"/>
      <c r="D15" s="182"/>
      <c r="E15" s="182"/>
      <c r="F15" s="182"/>
      <c r="G15" s="182"/>
      <c r="H15" s="182"/>
      <c r="I15" s="182"/>
      <c r="J15" s="182"/>
      <c r="L15" s="185"/>
      <c r="M15" s="185"/>
      <c r="N15" s="185"/>
      <c r="O15" s="185"/>
      <c r="P15" s="185"/>
    </row>
    <row r="16" spans="1:16" ht="9.9499999999999993" customHeight="1">
      <c r="A16" s="166" t="s">
        <v>337</v>
      </c>
      <c r="B16" s="190">
        <v>5581</v>
      </c>
      <c r="C16" s="167">
        <v>1786</v>
      </c>
      <c r="D16" s="167">
        <v>2003</v>
      </c>
      <c r="E16" s="167">
        <v>253</v>
      </c>
      <c r="F16" s="167">
        <v>133</v>
      </c>
      <c r="G16" s="167">
        <v>309</v>
      </c>
      <c r="H16" s="191">
        <v>38</v>
      </c>
      <c r="I16" s="191">
        <v>170</v>
      </c>
      <c r="J16" s="191">
        <v>889</v>
      </c>
      <c r="L16" s="185"/>
      <c r="M16" s="185"/>
      <c r="N16" s="185"/>
      <c r="O16" s="185"/>
      <c r="P16" s="185"/>
    </row>
    <row r="17" spans="1:16" ht="9.9499999999999993" customHeight="1">
      <c r="A17" s="166" t="s">
        <v>338</v>
      </c>
      <c r="B17" s="190">
        <v>3204</v>
      </c>
      <c r="C17" s="167">
        <v>1046</v>
      </c>
      <c r="D17" s="167">
        <v>899</v>
      </c>
      <c r="E17" s="167">
        <v>114</v>
      </c>
      <c r="F17" s="167">
        <v>118</v>
      </c>
      <c r="G17" s="167">
        <v>469</v>
      </c>
      <c r="H17" s="191">
        <v>26</v>
      </c>
      <c r="I17" s="191">
        <v>53</v>
      </c>
      <c r="J17" s="191">
        <v>479</v>
      </c>
      <c r="L17" s="185"/>
      <c r="M17" s="185"/>
      <c r="N17" s="185"/>
      <c r="O17" s="185"/>
      <c r="P17" s="185"/>
    </row>
    <row r="18" spans="1:16" ht="9.9499999999999993" customHeight="1">
      <c r="A18" s="166" t="s">
        <v>339</v>
      </c>
      <c r="B18" s="190">
        <v>1650</v>
      </c>
      <c r="C18" s="167">
        <v>632</v>
      </c>
      <c r="D18" s="167">
        <v>478</v>
      </c>
      <c r="E18" s="167">
        <v>83</v>
      </c>
      <c r="F18" s="167">
        <v>59</v>
      </c>
      <c r="G18" s="167">
        <v>117</v>
      </c>
      <c r="H18" s="191">
        <v>8</v>
      </c>
      <c r="I18" s="191">
        <v>63</v>
      </c>
      <c r="J18" s="191">
        <v>210</v>
      </c>
      <c r="L18" s="185"/>
      <c r="M18" s="185"/>
      <c r="N18" s="185"/>
      <c r="O18" s="185"/>
      <c r="P18" s="185"/>
    </row>
    <row r="19" spans="1:16" ht="9.9499999999999993" customHeight="1">
      <c r="A19" s="166" t="s">
        <v>340</v>
      </c>
      <c r="B19" s="190">
        <v>2003</v>
      </c>
      <c r="C19" s="167">
        <v>613</v>
      </c>
      <c r="D19" s="167">
        <v>456</v>
      </c>
      <c r="E19" s="167">
        <v>33</v>
      </c>
      <c r="F19" s="167">
        <v>104</v>
      </c>
      <c r="G19" s="167">
        <v>536</v>
      </c>
      <c r="H19" s="191">
        <v>17</v>
      </c>
      <c r="I19" s="191">
        <v>29</v>
      </c>
      <c r="J19" s="191">
        <v>215</v>
      </c>
      <c r="L19" s="185"/>
      <c r="M19" s="185"/>
      <c r="N19" s="185"/>
      <c r="O19" s="185"/>
      <c r="P19" s="185"/>
    </row>
    <row r="20" spans="1:16" ht="9.9499999999999993" customHeight="1">
      <c r="A20" s="166" t="s">
        <v>341</v>
      </c>
      <c r="B20" s="190">
        <v>8545</v>
      </c>
      <c r="C20" s="167">
        <v>2514</v>
      </c>
      <c r="D20" s="167">
        <v>3264</v>
      </c>
      <c r="E20" s="167">
        <v>515</v>
      </c>
      <c r="F20" s="167">
        <v>513</v>
      </c>
      <c r="G20" s="167">
        <v>441</v>
      </c>
      <c r="H20" s="191">
        <v>82</v>
      </c>
      <c r="I20" s="191">
        <v>134</v>
      </c>
      <c r="J20" s="167">
        <v>1082</v>
      </c>
      <c r="L20" s="185"/>
      <c r="M20" s="185"/>
      <c r="N20" s="185"/>
      <c r="O20" s="185"/>
      <c r="P20" s="185"/>
    </row>
    <row r="21" spans="1:16" ht="9.9499999999999993" customHeight="1">
      <c r="A21" s="166" t="s">
        <v>342</v>
      </c>
      <c r="B21" s="190">
        <v>4405</v>
      </c>
      <c r="C21" s="167">
        <v>1103</v>
      </c>
      <c r="D21" s="167">
        <v>1568</v>
      </c>
      <c r="E21" s="167">
        <v>281</v>
      </c>
      <c r="F21" s="167">
        <v>70</v>
      </c>
      <c r="G21" s="167">
        <v>466</v>
      </c>
      <c r="H21" s="191">
        <v>26</v>
      </c>
      <c r="I21" s="191">
        <v>105</v>
      </c>
      <c r="J21" s="191">
        <v>786</v>
      </c>
      <c r="L21" s="185"/>
      <c r="M21" s="185"/>
      <c r="N21" s="185"/>
      <c r="O21" s="185"/>
      <c r="P21" s="185"/>
    </row>
    <row r="22" spans="1:16" ht="9.9499999999999993" customHeight="1">
      <c r="A22" s="166" t="s">
        <v>343</v>
      </c>
      <c r="B22" s="190">
        <v>3036</v>
      </c>
      <c r="C22" s="167">
        <v>632</v>
      </c>
      <c r="D22" s="167">
        <v>978</v>
      </c>
      <c r="E22" s="167">
        <v>69</v>
      </c>
      <c r="F22" s="167">
        <v>214</v>
      </c>
      <c r="G22" s="167">
        <v>567</v>
      </c>
      <c r="H22" s="191">
        <v>16</v>
      </c>
      <c r="I22" s="191">
        <v>73</v>
      </c>
      <c r="J22" s="191">
        <v>487</v>
      </c>
      <c r="L22" s="185"/>
      <c r="M22" s="185"/>
      <c r="N22" s="185"/>
      <c r="O22" s="185"/>
      <c r="P22" s="185"/>
    </row>
    <row r="23" spans="1:16" ht="9.9499999999999993" customHeight="1">
      <c r="A23" s="166" t="s">
        <v>344</v>
      </c>
      <c r="B23" s="190">
        <v>1691</v>
      </c>
      <c r="C23" s="167">
        <v>478</v>
      </c>
      <c r="D23" s="167">
        <v>396</v>
      </c>
      <c r="E23" s="167">
        <v>59</v>
      </c>
      <c r="F23" s="167">
        <v>85</v>
      </c>
      <c r="G23" s="167">
        <v>412</v>
      </c>
      <c r="H23" s="191">
        <v>45</v>
      </c>
      <c r="I23" s="191">
        <v>7</v>
      </c>
      <c r="J23" s="191">
        <v>209</v>
      </c>
      <c r="L23" s="185"/>
      <c r="M23" s="185"/>
      <c r="N23" s="185"/>
      <c r="O23" s="185"/>
      <c r="P23" s="185"/>
    </row>
    <row r="24" spans="1:16" ht="9.9499999999999993" customHeight="1">
      <c r="A24" s="166" t="s">
        <v>345</v>
      </c>
      <c r="B24" s="190">
        <v>4640</v>
      </c>
      <c r="C24" s="167">
        <v>2265</v>
      </c>
      <c r="D24" s="167">
        <v>1477</v>
      </c>
      <c r="E24" s="167">
        <v>145</v>
      </c>
      <c r="F24" s="167">
        <v>54</v>
      </c>
      <c r="G24" s="167">
        <v>278</v>
      </c>
      <c r="H24" s="191">
        <v>14</v>
      </c>
      <c r="I24" s="191">
        <v>75</v>
      </c>
      <c r="J24" s="191">
        <v>332</v>
      </c>
      <c r="L24" s="185"/>
      <c r="M24" s="185"/>
      <c r="N24" s="185"/>
      <c r="O24" s="185"/>
      <c r="P24" s="185"/>
    </row>
    <row r="25" spans="1:16" ht="9.9499999999999993" customHeight="1">
      <c r="A25" s="166" t="s">
        <v>346</v>
      </c>
      <c r="B25" s="190">
        <v>8732</v>
      </c>
      <c r="C25" s="167">
        <v>1777</v>
      </c>
      <c r="D25" s="167">
        <v>3348</v>
      </c>
      <c r="E25" s="167">
        <v>504</v>
      </c>
      <c r="F25" s="167">
        <v>254</v>
      </c>
      <c r="G25" s="167">
        <v>1775</v>
      </c>
      <c r="H25" s="191">
        <v>56</v>
      </c>
      <c r="I25" s="191">
        <v>126</v>
      </c>
      <c r="J25" s="167">
        <v>892</v>
      </c>
      <c r="L25" s="185"/>
      <c r="M25" s="185"/>
      <c r="N25" s="185"/>
      <c r="O25" s="185"/>
      <c r="P25" s="185"/>
    </row>
    <row r="26" spans="1:16" ht="9.9499999999999993" customHeight="1">
      <c r="A26" s="166" t="s">
        <v>347</v>
      </c>
      <c r="B26" s="190">
        <v>4453</v>
      </c>
      <c r="C26" s="167">
        <v>1305</v>
      </c>
      <c r="D26" s="167">
        <v>751</v>
      </c>
      <c r="E26" s="167">
        <v>49</v>
      </c>
      <c r="F26" s="167">
        <v>297</v>
      </c>
      <c r="G26" s="167">
        <v>1055</v>
      </c>
      <c r="H26" s="191">
        <v>190</v>
      </c>
      <c r="I26" s="191">
        <v>20</v>
      </c>
      <c r="J26" s="191">
        <v>786</v>
      </c>
      <c r="L26" s="185"/>
      <c r="M26" s="185"/>
      <c r="N26" s="185"/>
      <c r="O26" s="185"/>
      <c r="P26" s="185"/>
    </row>
    <row r="27" spans="1:16" ht="9.9499999999999993" customHeight="1">
      <c r="A27" s="166" t="s">
        <v>348</v>
      </c>
      <c r="B27" s="190">
        <v>7290</v>
      </c>
      <c r="C27" s="167">
        <v>2114</v>
      </c>
      <c r="D27" s="167">
        <v>2272</v>
      </c>
      <c r="E27" s="167">
        <v>245</v>
      </c>
      <c r="F27" s="167">
        <v>263</v>
      </c>
      <c r="G27" s="167">
        <v>1320</v>
      </c>
      <c r="H27" s="191">
        <v>32</v>
      </c>
      <c r="I27" s="191">
        <v>88</v>
      </c>
      <c r="J27" s="191">
        <v>956</v>
      </c>
      <c r="L27" s="185"/>
      <c r="M27" s="185"/>
      <c r="N27" s="185"/>
      <c r="O27" s="185"/>
      <c r="P27" s="185"/>
    </row>
    <row r="28" spans="1:16" ht="9.9499999999999993" customHeight="1">
      <c r="A28" s="166" t="s">
        <v>349</v>
      </c>
      <c r="B28" s="190">
        <v>6694</v>
      </c>
      <c r="C28" s="167">
        <v>2203</v>
      </c>
      <c r="D28" s="167">
        <v>2098</v>
      </c>
      <c r="E28" s="167">
        <v>192</v>
      </c>
      <c r="F28" s="167">
        <v>210</v>
      </c>
      <c r="G28" s="167">
        <v>1042</v>
      </c>
      <c r="H28" s="191">
        <v>28</v>
      </c>
      <c r="I28" s="191">
        <v>66</v>
      </c>
      <c r="J28" s="191">
        <v>855</v>
      </c>
      <c r="L28" s="185"/>
      <c r="M28" s="185"/>
      <c r="N28" s="185"/>
      <c r="O28" s="185"/>
      <c r="P28" s="185"/>
    </row>
    <row r="29" spans="1:16" ht="9.9499999999999993" customHeight="1">
      <c r="A29" s="166" t="s">
        <v>350</v>
      </c>
      <c r="B29" s="190">
        <v>6774</v>
      </c>
      <c r="C29" s="167">
        <v>4491</v>
      </c>
      <c r="D29" s="167">
        <v>1063</v>
      </c>
      <c r="E29" s="167">
        <v>98</v>
      </c>
      <c r="F29" s="167">
        <v>110</v>
      </c>
      <c r="G29" s="167">
        <v>603</v>
      </c>
      <c r="H29" s="191">
        <v>23</v>
      </c>
      <c r="I29" s="191">
        <v>40</v>
      </c>
      <c r="J29" s="191">
        <v>346</v>
      </c>
      <c r="L29" s="185"/>
      <c r="M29" s="185"/>
      <c r="N29" s="185"/>
      <c r="O29" s="185"/>
      <c r="P29" s="185"/>
    </row>
    <row r="30" spans="1:16" ht="9.9499999999999993" customHeight="1">
      <c r="A30" s="166" t="s">
        <v>351</v>
      </c>
      <c r="B30" s="190">
        <v>26256</v>
      </c>
      <c r="C30" s="167">
        <v>19619</v>
      </c>
      <c r="D30" s="167">
        <v>2652</v>
      </c>
      <c r="E30" s="167">
        <v>211</v>
      </c>
      <c r="F30" s="167">
        <v>193</v>
      </c>
      <c r="G30" s="167">
        <v>2711</v>
      </c>
      <c r="H30" s="191">
        <v>26</v>
      </c>
      <c r="I30" s="191">
        <v>80</v>
      </c>
      <c r="J30" s="191">
        <v>764</v>
      </c>
      <c r="L30" s="185"/>
      <c r="M30" s="185"/>
      <c r="N30" s="185"/>
      <c r="O30" s="185"/>
      <c r="P30" s="185"/>
    </row>
    <row r="31" spans="1:16" ht="9.9499999999999993" customHeight="1">
      <c r="A31" s="166" t="s">
        <v>352</v>
      </c>
      <c r="B31" s="190">
        <v>2113</v>
      </c>
      <c r="C31" s="167">
        <v>993</v>
      </c>
      <c r="D31" s="167">
        <v>401</v>
      </c>
      <c r="E31" s="167">
        <v>36</v>
      </c>
      <c r="F31" s="167">
        <v>68</v>
      </c>
      <c r="G31" s="167">
        <v>273</v>
      </c>
      <c r="H31" s="191">
        <v>56</v>
      </c>
      <c r="I31" s="191">
        <v>30</v>
      </c>
      <c r="J31" s="191">
        <v>256</v>
      </c>
      <c r="L31" s="185"/>
      <c r="M31" s="185"/>
      <c r="N31" s="185"/>
      <c r="O31" s="185"/>
      <c r="P31" s="185"/>
    </row>
    <row r="32" spans="1:16" ht="9.9499999999999993" customHeight="1">
      <c r="A32" s="166" t="s">
        <v>353</v>
      </c>
      <c r="B32" s="190">
        <v>4960</v>
      </c>
      <c r="C32" s="167">
        <v>2238</v>
      </c>
      <c r="D32" s="167">
        <v>1392</v>
      </c>
      <c r="E32" s="167">
        <v>111</v>
      </c>
      <c r="F32" s="167">
        <v>154</v>
      </c>
      <c r="G32" s="167">
        <v>443</v>
      </c>
      <c r="H32" s="191">
        <v>34</v>
      </c>
      <c r="I32" s="191">
        <v>78</v>
      </c>
      <c r="J32" s="191">
        <v>510</v>
      </c>
      <c r="L32" s="185"/>
      <c r="M32" s="185"/>
      <c r="N32" s="185"/>
      <c r="O32" s="185"/>
      <c r="P32" s="185"/>
    </row>
    <row r="33" spans="1:16" ht="9.9499999999999993" customHeight="1">
      <c r="A33" s="166" t="s">
        <v>354</v>
      </c>
      <c r="B33" s="190">
        <v>2055</v>
      </c>
      <c r="C33" s="167">
        <v>1012</v>
      </c>
      <c r="D33" s="167">
        <v>534</v>
      </c>
      <c r="E33" s="167">
        <v>39</v>
      </c>
      <c r="F33" s="167">
        <v>79</v>
      </c>
      <c r="G33" s="167">
        <v>175</v>
      </c>
      <c r="H33" s="191">
        <v>11</v>
      </c>
      <c r="I33" s="191">
        <v>22</v>
      </c>
      <c r="J33" s="191">
        <v>183</v>
      </c>
      <c r="L33" s="185"/>
      <c r="M33" s="185"/>
      <c r="N33" s="185"/>
      <c r="O33" s="185"/>
      <c r="P33" s="185"/>
    </row>
    <row r="34" spans="1:16" ht="9.9499999999999993" customHeight="1">
      <c r="A34" s="166" t="s">
        <v>355</v>
      </c>
      <c r="B34" s="190">
        <v>3168</v>
      </c>
      <c r="C34" s="167">
        <v>1079</v>
      </c>
      <c r="D34" s="167">
        <v>1119</v>
      </c>
      <c r="E34" s="167">
        <v>127</v>
      </c>
      <c r="F34" s="167">
        <v>51</v>
      </c>
      <c r="G34" s="167">
        <v>284</v>
      </c>
      <c r="H34" s="191">
        <v>9</v>
      </c>
      <c r="I34" s="191">
        <v>67</v>
      </c>
      <c r="J34" s="191">
        <v>432</v>
      </c>
      <c r="L34" s="185"/>
      <c r="M34" s="185"/>
      <c r="N34" s="185"/>
      <c r="O34" s="185"/>
      <c r="P34" s="185"/>
    </row>
    <row r="35" spans="1:16" ht="9.9499999999999993" customHeight="1">
      <c r="A35" s="166" t="s">
        <v>356</v>
      </c>
      <c r="B35" s="190">
        <v>4235</v>
      </c>
      <c r="C35" s="167">
        <v>1187</v>
      </c>
      <c r="D35" s="167">
        <v>1236</v>
      </c>
      <c r="E35" s="167">
        <v>92</v>
      </c>
      <c r="F35" s="167">
        <v>251</v>
      </c>
      <c r="G35" s="167">
        <v>797</v>
      </c>
      <c r="H35" s="191">
        <v>75</v>
      </c>
      <c r="I35" s="191">
        <v>26</v>
      </c>
      <c r="J35" s="191">
        <v>571</v>
      </c>
      <c r="L35" s="185"/>
      <c r="M35" s="185"/>
      <c r="N35" s="185"/>
      <c r="O35" s="185"/>
      <c r="P35" s="185"/>
    </row>
    <row r="36" spans="1:16" ht="9.9499999999999993" customHeight="1">
      <c r="A36" s="166" t="s">
        <v>357</v>
      </c>
      <c r="B36" s="190">
        <v>4234</v>
      </c>
      <c r="C36" s="167">
        <v>1683</v>
      </c>
      <c r="D36" s="167">
        <v>1243</v>
      </c>
      <c r="E36" s="167">
        <v>145</v>
      </c>
      <c r="F36" s="167">
        <v>129</v>
      </c>
      <c r="G36" s="167">
        <v>427</v>
      </c>
      <c r="H36" s="191">
        <v>35</v>
      </c>
      <c r="I36" s="191">
        <v>50</v>
      </c>
      <c r="J36" s="191">
        <v>522</v>
      </c>
      <c r="L36" s="185"/>
      <c r="M36" s="185"/>
      <c r="N36" s="185"/>
      <c r="O36" s="185"/>
      <c r="P36" s="185"/>
    </row>
    <row r="37" spans="1:16" ht="9.9499999999999993" customHeight="1">
      <c r="A37" s="166" t="s">
        <v>358</v>
      </c>
      <c r="B37" s="190">
        <v>3767</v>
      </c>
      <c r="C37" s="167">
        <v>1542</v>
      </c>
      <c r="D37" s="167">
        <v>1074</v>
      </c>
      <c r="E37" s="167">
        <v>112</v>
      </c>
      <c r="F37" s="167">
        <v>154</v>
      </c>
      <c r="G37" s="167">
        <v>472</v>
      </c>
      <c r="H37" s="191">
        <v>17</v>
      </c>
      <c r="I37" s="191">
        <v>43</v>
      </c>
      <c r="J37" s="191">
        <v>353</v>
      </c>
      <c r="L37" s="185"/>
      <c r="M37" s="185"/>
      <c r="N37" s="185"/>
      <c r="O37" s="185"/>
      <c r="P37" s="185"/>
    </row>
    <row r="38" spans="1:16" ht="9.9499999999999993" customHeight="1">
      <c r="A38" s="166" t="s">
        <v>359</v>
      </c>
      <c r="B38" s="190">
        <v>8078</v>
      </c>
      <c r="C38" s="167">
        <v>3721</v>
      </c>
      <c r="D38" s="167">
        <v>2137</v>
      </c>
      <c r="E38" s="167">
        <v>99</v>
      </c>
      <c r="F38" s="167">
        <v>291</v>
      </c>
      <c r="G38" s="167">
        <v>1264</v>
      </c>
      <c r="H38" s="191">
        <v>58</v>
      </c>
      <c r="I38" s="191">
        <v>20</v>
      </c>
      <c r="J38" s="191">
        <v>488</v>
      </c>
      <c r="L38" s="185"/>
      <c r="M38" s="185"/>
      <c r="N38" s="185"/>
      <c r="O38" s="185"/>
      <c r="P38" s="185"/>
    </row>
    <row r="39" spans="1:16" ht="9.9499999999999993" customHeight="1">
      <c r="A39" s="168" t="s">
        <v>360</v>
      </c>
      <c r="B39" s="192">
        <v>10208</v>
      </c>
      <c r="C39" s="171">
        <v>3464</v>
      </c>
      <c r="D39" s="171">
        <v>2629</v>
      </c>
      <c r="E39" s="171">
        <v>255</v>
      </c>
      <c r="F39" s="171">
        <v>349</v>
      </c>
      <c r="G39" s="171">
        <v>2744</v>
      </c>
      <c r="H39" s="193">
        <v>32</v>
      </c>
      <c r="I39" s="193">
        <v>47</v>
      </c>
      <c r="J39" s="193">
        <v>688</v>
      </c>
      <c r="L39" s="185"/>
      <c r="M39" s="185"/>
      <c r="N39" s="185"/>
      <c r="O39" s="185"/>
      <c r="P39" s="185"/>
    </row>
    <row r="40" spans="1:16" ht="9.75" customHeight="1">
      <c r="A40" s="155" t="s">
        <v>361</v>
      </c>
      <c r="B40" s="194"/>
      <c r="C40" s="195"/>
      <c r="D40" s="195"/>
      <c r="E40" s="195"/>
      <c r="F40" s="195"/>
      <c r="G40" s="195"/>
      <c r="H40" s="196"/>
      <c r="I40" s="197"/>
      <c r="J40" s="197"/>
    </row>
    <row r="46" spans="1:16" ht="18.75" customHeight="1">
      <c r="K46" s="172"/>
    </row>
    <row r="47" spans="1:16" ht="18.75" customHeight="1">
      <c r="K47" s="172"/>
    </row>
    <row r="48" spans="1:16" ht="18.75" customHeight="1">
      <c r="K48" s="172"/>
    </row>
    <row r="49" spans="11:11" ht="18.75" customHeight="1">
      <c r="K49" s="173"/>
    </row>
  </sheetData>
  <mergeCells count="13">
    <mergeCell ref="H8:H9"/>
    <mergeCell ref="I8:I9"/>
    <mergeCell ref="J8:J9"/>
    <mergeCell ref="A2:J2"/>
    <mergeCell ref="A4:J4"/>
    <mergeCell ref="A5:J5"/>
    <mergeCell ref="A6:J6"/>
    <mergeCell ref="B8:B9"/>
    <mergeCell ref="C8:C9"/>
    <mergeCell ref="D8:D9"/>
    <mergeCell ref="E8:E9"/>
    <mergeCell ref="F8:F9"/>
    <mergeCell ref="G8:G9"/>
  </mergeCells>
  <phoneticPr fontId="13"/>
  <printOptions horizontalCentered="1"/>
  <pageMargins left="0.39370078740157483" right="0.39370078740157483" top="0.39370078740157483" bottom="0.39370078740157483" header="0.43307086614173229"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view="pageBreakPreview" zoomScaleNormal="100" zoomScaleSheetLayoutView="100" workbookViewId="0">
      <selection activeCell="B71" sqref="B71"/>
    </sheetView>
  </sheetViews>
  <sheetFormatPr defaultRowHeight="9" customHeight="1"/>
  <cols>
    <col min="1" max="1" width="9.25" style="222" customWidth="1"/>
    <col min="2" max="11" width="8.875" style="222" customWidth="1"/>
    <col min="12" max="16384" width="9" style="222"/>
  </cols>
  <sheetData>
    <row r="1" spans="1:13" s="198" customFormat="1" ht="15" customHeight="1">
      <c r="K1" s="199"/>
      <c r="L1" s="200"/>
      <c r="M1" s="200"/>
    </row>
    <row r="2" spans="1:13" s="198" customFormat="1" ht="9.9499999999999993" customHeight="1">
      <c r="L2" s="200"/>
      <c r="M2" s="200"/>
    </row>
    <row r="3" spans="1:13" s="202" customFormat="1" ht="20.25" customHeight="1">
      <c r="A3" s="537" t="s">
        <v>362</v>
      </c>
      <c r="B3" s="537"/>
      <c r="C3" s="537"/>
      <c r="D3" s="537"/>
      <c r="E3" s="537"/>
      <c r="F3" s="537"/>
      <c r="G3" s="537"/>
      <c r="H3" s="537"/>
      <c r="I3" s="537"/>
      <c r="J3" s="537"/>
      <c r="K3" s="537"/>
      <c r="L3" s="201"/>
      <c r="M3" s="201"/>
    </row>
    <row r="4" spans="1:13" s="198" customFormat="1" ht="10.5" customHeight="1">
      <c r="A4" s="538"/>
      <c r="B4" s="538"/>
      <c r="C4" s="538"/>
      <c r="D4" s="538"/>
      <c r="E4" s="538"/>
      <c r="F4" s="538"/>
      <c r="G4" s="538"/>
      <c r="H4" s="538"/>
      <c r="I4" s="538"/>
      <c r="J4" s="538"/>
      <c r="K4" s="538"/>
      <c r="L4" s="200"/>
      <c r="M4" s="200"/>
    </row>
    <row r="5" spans="1:13" s="198" customFormat="1" ht="11.25" customHeight="1">
      <c r="A5" s="536" t="s">
        <v>363</v>
      </c>
      <c r="B5" s="536"/>
      <c r="C5" s="536"/>
      <c r="D5" s="536"/>
      <c r="E5" s="536"/>
      <c r="F5" s="536"/>
      <c r="G5" s="536"/>
      <c r="H5" s="536"/>
      <c r="I5" s="536"/>
      <c r="J5" s="536"/>
      <c r="K5" s="536"/>
      <c r="L5" s="200"/>
      <c r="M5" s="200"/>
    </row>
    <row r="6" spans="1:13" s="198" customFormat="1" ht="11.25" customHeight="1">
      <c r="A6" s="536" t="s">
        <v>364</v>
      </c>
      <c r="B6" s="536"/>
      <c r="C6" s="536"/>
      <c r="D6" s="536"/>
      <c r="E6" s="536"/>
      <c r="F6" s="536"/>
      <c r="G6" s="536"/>
      <c r="H6" s="536"/>
      <c r="I6" s="536"/>
      <c r="J6" s="536"/>
      <c r="K6" s="536"/>
      <c r="L6" s="200"/>
      <c r="M6" s="200"/>
    </row>
    <row r="7" spans="1:13" s="198" customFormat="1" ht="11.25" customHeight="1">
      <c r="A7" s="536" t="s">
        <v>365</v>
      </c>
      <c r="B7" s="536"/>
      <c r="C7" s="536"/>
      <c r="D7" s="536"/>
      <c r="E7" s="536"/>
      <c r="F7" s="536"/>
      <c r="G7" s="536"/>
      <c r="H7" s="536"/>
      <c r="I7" s="536"/>
      <c r="J7" s="536"/>
      <c r="K7" s="536"/>
      <c r="L7" s="200"/>
      <c r="M7" s="200"/>
    </row>
    <row r="8" spans="1:13" s="198" customFormat="1" ht="11.25" customHeight="1">
      <c r="A8" s="536" t="s">
        <v>366</v>
      </c>
      <c r="B8" s="536"/>
      <c r="C8" s="536"/>
      <c r="D8" s="536"/>
      <c r="E8" s="536"/>
      <c r="F8" s="536"/>
      <c r="G8" s="536"/>
      <c r="H8" s="536"/>
      <c r="I8" s="536"/>
      <c r="J8" s="536"/>
      <c r="K8" s="536"/>
      <c r="L8" s="200"/>
      <c r="M8" s="200"/>
    </row>
    <row r="9" spans="1:13" s="198" customFormat="1" ht="11.25" customHeight="1">
      <c r="A9" s="539" t="s">
        <v>367</v>
      </c>
      <c r="B9" s="539"/>
      <c r="C9" s="203"/>
      <c r="D9" s="203"/>
      <c r="E9" s="203"/>
      <c r="F9" s="203"/>
      <c r="G9" s="203"/>
      <c r="H9" s="203"/>
      <c r="I9" s="203"/>
      <c r="J9" s="203"/>
      <c r="K9" s="203"/>
      <c r="L9" s="200"/>
      <c r="M9" s="200"/>
    </row>
    <row r="10" spans="1:13" s="198" customFormat="1" ht="18.75" customHeight="1">
      <c r="A10" s="540" t="s">
        <v>368</v>
      </c>
      <c r="B10" s="543" t="s">
        <v>369</v>
      </c>
      <c r="C10" s="544"/>
      <c r="D10" s="545" t="s">
        <v>370</v>
      </c>
      <c r="E10" s="548" t="s">
        <v>371</v>
      </c>
      <c r="F10" s="543"/>
      <c r="G10" s="545" t="s">
        <v>372</v>
      </c>
      <c r="H10" s="548" t="s">
        <v>373</v>
      </c>
      <c r="I10" s="543"/>
      <c r="J10" s="543"/>
      <c r="K10" s="543"/>
      <c r="L10" s="200"/>
      <c r="M10" s="200"/>
    </row>
    <row r="11" spans="1:13" s="198" customFormat="1" ht="18.75" customHeight="1">
      <c r="A11" s="541"/>
      <c r="B11" s="550" t="s">
        <v>374</v>
      </c>
      <c r="C11" s="550" t="s">
        <v>375</v>
      </c>
      <c r="D11" s="546"/>
      <c r="E11" s="545" t="s">
        <v>374</v>
      </c>
      <c r="F11" s="545" t="s">
        <v>376</v>
      </c>
      <c r="G11" s="546"/>
      <c r="H11" s="556" t="s">
        <v>377</v>
      </c>
      <c r="I11" s="556" t="s">
        <v>378</v>
      </c>
      <c r="J11" s="556" t="s">
        <v>379</v>
      </c>
      <c r="K11" s="558" t="s">
        <v>380</v>
      </c>
      <c r="L11" s="200"/>
      <c r="M11" s="200"/>
    </row>
    <row r="12" spans="1:13" s="198" customFormat="1" ht="18.75" customHeight="1">
      <c r="A12" s="541"/>
      <c r="B12" s="551"/>
      <c r="C12" s="551"/>
      <c r="D12" s="546"/>
      <c r="E12" s="554"/>
      <c r="F12" s="554"/>
      <c r="G12" s="546"/>
      <c r="H12" s="557"/>
      <c r="I12" s="556"/>
      <c r="J12" s="556"/>
      <c r="K12" s="548"/>
      <c r="L12" s="200"/>
      <c r="M12" s="200"/>
    </row>
    <row r="13" spans="1:13" s="198" customFormat="1" ht="18.75" customHeight="1">
      <c r="A13" s="542"/>
      <c r="B13" s="552"/>
      <c r="C13" s="553"/>
      <c r="D13" s="547"/>
      <c r="E13" s="555"/>
      <c r="F13" s="547"/>
      <c r="G13" s="547"/>
      <c r="H13" s="557"/>
      <c r="I13" s="557"/>
      <c r="J13" s="557"/>
      <c r="K13" s="548"/>
      <c r="L13" s="200"/>
      <c r="M13" s="200"/>
    </row>
    <row r="14" spans="1:13" s="209" customFormat="1" ht="19.5" customHeight="1">
      <c r="A14" s="204" t="s">
        <v>381</v>
      </c>
      <c r="B14" s="205">
        <v>1252983</v>
      </c>
      <c r="C14" s="206">
        <v>1768295</v>
      </c>
      <c r="D14" s="207">
        <v>2114804</v>
      </c>
      <c r="E14" s="207">
        <v>2453573</v>
      </c>
      <c r="F14" s="207">
        <v>2453573</v>
      </c>
      <c r="G14" s="207">
        <v>2989874</v>
      </c>
      <c r="H14" s="207">
        <v>3252340</v>
      </c>
      <c r="I14" s="207">
        <v>3252340</v>
      </c>
      <c r="J14" s="207">
        <v>3252340</v>
      </c>
      <c r="K14" s="207">
        <v>3330714</v>
      </c>
      <c r="L14" s="208"/>
      <c r="M14" s="208"/>
    </row>
    <row r="15" spans="1:13" s="198" customFormat="1" ht="18.95" customHeight="1">
      <c r="A15" s="210"/>
      <c r="B15" s="211"/>
      <c r="C15" s="212"/>
      <c r="D15" s="213"/>
      <c r="E15" s="213"/>
      <c r="F15" s="213"/>
      <c r="G15" s="213"/>
      <c r="H15" s="213"/>
      <c r="I15" s="213"/>
      <c r="J15" s="213"/>
      <c r="K15" s="213"/>
      <c r="L15" s="200"/>
      <c r="M15" s="200"/>
    </row>
    <row r="16" spans="1:13" s="198" customFormat="1" ht="19.5" customHeight="1">
      <c r="A16" s="210" t="s">
        <v>382</v>
      </c>
      <c r="B16" s="214">
        <v>-292428</v>
      </c>
      <c r="C16" s="215">
        <v>-188412</v>
      </c>
      <c r="D16" s="215">
        <v>-200479</v>
      </c>
      <c r="E16" s="215">
        <v>-217070</v>
      </c>
      <c r="F16" s="215">
        <v>-217070</v>
      </c>
      <c r="G16" s="215">
        <v>-250269</v>
      </c>
      <c r="H16" s="215">
        <v>-239432</v>
      </c>
      <c r="I16" s="215">
        <v>-239432</v>
      </c>
      <c r="J16" s="216">
        <v>-263861</v>
      </c>
      <c r="K16" s="216">
        <v>-263861</v>
      </c>
      <c r="L16" s="200"/>
      <c r="M16" s="200"/>
    </row>
    <row r="17" spans="1:13" s="198" customFormat="1" ht="19.5" customHeight="1">
      <c r="A17" s="210" t="s">
        <v>383</v>
      </c>
      <c r="B17" s="211">
        <v>292428</v>
      </c>
      <c r="C17" s="212">
        <v>188412</v>
      </c>
      <c r="D17" s="213">
        <v>200479</v>
      </c>
      <c r="E17" s="213">
        <v>217070</v>
      </c>
      <c r="F17" s="213">
        <v>217070</v>
      </c>
      <c r="G17" s="213">
        <v>250269</v>
      </c>
      <c r="H17" s="213">
        <v>239432</v>
      </c>
      <c r="I17" s="213">
        <v>239432</v>
      </c>
      <c r="J17" s="213">
        <v>142911</v>
      </c>
      <c r="K17" s="213">
        <v>142911</v>
      </c>
      <c r="L17" s="200"/>
      <c r="M17" s="200"/>
    </row>
    <row r="18" spans="1:13" s="198" customFormat="1" ht="19.5" customHeight="1">
      <c r="A18" s="210" t="s">
        <v>384</v>
      </c>
      <c r="B18" s="217">
        <v>0</v>
      </c>
      <c r="C18" s="218">
        <v>0</v>
      </c>
      <c r="D18" s="218">
        <v>0</v>
      </c>
      <c r="E18" s="218">
        <v>0</v>
      </c>
      <c r="F18" s="218">
        <v>0</v>
      </c>
      <c r="G18" s="218">
        <v>0</v>
      </c>
      <c r="H18" s="218">
        <v>0</v>
      </c>
      <c r="I18" s="218">
        <v>0</v>
      </c>
      <c r="J18" s="213">
        <v>120950</v>
      </c>
      <c r="K18" s="213">
        <v>120950</v>
      </c>
      <c r="L18" s="200"/>
      <c r="M18" s="200"/>
    </row>
    <row r="19" spans="1:13" s="198" customFormat="1" ht="19.5" customHeight="1">
      <c r="A19" s="210" t="s">
        <v>385</v>
      </c>
      <c r="B19" s="217">
        <v>0</v>
      </c>
      <c r="C19" s="218">
        <v>0</v>
      </c>
      <c r="D19" s="218">
        <v>0</v>
      </c>
      <c r="E19" s="218">
        <v>0</v>
      </c>
      <c r="F19" s="218">
        <v>0</v>
      </c>
      <c r="G19" s="218">
        <v>0</v>
      </c>
      <c r="H19" s="218">
        <v>0</v>
      </c>
      <c r="I19" s="218">
        <v>0</v>
      </c>
      <c r="J19" s="213">
        <v>142178</v>
      </c>
      <c r="K19" s="213">
        <v>142178</v>
      </c>
      <c r="L19" s="200"/>
      <c r="M19" s="200"/>
    </row>
    <row r="20" spans="1:13" s="198" customFormat="1" ht="19.5" customHeight="1">
      <c r="A20" s="210" t="s">
        <v>386</v>
      </c>
      <c r="B20" s="217">
        <v>0</v>
      </c>
      <c r="C20" s="218">
        <v>0</v>
      </c>
      <c r="D20" s="218">
        <v>0</v>
      </c>
      <c r="E20" s="218">
        <v>0</v>
      </c>
      <c r="F20" s="218">
        <v>0</v>
      </c>
      <c r="G20" s="218">
        <v>0</v>
      </c>
      <c r="H20" s="218">
        <v>0</v>
      </c>
      <c r="I20" s="218">
        <v>0</v>
      </c>
      <c r="J20" s="213">
        <v>147460</v>
      </c>
      <c r="K20" s="213">
        <v>147460</v>
      </c>
      <c r="L20" s="200"/>
      <c r="M20" s="200"/>
    </row>
    <row r="21" spans="1:13" s="198" customFormat="1" ht="19.5" customHeight="1">
      <c r="A21" s="210"/>
      <c r="B21" s="214"/>
      <c r="C21" s="215"/>
      <c r="D21" s="216"/>
      <c r="E21" s="216"/>
      <c r="F21" s="216"/>
      <c r="G21" s="216"/>
      <c r="H21" s="216"/>
      <c r="I21" s="216"/>
      <c r="J21" s="213"/>
      <c r="K21" s="213"/>
      <c r="L21" s="200"/>
      <c r="M21" s="200"/>
    </row>
    <row r="22" spans="1:13" s="198" customFormat="1" ht="19.5" customHeight="1">
      <c r="A22" s="210" t="s">
        <v>387</v>
      </c>
      <c r="B22" s="217">
        <v>0</v>
      </c>
      <c r="C22" s="212">
        <v>147462</v>
      </c>
      <c r="D22" s="213">
        <v>159547</v>
      </c>
      <c r="E22" s="213">
        <v>182761</v>
      </c>
      <c r="F22" s="213">
        <v>182761</v>
      </c>
      <c r="G22" s="213">
        <v>213609</v>
      </c>
      <c r="H22" s="213">
        <v>215775</v>
      </c>
      <c r="I22" s="213">
        <v>215775</v>
      </c>
      <c r="J22" s="213">
        <v>143715</v>
      </c>
      <c r="K22" s="213">
        <v>143715</v>
      </c>
      <c r="L22" s="200"/>
      <c r="M22" s="200"/>
    </row>
    <row r="23" spans="1:13" s="198" customFormat="1" ht="19.5" customHeight="1">
      <c r="A23" s="210" t="s">
        <v>388</v>
      </c>
      <c r="B23" s="214">
        <v>-580572</v>
      </c>
      <c r="C23" s="215">
        <v>-306362</v>
      </c>
      <c r="D23" s="215">
        <v>-293817</v>
      </c>
      <c r="E23" s="215">
        <v>-286034</v>
      </c>
      <c r="F23" s="215">
        <v>-286034</v>
      </c>
      <c r="G23" s="215">
        <v>-290357</v>
      </c>
      <c r="H23" s="215">
        <v>-253218</v>
      </c>
      <c r="I23" s="215">
        <v>-253218</v>
      </c>
      <c r="J23" s="215">
        <v>-226010</v>
      </c>
      <c r="K23" s="215">
        <v>-226010</v>
      </c>
      <c r="L23" s="200"/>
      <c r="M23" s="200"/>
    </row>
    <row r="24" spans="1:13" s="198" customFormat="1" ht="19.5" customHeight="1">
      <c r="A24" s="210" t="s">
        <v>389</v>
      </c>
      <c r="B24" s="211">
        <v>206121</v>
      </c>
      <c r="C24" s="212">
        <v>176527</v>
      </c>
      <c r="D24" s="213">
        <v>172411</v>
      </c>
      <c r="E24" s="213">
        <v>166241</v>
      </c>
      <c r="F24" s="213">
        <v>166241</v>
      </c>
      <c r="G24" s="213">
        <v>171263</v>
      </c>
      <c r="H24" s="213">
        <v>148580</v>
      </c>
      <c r="I24" s="213">
        <v>148580</v>
      </c>
      <c r="J24" s="213">
        <v>115309</v>
      </c>
      <c r="K24" s="213">
        <v>115309</v>
      </c>
      <c r="L24" s="200"/>
      <c r="M24" s="200"/>
    </row>
    <row r="25" spans="1:13" s="198" customFormat="1" ht="19.5" customHeight="1">
      <c r="A25" s="210" t="s">
        <v>390</v>
      </c>
      <c r="B25" s="211">
        <v>374451</v>
      </c>
      <c r="C25" s="212">
        <v>129835</v>
      </c>
      <c r="D25" s="213">
        <v>121406</v>
      </c>
      <c r="E25" s="213">
        <v>119793</v>
      </c>
      <c r="F25" s="213">
        <v>119793</v>
      </c>
      <c r="G25" s="213">
        <v>119094</v>
      </c>
      <c r="H25" s="213">
        <v>104638</v>
      </c>
      <c r="I25" s="213">
        <v>104638</v>
      </c>
      <c r="J25" s="213">
        <v>110701</v>
      </c>
      <c r="K25" s="213">
        <v>110701</v>
      </c>
      <c r="L25" s="200"/>
      <c r="M25" s="200"/>
    </row>
    <row r="26" spans="1:13" s="198" customFormat="1" ht="19.5" customHeight="1">
      <c r="A26" s="210" t="s">
        <v>391</v>
      </c>
      <c r="B26" s="211">
        <v>379983</v>
      </c>
      <c r="C26" s="212">
        <v>140461</v>
      </c>
      <c r="D26" s="213">
        <v>130146</v>
      </c>
      <c r="E26" s="213">
        <v>126076</v>
      </c>
      <c r="F26" s="213">
        <v>126076</v>
      </c>
      <c r="G26" s="213">
        <v>131525</v>
      </c>
      <c r="H26" s="213">
        <v>117229</v>
      </c>
      <c r="I26" s="213">
        <v>117229</v>
      </c>
      <c r="J26" s="213">
        <v>167079</v>
      </c>
      <c r="K26" s="213">
        <v>167079</v>
      </c>
      <c r="L26" s="200"/>
      <c r="M26" s="200"/>
    </row>
    <row r="27" spans="1:13" s="198" customFormat="1" ht="19.5" customHeight="1">
      <c r="A27" s="210"/>
      <c r="B27" s="211"/>
      <c r="C27" s="212"/>
      <c r="D27" s="213"/>
      <c r="E27" s="213"/>
      <c r="F27" s="213"/>
      <c r="G27" s="213"/>
      <c r="H27" s="213"/>
      <c r="I27" s="213"/>
      <c r="J27" s="213"/>
      <c r="K27" s="213"/>
      <c r="L27" s="200"/>
      <c r="M27" s="200"/>
    </row>
    <row r="28" spans="1:13" s="198" customFormat="1" ht="19.5" customHeight="1">
      <c r="A28" s="210" t="s">
        <v>392</v>
      </c>
      <c r="B28" s="217">
        <v>0</v>
      </c>
      <c r="C28" s="212">
        <v>196076</v>
      </c>
      <c r="D28" s="213">
        <v>281678</v>
      </c>
      <c r="E28" s="213">
        <v>362582</v>
      </c>
      <c r="F28" s="213">
        <v>259780</v>
      </c>
      <c r="G28" s="213">
        <v>317725</v>
      </c>
      <c r="H28" s="213">
        <v>322231</v>
      </c>
      <c r="I28" s="213">
        <v>322231</v>
      </c>
      <c r="J28" s="213">
        <v>268936</v>
      </c>
      <c r="K28" s="213">
        <v>268936</v>
      </c>
      <c r="L28" s="200"/>
      <c r="M28" s="200"/>
    </row>
    <row r="29" spans="1:13" s="198" customFormat="1" ht="19.5" customHeight="1">
      <c r="A29" s="210" t="s">
        <v>393</v>
      </c>
      <c r="B29" s="217">
        <v>0</v>
      </c>
      <c r="C29" s="218">
        <v>0</v>
      </c>
      <c r="D29" s="218">
        <v>0</v>
      </c>
      <c r="E29" s="218">
        <v>0</v>
      </c>
      <c r="F29" s="213">
        <v>102802</v>
      </c>
      <c r="G29" s="213">
        <v>131037</v>
      </c>
      <c r="H29" s="213">
        <v>137931</v>
      </c>
      <c r="I29" s="213">
        <v>137931</v>
      </c>
      <c r="J29" s="213">
        <v>137931</v>
      </c>
      <c r="K29" s="213">
        <v>137931</v>
      </c>
      <c r="L29" s="200"/>
      <c r="M29" s="200"/>
    </row>
    <row r="30" spans="1:13" s="198" customFormat="1" ht="19.5" customHeight="1">
      <c r="A30" s="210" t="s">
        <v>394</v>
      </c>
      <c r="B30" s="217">
        <v>0</v>
      </c>
      <c r="C30" s="212">
        <v>115608</v>
      </c>
      <c r="D30" s="213">
        <v>116427</v>
      </c>
      <c r="E30" s="213">
        <v>116741</v>
      </c>
      <c r="F30" s="213">
        <v>116741</v>
      </c>
      <c r="G30" s="213">
        <v>124453</v>
      </c>
      <c r="H30" s="213">
        <v>119117</v>
      </c>
      <c r="I30" s="213">
        <v>119117</v>
      </c>
      <c r="J30" s="213">
        <v>123869</v>
      </c>
      <c r="K30" s="213">
        <v>123869</v>
      </c>
      <c r="L30" s="200"/>
      <c r="M30" s="200"/>
    </row>
    <row r="31" spans="1:13" s="198" customFormat="1" ht="19.5" customHeight="1">
      <c r="A31" s="210" t="s">
        <v>395</v>
      </c>
      <c r="B31" s="217">
        <v>0</v>
      </c>
      <c r="C31" s="212">
        <v>158602</v>
      </c>
      <c r="D31" s="213">
        <v>149890</v>
      </c>
      <c r="E31" s="213">
        <v>144672</v>
      </c>
      <c r="F31" s="213">
        <v>144672</v>
      </c>
      <c r="G31" s="213">
        <v>151149</v>
      </c>
      <c r="H31" s="213">
        <v>139806</v>
      </c>
      <c r="I31" s="213">
        <v>139806</v>
      </c>
      <c r="J31" s="213">
        <v>163163</v>
      </c>
      <c r="K31" s="213">
        <v>163163</v>
      </c>
      <c r="L31" s="200"/>
      <c r="M31" s="200"/>
    </row>
    <row r="32" spans="1:13" s="198" customFormat="1" ht="19.5" customHeight="1">
      <c r="A32" s="210" t="s">
        <v>396</v>
      </c>
      <c r="B32" s="217">
        <v>0</v>
      </c>
      <c r="C32" s="212">
        <v>88886</v>
      </c>
      <c r="D32" s="213">
        <v>122332</v>
      </c>
      <c r="E32" s="213">
        <v>146652</v>
      </c>
      <c r="F32" s="213">
        <v>146652</v>
      </c>
      <c r="G32" s="213">
        <v>189639</v>
      </c>
      <c r="H32" s="213">
        <v>226498</v>
      </c>
      <c r="I32" s="213">
        <v>226498</v>
      </c>
      <c r="J32" s="213">
        <v>109747</v>
      </c>
      <c r="K32" s="213">
        <v>109747</v>
      </c>
      <c r="L32" s="200"/>
      <c r="M32" s="200"/>
    </row>
    <row r="33" spans="1:13" s="198" customFormat="1" ht="19.5" customHeight="1">
      <c r="A33" s="210"/>
      <c r="B33" s="217"/>
      <c r="C33" s="212"/>
      <c r="D33" s="213"/>
      <c r="E33" s="213"/>
      <c r="F33" s="213"/>
      <c r="G33" s="213"/>
      <c r="H33" s="213"/>
      <c r="I33" s="213"/>
      <c r="J33" s="213"/>
      <c r="K33" s="213"/>
      <c r="L33" s="200"/>
      <c r="M33" s="200"/>
    </row>
    <row r="34" spans="1:13" s="198" customFormat="1" ht="19.5" customHeight="1">
      <c r="A34" s="210" t="s">
        <v>397</v>
      </c>
      <c r="B34" s="217">
        <v>0</v>
      </c>
      <c r="C34" s="218">
        <v>0</v>
      </c>
      <c r="D34" s="218">
        <v>0</v>
      </c>
      <c r="E34" s="218">
        <v>0</v>
      </c>
      <c r="F34" s="218">
        <v>0</v>
      </c>
      <c r="G34" s="218">
        <v>0</v>
      </c>
      <c r="H34" s="218">
        <v>0</v>
      </c>
      <c r="I34" s="218">
        <v>0</v>
      </c>
      <c r="J34" s="218">
        <v>0</v>
      </c>
      <c r="K34" s="559">
        <v>188662</v>
      </c>
      <c r="L34" s="200"/>
      <c r="M34" s="200"/>
    </row>
    <row r="35" spans="1:13" s="198" customFormat="1" ht="19.5" customHeight="1">
      <c r="A35" s="210" t="s">
        <v>398</v>
      </c>
      <c r="B35" s="217">
        <v>0</v>
      </c>
      <c r="C35" s="212">
        <v>113190</v>
      </c>
      <c r="D35" s="213">
        <v>145812</v>
      </c>
      <c r="E35" s="213">
        <v>176952</v>
      </c>
      <c r="F35" s="213">
        <v>176952</v>
      </c>
      <c r="G35" s="213">
        <v>226946</v>
      </c>
      <c r="H35" s="213">
        <v>267944</v>
      </c>
      <c r="I35" s="213">
        <v>265658</v>
      </c>
      <c r="J35" s="213">
        <v>188662</v>
      </c>
      <c r="K35" s="559"/>
      <c r="L35" s="200"/>
      <c r="M35" s="200"/>
    </row>
    <row r="36" spans="1:13" s="198" customFormat="1" ht="19.5" customHeight="1">
      <c r="A36" s="210" t="s">
        <v>399</v>
      </c>
      <c r="B36" s="217">
        <v>0</v>
      </c>
      <c r="C36" s="212">
        <v>138719</v>
      </c>
      <c r="D36" s="213">
        <v>236137</v>
      </c>
      <c r="E36" s="213">
        <v>330876</v>
      </c>
      <c r="F36" s="213">
        <v>219265</v>
      </c>
      <c r="G36" s="213">
        <v>306619</v>
      </c>
      <c r="H36" s="213">
        <v>371813</v>
      </c>
      <c r="I36" s="213">
        <v>371813</v>
      </c>
      <c r="J36" s="213">
        <v>149136</v>
      </c>
      <c r="K36" s="213">
        <v>149136</v>
      </c>
      <c r="L36" s="200"/>
      <c r="M36" s="200"/>
    </row>
    <row r="37" spans="1:13" s="198" customFormat="1" ht="19.5" customHeight="1">
      <c r="A37" s="210" t="s">
        <v>400</v>
      </c>
      <c r="B37" s="217">
        <v>0</v>
      </c>
      <c r="C37" s="218">
        <v>0</v>
      </c>
      <c r="D37" s="218">
        <v>0</v>
      </c>
      <c r="E37" s="218">
        <v>0</v>
      </c>
      <c r="F37" s="218">
        <v>0</v>
      </c>
      <c r="G37" s="218">
        <v>0</v>
      </c>
      <c r="H37" s="218">
        <v>0</v>
      </c>
      <c r="I37" s="218">
        <v>0</v>
      </c>
      <c r="J37" s="213">
        <v>202619</v>
      </c>
      <c r="K37" s="213">
        <v>214290</v>
      </c>
      <c r="L37" s="200"/>
      <c r="M37" s="200"/>
    </row>
    <row r="38" spans="1:13" s="198" customFormat="1" ht="19.5" customHeight="1">
      <c r="A38" s="210" t="s">
        <v>401</v>
      </c>
      <c r="B38" s="217">
        <v>0</v>
      </c>
      <c r="C38" s="218">
        <v>0</v>
      </c>
      <c r="D38" s="218">
        <v>0</v>
      </c>
      <c r="E38" s="218">
        <v>0</v>
      </c>
      <c r="F38" s="213">
        <v>111611</v>
      </c>
      <c r="G38" s="213">
        <v>170136</v>
      </c>
      <c r="H38" s="213">
        <v>248875</v>
      </c>
      <c r="I38" s="213">
        <v>251161</v>
      </c>
      <c r="J38" s="213">
        <v>86960</v>
      </c>
      <c r="K38" s="213">
        <v>86960</v>
      </c>
      <c r="L38" s="200"/>
      <c r="M38" s="200"/>
    </row>
    <row r="39" spans="1:13" s="198" customFormat="1" ht="19.5" customHeight="1">
      <c r="A39" s="210"/>
      <c r="B39" s="217"/>
      <c r="C39" s="212"/>
      <c r="D39" s="213"/>
      <c r="E39" s="213"/>
      <c r="F39" s="213"/>
      <c r="G39" s="213"/>
      <c r="H39" s="213"/>
      <c r="I39" s="213"/>
      <c r="J39" s="213"/>
      <c r="K39" s="213"/>
      <c r="L39" s="200"/>
      <c r="M39" s="200"/>
    </row>
    <row r="40" spans="1:13" s="198" customFormat="1" ht="19.5" customHeight="1">
      <c r="A40" s="210" t="s">
        <v>402</v>
      </c>
      <c r="B40" s="217">
        <v>0</v>
      </c>
      <c r="C40" s="218">
        <v>0</v>
      </c>
      <c r="D40" s="218">
        <v>0</v>
      </c>
      <c r="E40" s="218">
        <v>0</v>
      </c>
      <c r="F40" s="218">
        <v>0</v>
      </c>
      <c r="G40" s="218">
        <v>0</v>
      </c>
      <c r="H40" s="218">
        <v>0</v>
      </c>
      <c r="I40" s="218">
        <v>0</v>
      </c>
      <c r="J40" s="212">
        <v>138708</v>
      </c>
      <c r="K40" s="559">
        <v>145475</v>
      </c>
    </row>
    <row r="41" spans="1:13" s="198" customFormat="1" ht="19.5" customHeight="1">
      <c r="A41" s="210" t="s">
        <v>403</v>
      </c>
      <c r="B41" s="217">
        <v>0</v>
      </c>
      <c r="C41" s="218">
        <v>0</v>
      </c>
      <c r="D41" s="218">
        <v>0</v>
      </c>
      <c r="E41" s="218">
        <v>0</v>
      </c>
      <c r="F41" s="218">
        <v>0</v>
      </c>
      <c r="G41" s="218">
        <v>0</v>
      </c>
      <c r="H41" s="218">
        <v>0</v>
      </c>
      <c r="I41" s="218">
        <v>0</v>
      </c>
      <c r="J41" s="215" t="s">
        <v>404</v>
      </c>
      <c r="K41" s="559"/>
    </row>
    <row r="42" spans="1:13" s="198" customFormat="1" ht="19.5" customHeight="1">
      <c r="A42" s="210" t="s">
        <v>405</v>
      </c>
      <c r="B42" s="217">
        <v>0</v>
      </c>
      <c r="C42" s="218">
        <v>0</v>
      </c>
      <c r="D42" s="218">
        <v>0</v>
      </c>
      <c r="E42" s="218">
        <v>0</v>
      </c>
      <c r="F42" s="218">
        <v>0</v>
      </c>
      <c r="G42" s="218">
        <v>0</v>
      </c>
      <c r="H42" s="218">
        <v>0</v>
      </c>
      <c r="I42" s="218">
        <v>0</v>
      </c>
      <c r="J42" s="212">
        <v>121544</v>
      </c>
      <c r="K42" s="213">
        <v>121544</v>
      </c>
    </row>
    <row r="43" spans="1:13" s="198" customFormat="1" ht="19.5" customHeight="1">
      <c r="A43" s="210" t="s">
        <v>406</v>
      </c>
      <c r="B43" s="217">
        <v>0</v>
      </c>
      <c r="C43" s="218">
        <v>0</v>
      </c>
      <c r="D43" s="218">
        <v>0</v>
      </c>
      <c r="E43" s="218">
        <v>0</v>
      </c>
      <c r="F43" s="218">
        <v>0</v>
      </c>
      <c r="G43" s="218">
        <v>0</v>
      </c>
      <c r="H43" s="218">
        <v>0</v>
      </c>
      <c r="I43" s="218">
        <v>0</v>
      </c>
      <c r="J43" s="218">
        <v>0</v>
      </c>
      <c r="K43" s="559">
        <v>119826</v>
      </c>
    </row>
    <row r="44" spans="1:13" s="198" customFormat="1" ht="19.5" customHeight="1">
      <c r="A44" s="210" t="s">
        <v>407</v>
      </c>
      <c r="B44" s="217">
        <v>0</v>
      </c>
      <c r="C44" s="212">
        <v>89703</v>
      </c>
      <c r="D44" s="213">
        <v>140907</v>
      </c>
      <c r="E44" s="213">
        <v>195278</v>
      </c>
      <c r="F44" s="213">
        <v>195278</v>
      </c>
      <c r="G44" s="213">
        <v>282880</v>
      </c>
      <c r="H44" s="213">
        <v>376643</v>
      </c>
      <c r="I44" s="213">
        <v>376643</v>
      </c>
      <c r="J44" s="213">
        <v>119826</v>
      </c>
      <c r="K44" s="559"/>
    </row>
    <row r="45" spans="1:13" s="198" customFormat="1" ht="19.5" customHeight="1">
      <c r="A45" s="210"/>
      <c r="B45" s="217"/>
      <c r="C45" s="212"/>
      <c r="D45" s="213"/>
      <c r="E45" s="213"/>
      <c r="F45" s="213"/>
      <c r="G45" s="213"/>
      <c r="H45" s="213"/>
      <c r="I45" s="213"/>
      <c r="J45" s="213"/>
      <c r="K45" s="213"/>
    </row>
    <row r="46" spans="1:13" s="198" customFormat="1" ht="19.5" customHeight="1">
      <c r="A46" s="210" t="s">
        <v>408</v>
      </c>
      <c r="B46" s="217">
        <v>0</v>
      </c>
      <c r="C46" s="218">
        <v>0</v>
      </c>
      <c r="D46" s="218">
        <v>0</v>
      </c>
      <c r="E46" s="218">
        <v>0</v>
      </c>
      <c r="F46" s="218">
        <v>0</v>
      </c>
      <c r="G46" s="218">
        <v>0</v>
      </c>
      <c r="H46" s="218">
        <v>0</v>
      </c>
      <c r="I46" s="218">
        <v>0</v>
      </c>
      <c r="J46" s="212">
        <v>128469</v>
      </c>
      <c r="K46" s="559">
        <v>158405</v>
      </c>
    </row>
    <row r="47" spans="1:13" s="198" customFormat="1" ht="19.5" customHeight="1">
      <c r="A47" s="210" t="s">
        <v>409</v>
      </c>
      <c r="B47" s="217">
        <v>0</v>
      </c>
      <c r="C47" s="218">
        <v>0</v>
      </c>
      <c r="D47" s="218">
        <v>0</v>
      </c>
      <c r="E47" s="218">
        <v>0</v>
      </c>
      <c r="F47" s="218">
        <v>0</v>
      </c>
      <c r="G47" s="218">
        <v>0</v>
      </c>
      <c r="H47" s="218">
        <v>0</v>
      </c>
      <c r="I47" s="218">
        <v>0</v>
      </c>
      <c r="J47" s="218">
        <v>0</v>
      </c>
      <c r="K47" s="559"/>
    </row>
    <row r="48" spans="1:13" s="198" customFormat="1" ht="19.5" customHeight="1">
      <c r="A48" s="219" t="s">
        <v>410</v>
      </c>
      <c r="B48" s="220">
        <v>0</v>
      </c>
      <c r="C48" s="221">
        <v>84814</v>
      </c>
      <c r="D48" s="221">
        <v>137632</v>
      </c>
      <c r="E48" s="221">
        <v>167879</v>
      </c>
      <c r="F48" s="221">
        <v>167879</v>
      </c>
      <c r="G48" s="221">
        <v>203530</v>
      </c>
      <c r="H48" s="221">
        <v>215828</v>
      </c>
      <c r="I48" s="221">
        <v>215828</v>
      </c>
      <c r="J48" s="221">
        <v>222467</v>
      </c>
      <c r="K48" s="221">
        <v>222467</v>
      </c>
    </row>
    <row r="49" spans="1:11" s="198" customFormat="1" ht="11.25" customHeight="1">
      <c r="A49" s="539" t="s">
        <v>411</v>
      </c>
      <c r="B49" s="539"/>
      <c r="C49" s="539"/>
      <c r="D49" s="539"/>
      <c r="E49" s="539"/>
      <c r="F49" s="539"/>
      <c r="G49" s="539"/>
      <c r="H49" s="539"/>
      <c r="I49" s="539"/>
      <c r="J49" s="539"/>
      <c r="K49" s="539"/>
    </row>
    <row r="50" spans="1:11" s="198" customFormat="1" ht="11.25" customHeight="1">
      <c r="A50" s="549" t="s">
        <v>412</v>
      </c>
      <c r="B50" s="549"/>
      <c r="C50" s="549"/>
      <c r="D50" s="549"/>
      <c r="E50" s="549"/>
      <c r="F50" s="549"/>
      <c r="G50" s="549"/>
      <c r="H50" s="549"/>
      <c r="I50" s="549"/>
      <c r="J50" s="549"/>
      <c r="K50" s="549"/>
    </row>
  </sheetData>
  <mergeCells count="27">
    <mergeCell ref="A50:K50"/>
    <mergeCell ref="H10:K10"/>
    <mergeCell ref="B11:B13"/>
    <mergeCell ref="C11:C13"/>
    <mergeCell ref="E11:E13"/>
    <mergeCell ref="F11:F13"/>
    <mergeCell ref="H11:H13"/>
    <mergeCell ref="I11:I13"/>
    <mergeCell ref="J11:J13"/>
    <mergeCell ref="K11:K13"/>
    <mergeCell ref="G10:G13"/>
    <mergeCell ref="K34:K35"/>
    <mergeCell ref="K40:K41"/>
    <mergeCell ref="K43:K44"/>
    <mergeCell ref="K46:K47"/>
    <mergeCell ref="A49:K49"/>
    <mergeCell ref="A9:B9"/>
    <mergeCell ref="A10:A13"/>
    <mergeCell ref="B10:C10"/>
    <mergeCell ref="D10:D13"/>
    <mergeCell ref="E10:F10"/>
    <mergeCell ref="A8:K8"/>
    <mergeCell ref="A3:K3"/>
    <mergeCell ref="A4:K4"/>
    <mergeCell ref="A5:K5"/>
    <mergeCell ref="A6:K6"/>
    <mergeCell ref="A7:K7"/>
  </mergeCells>
  <phoneticPr fontId="13"/>
  <printOptions horizontalCentered="1"/>
  <pageMargins left="0.39370078740157483" right="0.39370078740157483" top="0.39370078740157483"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0301（1）</vt:lpstr>
      <vt:lpstr>0301（1-2）</vt:lpstr>
      <vt:lpstr>0302</vt:lpstr>
      <vt:lpstr>0303</vt:lpstr>
      <vt:lpstr>0304</vt:lpstr>
      <vt:lpstr>0305</vt:lpstr>
      <vt:lpstr>0306</vt:lpstr>
      <vt:lpstr>0307（1）</vt:lpstr>
      <vt:lpstr>0307(1-2)</vt:lpstr>
      <vt:lpstr>0307(1-3)</vt:lpstr>
      <vt:lpstr>0308・9（1）</vt:lpstr>
      <vt:lpstr>0308・9（1-2）</vt:lpstr>
      <vt:lpstr>'0301（1）'!Print_Area</vt:lpstr>
      <vt:lpstr>'0301（1-2）'!Print_Area</vt:lpstr>
      <vt:lpstr>'0303'!Print_Area</vt:lpstr>
      <vt:lpstr>'0304'!Print_Area</vt:lpstr>
      <vt:lpstr>'0305'!Print_Area</vt:lpstr>
      <vt:lpstr>'0306'!Print_Area</vt:lpstr>
      <vt:lpstr>'0307（1）'!Print_Area</vt:lpstr>
      <vt:lpstr>'0307(1-2)'!Print_Area</vt:lpstr>
      <vt:lpstr>'0307(1-3)'!Print_Area</vt:lpstr>
      <vt:lpstr>'0308・9（1）'!Print_Area</vt:lpstr>
      <vt:lpstr>'0308・9（1-2）'!Print_Area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2022-04-27T01:17:19Z</dcterms:created>
  <dcterms:modified xsi:type="dcterms:W3CDTF">2024-08-28T06:12:15Z</dcterms:modified>
</cp:coreProperties>
</file>