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3_【10年保存】_計理\2025年度（令和７年度）\01_予算要求\02_令和８年度予算要求\27_令和８年度当初予算　予算事業一覧、補助金支出一覧、貸付金一覧及び歳入予算一覧の公表について（通知）\04_決裁(ホームページ公開)(2.19_1300)\添付用ファイル\"/>
    </mc:Choice>
  </mc:AlternateContent>
  <xr:revisionPtr revIDLastSave="0" documentId="13_ncr:1_{61B39A36-EDF7-484F-8B75-839B99C1D30C}" xr6:coauthVersionLast="47" xr6:coauthVersionMax="47" xr10:uidLastSave="{00000000-0000-0000-0000-000000000000}"/>
  <bookViews>
    <workbookView xWindow="-108" yWindow="-108" windowWidth="23256" windowHeight="12456" xr2:uid="{C761BA3E-3244-4955-9245-F6893024CACE}"/>
  </bookViews>
  <sheets>
    <sheet name="予算事業一覧" sheetId="5" r:id="rId1"/>
    <sheet name="事業概要説明資料" sheetId="6" r:id="rId2"/>
  </sheets>
  <definedNames>
    <definedName name="N_1a64824bc35a6a10b72c372c050131e1" localSheetId="1">事業概要説明資料!$H$6</definedName>
    <definedName name="N_1a64824bc35a6a10b72c372c050131e1">#REF!</definedName>
    <definedName name="N_4d0031c3c3966a10b72c372c05013155" localSheetId="1">事業概要説明資料!$H$71</definedName>
    <definedName name="N_4d0031c3c3966a10b72c372c05013155">#REF!</definedName>
    <definedName name="N_714d1e1cc318ba103c5a5f4c050131b3" localSheetId="1">事業概要説明資料!$H$104</definedName>
    <definedName name="N_714d1e1cc318ba103c5a5f4c050131b3">#REF!</definedName>
    <definedName name="N_837b7543c31a6a10b72c372c0501311b" localSheetId="1">事業概要説明資料!$H$203</definedName>
    <definedName name="N_837b7543c31a6a10b72c372c0501311b">#REF!</definedName>
    <definedName name="N_9b38f90bc3d66a10b72c372c050131d6" localSheetId="1">事業概要説明資料!$H$169</definedName>
    <definedName name="N_9b38f90bc3d66a10b72c372c050131d6">#REF!</definedName>
    <definedName name="N_df0e390bc31a6a10b72c372c0501310e" localSheetId="1">事業概要説明資料!$H$38</definedName>
    <definedName name="N_df0e390bc31a6a10b72c372c0501310e">#REF!</definedName>
    <definedName name="N_fc10243fc3bf62103c5a5f4c050131f4" localSheetId="1">事業概要説明資料!$H$136</definedName>
    <definedName name="N_fc10243fc3bf62103c5a5f4c050131f4">#REF!</definedName>
    <definedName name="print" localSheetId="0">予算事業一覧!print</definedName>
    <definedName name="_xlnm.Print_Area" localSheetId="1">事業概要説明資料!$A$1:$AY$229</definedName>
    <definedName name="_xlnm.Print_Area" localSheetId="0">予算事業一覧!$A$1:$I$29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8" i="6" l="1"/>
  <c r="AA228" i="6"/>
  <c r="AJ196" i="6"/>
  <c r="AA196" i="6"/>
  <c r="AJ162" i="6"/>
  <c r="AA162" i="6"/>
  <c r="AJ129" i="6"/>
  <c r="AA129" i="6"/>
  <c r="AJ97" i="6"/>
  <c r="AA97" i="6"/>
  <c r="AJ64" i="6"/>
  <c r="AA64" i="6"/>
  <c r="AJ31" i="6"/>
  <c r="AA31" i="6"/>
  <c r="I29" i="5"/>
  <c r="I28" i="5"/>
  <c r="H28" i="5" s="1"/>
  <c r="F29" i="5"/>
  <c r="G29" i="5" s="1"/>
  <c r="F28" i="5"/>
  <c r="G28" i="5" s="1"/>
  <c r="E29" i="5"/>
  <c r="E28" i="5"/>
  <c r="F27" i="5"/>
  <c r="F26" i="5"/>
  <c r="E27" i="5"/>
  <c r="G27" i="5" s="1"/>
  <c r="E26" i="5"/>
  <c r="G26" i="5" s="1"/>
  <c r="G25" i="5"/>
  <c r="G24" i="5"/>
  <c r="F23" i="5"/>
  <c r="F22" i="5"/>
  <c r="E23" i="5"/>
  <c r="G23" i="5" s="1"/>
  <c r="E22" i="5"/>
  <c r="G22" i="5" s="1"/>
  <c r="G21" i="5"/>
  <c r="G20" i="5"/>
  <c r="G19" i="5"/>
  <c r="G18" i="5"/>
  <c r="G17" i="5"/>
  <c r="G16" i="5"/>
  <c r="G15" i="5"/>
  <c r="G14" i="5"/>
  <c r="G13" i="5"/>
  <c r="G12" i="5"/>
  <c r="F11" i="5"/>
  <c r="F10" i="5"/>
  <c r="G10" i="5" s="1"/>
  <c r="E11" i="5"/>
  <c r="E10" i="5"/>
  <c r="G9" i="5"/>
  <c r="G8" i="5"/>
  <c r="G11" i="5" l="1"/>
</calcChain>
</file>

<file path=xl/sharedStrings.xml><?xml version="1.0" encoding="utf-8"?>
<sst xmlns="http://schemas.openxmlformats.org/spreadsheetml/2006/main" count="181" uniqueCount="81">
  <si>
    <t>所属名　都市交通局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</si>
  <si>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</si>
  <si>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</si>
  <si>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</si>
  <si>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</si>
  <si>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</si>
  <si>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</si>
  <si>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</si>
  <si>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</si>
  <si>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</si>
  <si>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</si>
  <si>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</si>
  <si>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</si>
  <si>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</si>
  <si>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</si>
  <si>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</si>
  <si>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</si>
  <si>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</si>
  <si>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</si>
  <si>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</si>
  <si>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</si>
  <si>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8-1-1</t>
    <phoneticPr fontId="3"/>
  </si>
  <si>
    <t>都市交通局職員の人件費</t>
    <phoneticPr fontId="1"/>
  </si>
  <si>
    <t>総務担当</t>
    <phoneticPr fontId="1"/>
  </si>
  <si>
    <t>出</t>
    <phoneticPr fontId="6"/>
  </si>
  <si>
    <t>税</t>
    <phoneticPr fontId="6"/>
  </si>
  <si>
    <t>職員費計</t>
    <phoneticPr fontId="6"/>
  </si>
  <si>
    <t>8-5-1</t>
    <phoneticPr fontId="3"/>
  </si>
  <si>
    <t>特別債・補正予算債元金償還に係る分担金</t>
    <phoneticPr fontId="1"/>
  </si>
  <si>
    <t>一般事務</t>
    <phoneticPr fontId="1"/>
  </si>
  <si>
    <t>路線バスに係る自動運転の事業化支援事業</t>
    <phoneticPr fontId="1"/>
  </si>
  <si>
    <t>鉄道ネットワーク企画担当</t>
    <phoneticPr fontId="1"/>
  </si>
  <si>
    <t>バスネットワーク維持改善補助</t>
    <phoneticPr fontId="1"/>
  </si>
  <si>
    <t>バスネットワーク企画担当</t>
    <phoneticPr fontId="1"/>
  </si>
  <si>
    <t>都市交通費計</t>
    <phoneticPr fontId="6"/>
  </si>
  <si>
    <t>8-5-10</t>
    <phoneticPr fontId="3"/>
  </si>
  <si>
    <t>交通政策基金積立金</t>
    <phoneticPr fontId="1"/>
  </si>
  <si>
    <t>交通政策基金積立金計</t>
    <phoneticPr fontId="6"/>
  </si>
  <si>
    <t>所属計</t>
    <rPh sb="0" eb="2">
      <t>ショゾク</t>
    </rPh>
    <phoneticPr fontId="6"/>
  </si>
  <si>
    <t>区ＣＭ出</t>
    <rPh sb="0" eb="1">
      <t>ク</t>
    </rPh>
    <rPh sb="3" eb="4">
      <t>デ</t>
    </rPh>
    <phoneticPr fontId="3"/>
  </si>
  <si>
    <t>区ＣＭ税</t>
    <rPh sb="0" eb="1">
      <t>ク</t>
    </rPh>
    <rPh sb="3" eb="4">
      <t>ゼイ</t>
    </rPh>
    <phoneticPr fontId="3"/>
  </si>
  <si>
    <t>地下鉄今里筋線延伸部におけるＢＲＴ社会実験</t>
    <phoneticPr fontId="1"/>
  </si>
  <si>
    <t>事業概要説明資料</t>
    <rPh sb="0" eb="2">
      <t>ジギョウ</t>
    </rPh>
    <rPh sb="2" eb="4">
      <t>ガイヨウ</t>
    </rPh>
    <rPh sb="4" eb="6">
      <t>セツメイ</t>
    </rPh>
    <rPh sb="6" eb="8">
      <t>シリョウ</t>
    </rPh>
    <phoneticPr fontId="3"/>
  </si>
  <si>
    <t>事業名</t>
    <rPh sb="0" eb="2">
      <t>ジギョウ</t>
    </rPh>
    <rPh sb="2" eb="3">
      <t>メイ</t>
    </rPh>
    <phoneticPr fontId="3"/>
  </si>
  <si>
    <t>都市交通局職員の人件費</t>
    <phoneticPr fontId="23"/>
  </si>
  <si>
    <t>〔事業目的〕</t>
    <rPh sb="1" eb="3">
      <t>ジギョウ</t>
    </rPh>
    <rPh sb="3" eb="5">
      <t>モクテキ</t>
    </rPh>
    <phoneticPr fontId="3"/>
  </si>
  <si>
    <t>〔事業内容〕</t>
    <rPh sb="1" eb="3">
      <t>ジギョウ</t>
    </rPh>
    <rPh sb="3" eb="5">
      <t>ナイヨウ</t>
    </rPh>
    <phoneticPr fontId="3"/>
  </si>
  <si>
    <t>都市交通局職員の人件費</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</si>
  <si>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</si>
  <si>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</si>
  <si>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</si>
  <si>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</si>
  <si>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</si>
  <si>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</si>
  <si>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都市交通局職員の人件費</t>
  </si>
  <si>
    <t>合　　　　計</t>
    <rPh sb="0" eb="1">
      <t>ゴウ</t>
    </rPh>
    <rPh sb="5" eb="6">
      <t>ケイ</t>
    </rPh>
    <phoneticPr fontId="3"/>
  </si>
  <si>
    <t>特別債・補正予算債元金償還に係る分担金</t>
    <phoneticPr fontId="23"/>
  </si>
  <si>
    <t>地下鉄緊急整備事業実施要綱による地下鉄緊急整備計画に基づき実施する路線の整備に係る建設改良費について交通局により発行された企業債（特別債）及び国の景気対策等に係る補正予算により追加される補助金の地方負担額について発行され対処した補正予算債について、交通局民営化に際して繰上償還されたものの、本来本市が負担すべきであった経費について引き続き本市が負担することで、大阪市高速電気軌道株式会社の経営の健全性を維持し、効率的かつ安全な事業運営を推進する。</t>
    <phoneticPr fontId="23"/>
  </si>
  <si>
    <t>交通局民営化にあたり繰上償還された特別債及び補正予算債の元利償還に係る経費のうち、総務省自治財政局通知「地方公営企業操出金について（通知）」等に基づく本市の負担分のうち未交付の元金部分について、繰上償還前の償還計画に基づく額を引き続き本市が負担する。</t>
    <phoneticPr fontId="3"/>
  </si>
  <si>
    <t>特別債・補正予算債元金償還に係る分担金</t>
  </si>
  <si>
    <t>一般事務</t>
    <phoneticPr fontId="23"/>
  </si>
  <si>
    <t>都市交通局所管の一般事務遂行に必要な事務費。</t>
    <phoneticPr fontId="23"/>
  </si>
  <si>
    <t>局執務室内の一般事務機器等整備、消耗品等の購入
局事業運営に必要となる報償費、出張旅費及び通信運搬費等</t>
    <phoneticPr fontId="3"/>
  </si>
  <si>
    <t>一般事務</t>
  </si>
  <si>
    <t>一般事務（庁内情報利用パソコン）</t>
  </si>
  <si>
    <t>路線バスに係る自動運転の事業化支援事業</t>
    <phoneticPr fontId="23"/>
  </si>
  <si>
    <t>社会課題であるドライバー不足を解消するとともに、万博で獲得した技術を活用する観点から、市内の既存路線バス系統における自動運転化を推進していく。</t>
    <phoneticPr fontId="23"/>
  </si>
  <si>
    <t>大阪市高速電気軌道株式会社が令和１２年度の実装を目指す路線バスの自動運転について、国の補助制度に基づく実証実験費用の一部負担等の支援を行う。</t>
    <phoneticPr fontId="3"/>
  </si>
  <si>
    <t>路線バスに係る自動運転の事業化支援事業の分担金</t>
  </si>
  <si>
    <t>バスネットワーク維持改善補助</t>
    <phoneticPr fontId="23"/>
  </si>
  <si>
    <t>大阪シティバス株式会社に引き継いだ一般乗合バス路線のうち、民間バス事業者による相応の経営努力をもってしてもその維持確保が困難な系統に対し、その運行の維持に必要な経費の一部を補助することにより、市域内の公共交通ネットワークの安定的かつ継続的な維持及び充実を図り、良好な生活環境及び活発な都市活動を支える都市交通基盤の確立に寄与することを目的とする。</t>
    <phoneticPr fontId="23"/>
  </si>
  <si>
    <t>大阪シティバス株式会社が大阪市自動車運送事業から引き継いだ一般乗合バス路線のうち、民間バス事業者による相応の経営努力をもってしても採算性の確保が困難であるが、その廃止によって市域内に公共交通の空白地域が生じるなど、公共交通ネットワークの形成に欠かせない運行系統を対象とし、その運行の維持に必要な経費の一部を補助する。
なお、補助対象となる運行系統は、「大阪市バスネットワーク維持改善補助金交付要綱」別表第1に定める地域サービス系路線（29系統）とする。</t>
    <phoneticPr fontId="3"/>
  </si>
  <si>
    <t>バスネットワーク維持改善補助</t>
  </si>
  <si>
    <t>交通政策基金積立金</t>
    <phoneticPr fontId="23"/>
  </si>
  <si>
    <t>交通政策基金へ運用利子を繰り入れるため。</t>
    <phoneticPr fontId="23"/>
  </si>
  <si>
    <t>交通政策基金の運用利子積立</t>
    <phoneticPr fontId="3"/>
  </si>
  <si>
    <t>交通政策基金の運用利子積立</t>
  </si>
  <si>
    <t>地下鉄今里筋線延伸部におけるＢＲＴ社会実験</t>
    <phoneticPr fontId="23"/>
  </si>
  <si>
    <t>ＢＲＴ社会実験にかかる分担金</t>
    <phoneticPr fontId="2"/>
  </si>
  <si>
    <t>大阪市鉄道ネットワーク審議会からの提言を踏まえ、地下鉄今里筋線延伸部における需要の喚起・創出及び鉄道代替の可能性を検証するため、ＢＲＴの運行による社会実験を、大阪市高速電気軌道株式会社と実施する。</t>
    <phoneticPr fontId="23"/>
  </si>
  <si>
    <t>・平成31年4月から、大阪市高速電気軌道株式会社とＢＲＴ社会実験を実施しており、必要な需要喚起策等に取り組み、効果を検証したうえで、今後の進め方を決定していくことになっている。
・社会実験の実施にあたり必要となる資産の購入・施設整備及びシステム改修など初期費用相当分（新規及び追加）については大阪市が負担することになっている。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</si>
</sst>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rgb="FF0070C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30">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8" fillId="0" borderId="0" xfId="3" applyFont="1" applyAlignment="1">
      <alignment vertical="center"/>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8" fillId="0" borderId="13" xfId="3" applyFont="1" applyBorder="1" applyAlignment="1">
      <alignment horizontal="center" vertical="center"/>
    </xf>
    <xf numFmtId="0" fontId="8"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15" xfId="3" applyFont="1" applyBorder="1" applyAlignment="1">
      <alignment horizontal="center" vertical="center"/>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19" fillId="0" borderId="0" xfId="1" applyFont="1" applyAlignment="1">
      <alignment horizontal="right" shrinkToFit="1"/>
    </xf>
    <xf numFmtId="0" fontId="20" fillId="0" borderId="0" xfId="0"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20" fillId="0" borderId="0" xfId="2" applyFont="1" applyAlignment="1">
      <alignment horizontal="right" shrinkToFit="1"/>
    </xf>
    <xf numFmtId="0" fontId="25" fillId="0" borderId="17" xfId="5" applyFont="1" applyBorder="1" applyAlignment="1">
      <alignment horizontal="left" vertical="center" wrapText="1"/>
    </xf>
    <xf numFmtId="0" fontId="25" fillId="0" borderId="15" xfId="3" applyFont="1" applyBorder="1" applyAlignment="1">
      <alignment horizontal="left" vertical="center" wrapText="1"/>
    </xf>
  </cellXfs>
  <cellStyles count="7">
    <cellStyle name="ハイパーリンク" xfId="5" builtinId="8" customBuiltin="1"/>
    <cellStyle name="標準" xfId="0" builtinId="0"/>
    <cellStyle name="標準 2" xfId="2" xr:uid="{367B5CA7-B185-4772-A0A6-88E66F2092C1}"/>
    <cellStyle name="標準 2 4" xfId="1" xr:uid="{59109B9E-B098-401B-9929-40DDFB092D4B}"/>
    <cellStyle name="標準 7" xfId="4" xr:uid="{E83E6890-BB24-47B6-8880-96DEA6851283}"/>
    <cellStyle name="標準_③予算事業別調書(目次様式)" xfId="3" xr:uid="{6CB93B8D-EEBA-4F06-BA76-4503008BE774}"/>
    <cellStyle name="標準_④予算事業別調書(本体様式)" xfId="6" xr:uid="{E4D85E99-6C1E-4E1A-80E0-23FDCD3F0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EF2F-D4EE-4BA6-8F18-9F49B64308C7}">
  <sheetPr codeName="Sheet1"/>
  <dimension ref="A1:N29"/>
  <sheetViews>
    <sheetView tabSelected="1" view="pageBreakPreview" zoomScaleNormal="115" zoomScaleSheetLayoutView="100" workbookViewId="0">
      <selection activeCell="D8" sqref="D8:D9"/>
    </sheetView>
  </sheetViews>
  <sheetFormatPr defaultColWidth="7.6640625" defaultRowHeight="12"/>
  <cols>
    <col min="1" max="1" width="3.77734375" style="2" customWidth="1"/>
    <col min="2" max="2" width="12.44140625" style="2" customWidth="1"/>
    <col min="3" max="3" width="23.77734375" style="32"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2.88671875" style="5" customWidth="1"/>
    <col min="11" max="11" width="6.6640625" style="5" customWidth="1"/>
    <col min="12" max="12" width="2.6640625" style="5" customWidth="1"/>
    <col min="13" max="14" width="7.6640625" style="5"/>
    <col min="15" max="16384" width="7.6640625" style="2"/>
  </cols>
  <sheetData>
    <row r="1" spans="1:10" s="5" customFormat="1" ht="18" customHeight="1">
      <c r="A1" s="1" t="s">
        <v>1</v>
      </c>
      <c r="B1" s="2"/>
      <c r="C1" s="32"/>
      <c r="D1" s="2"/>
      <c r="E1" s="2"/>
      <c r="F1" s="3"/>
      <c r="G1" s="2"/>
      <c r="H1" s="4"/>
      <c r="I1" s="4"/>
    </row>
    <row r="2" spans="1:10" s="5" customFormat="1" ht="15" customHeight="1">
      <c r="A2" s="2"/>
      <c r="B2" s="2"/>
      <c r="C2" s="32"/>
      <c r="D2" s="2"/>
      <c r="E2" s="2"/>
      <c r="F2" s="3"/>
      <c r="G2" s="2"/>
      <c r="H2" s="2"/>
      <c r="I2" s="2"/>
    </row>
    <row r="3" spans="1:10" s="5" customFormat="1" ht="18" customHeight="1">
      <c r="A3" s="6" t="s">
        <v>15</v>
      </c>
      <c r="B3" s="7"/>
      <c r="C3" s="32"/>
      <c r="D3" s="66" t="s">
        <v>0</v>
      </c>
      <c r="E3" s="67"/>
      <c r="F3" s="67"/>
      <c r="G3" s="67"/>
      <c r="H3" s="67"/>
      <c r="I3" s="67"/>
    </row>
    <row r="4" spans="1:10" s="5" customFormat="1" ht="10.5" customHeight="1">
      <c r="A4" s="2"/>
      <c r="B4" s="2"/>
      <c r="C4" s="32"/>
      <c r="D4" s="2"/>
      <c r="E4" s="2"/>
      <c r="F4" s="8"/>
      <c r="G4" s="9"/>
      <c r="H4" s="2"/>
      <c r="I4" s="2"/>
    </row>
    <row r="5" spans="1:10" s="5" customFormat="1" ht="27" customHeight="1" thickBot="1">
      <c r="A5" s="2"/>
      <c r="B5" s="2"/>
      <c r="C5" s="32"/>
      <c r="D5" s="2"/>
      <c r="E5" s="68" t="s">
        <v>2</v>
      </c>
      <c r="F5" s="68"/>
      <c r="G5" s="10"/>
      <c r="H5" s="2"/>
      <c r="I5" s="11" t="s">
        <v>3</v>
      </c>
    </row>
    <row r="6" spans="1:10" s="5" customFormat="1" ht="15" customHeight="1">
      <c r="A6" s="12" t="s">
        <v>4</v>
      </c>
      <c r="B6" s="13" t="s">
        <v>5</v>
      </c>
      <c r="C6" s="69" t="s">
        <v>6</v>
      </c>
      <c r="D6" s="71" t="s">
        <v>7</v>
      </c>
      <c r="E6" s="14" t="s">
        <v>16</v>
      </c>
      <c r="F6" s="15" t="s">
        <v>17</v>
      </c>
      <c r="G6" s="14" t="s">
        <v>8</v>
      </c>
      <c r="H6" s="73" t="s">
        <v>9</v>
      </c>
      <c r="I6" s="74"/>
    </row>
    <row r="7" spans="1:10" s="5" customFormat="1" ht="15" customHeight="1">
      <c r="A7" s="16" t="s">
        <v>10</v>
      </c>
      <c r="B7" s="17" t="s">
        <v>11</v>
      </c>
      <c r="C7" s="70"/>
      <c r="D7" s="72"/>
      <c r="E7" s="18" t="s">
        <v>12</v>
      </c>
      <c r="F7" s="19" t="s">
        <v>13</v>
      </c>
      <c r="G7" s="18" t="s">
        <v>14</v>
      </c>
      <c r="H7" s="65"/>
      <c r="I7" s="75"/>
    </row>
    <row r="8" spans="1:10" s="5" customFormat="1" ht="15" customHeight="1">
      <c r="A8" s="58">
        <v>1</v>
      </c>
      <c r="B8" s="60" t="s">
        <v>21</v>
      </c>
      <c r="C8" s="128" t="s">
        <v>22</v>
      </c>
      <c r="D8" s="62" t="s">
        <v>23</v>
      </c>
      <c r="E8" s="21">
        <v>268892</v>
      </c>
      <c r="F8" s="22">
        <v>287988</v>
      </c>
      <c r="G8" s="21">
        <f t="shared" ref="G8:G29" si="0">F8-E8</f>
        <v>19096</v>
      </c>
      <c r="H8" s="64" t="s">
        <v>18</v>
      </c>
      <c r="I8" s="23"/>
      <c r="J8" s="5" t="s">
        <v>24</v>
      </c>
    </row>
    <row r="9" spans="1:10" s="5" customFormat="1" ht="15" customHeight="1">
      <c r="A9" s="59"/>
      <c r="B9" s="61"/>
      <c r="C9" s="129"/>
      <c r="D9" s="63"/>
      <c r="E9" s="24">
        <v>268892</v>
      </c>
      <c r="F9" s="25">
        <v>287988</v>
      </c>
      <c r="G9" s="24">
        <f t="shared" si="0"/>
        <v>19096</v>
      </c>
      <c r="H9" s="65"/>
      <c r="I9" s="26"/>
      <c r="J9" s="5" t="s">
        <v>25</v>
      </c>
    </row>
    <row r="10" spans="1:10" ht="15" customHeight="1">
      <c r="A10" s="76" t="s">
        <v>26</v>
      </c>
      <c r="B10" s="77"/>
      <c r="C10" s="77"/>
      <c r="D10" s="78"/>
      <c r="E10" s="21">
        <f>SUMIF($J$8:$J$9, J8, E8:E9)</f>
        <v>268892</v>
      </c>
      <c r="F10" s="22">
        <f>SUMIF($J$8:$J$9, J8, F8:F9)</f>
        <v>287988</v>
      </c>
      <c r="G10" s="21">
        <f t="shared" si="0"/>
        <v>19096</v>
      </c>
      <c r="H10" s="64"/>
      <c r="I10" s="23"/>
    </row>
    <row r="11" spans="1:10" ht="15" customHeight="1">
      <c r="A11" s="79"/>
      <c r="B11" s="80"/>
      <c r="C11" s="80"/>
      <c r="D11" s="81"/>
      <c r="E11" s="24">
        <f>SUMIF($J$8:$J$9, J9, E8:E9)</f>
        <v>268892</v>
      </c>
      <c r="F11" s="25">
        <f>SUMIF($J$8:$J$9, J9, F8:F9)</f>
        <v>287988</v>
      </c>
      <c r="G11" s="24">
        <f t="shared" si="0"/>
        <v>19096</v>
      </c>
      <c r="H11" s="65"/>
      <c r="I11" s="26"/>
    </row>
    <row r="12" spans="1:10" s="5" customFormat="1" ht="15" customHeight="1">
      <c r="A12" s="58">
        <v>2</v>
      </c>
      <c r="B12" s="60" t="s">
        <v>27</v>
      </c>
      <c r="C12" s="128" t="s">
        <v>28</v>
      </c>
      <c r="D12" s="62" t="s">
        <v>23</v>
      </c>
      <c r="E12" s="21">
        <v>2385741</v>
      </c>
      <c r="F12" s="22">
        <v>2433154</v>
      </c>
      <c r="G12" s="21">
        <f t="shared" si="0"/>
        <v>47413</v>
      </c>
      <c r="H12" s="64" t="s">
        <v>18</v>
      </c>
      <c r="I12" s="23"/>
      <c r="J12" s="5" t="s">
        <v>24</v>
      </c>
    </row>
    <row r="13" spans="1:10" s="5" customFormat="1" ht="15" customHeight="1">
      <c r="A13" s="59"/>
      <c r="B13" s="61"/>
      <c r="C13" s="129"/>
      <c r="D13" s="63"/>
      <c r="E13" s="24">
        <v>2385741</v>
      </c>
      <c r="F13" s="25">
        <v>2433154</v>
      </c>
      <c r="G13" s="24">
        <f t="shared" si="0"/>
        <v>47413</v>
      </c>
      <c r="H13" s="65"/>
      <c r="I13" s="26"/>
      <c r="J13" s="5" t="s">
        <v>25</v>
      </c>
    </row>
    <row r="14" spans="1:10" s="5" customFormat="1" ht="15" customHeight="1">
      <c r="A14" s="58">
        <v>3</v>
      </c>
      <c r="B14" s="60" t="s">
        <v>27</v>
      </c>
      <c r="C14" s="128" t="s">
        <v>29</v>
      </c>
      <c r="D14" s="62" t="s">
        <v>23</v>
      </c>
      <c r="E14" s="21">
        <v>4169</v>
      </c>
      <c r="F14" s="22">
        <v>3367</v>
      </c>
      <c r="G14" s="21">
        <f t="shared" si="0"/>
        <v>-802</v>
      </c>
      <c r="H14" s="64" t="s">
        <v>18</v>
      </c>
      <c r="I14" s="23"/>
      <c r="J14" s="5" t="s">
        <v>24</v>
      </c>
    </row>
    <row r="15" spans="1:10" s="5" customFormat="1" ht="15" customHeight="1">
      <c r="A15" s="59"/>
      <c r="B15" s="61"/>
      <c r="C15" s="129"/>
      <c r="D15" s="63"/>
      <c r="E15" s="24">
        <v>4169</v>
      </c>
      <c r="F15" s="25">
        <v>3367</v>
      </c>
      <c r="G15" s="24">
        <f t="shared" si="0"/>
        <v>-802</v>
      </c>
      <c r="H15" s="65"/>
      <c r="I15" s="26"/>
      <c r="J15" s="5" t="s">
        <v>25</v>
      </c>
    </row>
    <row r="16" spans="1:10" s="5" customFormat="1" ht="15" customHeight="1">
      <c r="A16" s="58">
        <v>4</v>
      </c>
      <c r="B16" s="60" t="s">
        <v>27</v>
      </c>
      <c r="C16" s="128" t="s">
        <v>30</v>
      </c>
      <c r="D16" s="62" t="s">
        <v>31</v>
      </c>
      <c r="E16" s="21">
        <v>0</v>
      </c>
      <c r="F16" s="22">
        <v>375000</v>
      </c>
      <c r="G16" s="21">
        <f t="shared" si="0"/>
        <v>375000</v>
      </c>
      <c r="H16" s="64" t="s">
        <v>18</v>
      </c>
      <c r="I16" s="23"/>
      <c r="J16" s="5" t="s">
        <v>24</v>
      </c>
    </row>
    <row r="17" spans="1:11" s="5" customFormat="1" ht="15" customHeight="1">
      <c r="A17" s="59"/>
      <c r="B17" s="61"/>
      <c r="C17" s="129"/>
      <c r="D17" s="63"/>
      <c r="E17" s="24">
        <v>0</v>
      </c>
      <c r="F17" s="25">
        <v>75000</v>
      </c>
      <c r="G17" s="24">
        <f t="shared" si="0"/>
        <v>75000</v>
      </c>
      <c r="H17" s="65"/>
      <c r="I17" s="26"/>
      <c r="J17" s="5" t="s">
        <v>25</v>
      </c>
    </row>
    <row r="18" spans="1:11" s="5" customFormat="1" ht="15" customHeight="1">
      <c r="A18" s="58">
        <v>5</v>
      </c>
      <c r="B18" s="60" t="s">
        <v>27</v>
      </c>
      <c r="C18" s="128" t="s">
        <v>41</v>
      </c>
      <c r="D18" s="62" t="s">
        <v>31</v>
      </c>
      <c r="E18" s="21">
        <v>0</v>
      </c>
      <c r="F18" s="22">
        <v>44297</v>
      </c>
      <c r="G18" s="21">
        <f t="shared" si="0"/>
        <v>44297</v>
      </c>
      <c r="H18" s="64" t="s">
        <v>18</v>
      </c>
      <c r="I18" s="23"/>
      <c r="J18" s="5" t="s">
        <v>24</v>
      </c>
    </row>
    <row r="19" spans="1:11" s="5" customFormat="1" ht="15" customHeight="1">
      <c r="A19" s="59"/>
      <c r="B19" s="61"/>
      <c r="C19" s="129"/>
      <c r="D19" s="63"/>
      <c r="E19" s="24">
        <v>0</v>
      </c>
      <c r="F19" s="25">
        <v>0</v>
      </c>
      <c r="G19" s="24">
        <f t="shared" si="0"/>
        <v>0</v>
      </c>
      <c r="H19" s="65"/>
      <c r="I19" s="26"/>
      <c r="J19" s="5" t="s">
        <v>25</v>
      </c>
    </row>
    <row r="20" spans="1:11" s="5" customFormat="1" ht="15" customHeight="1">
      <c r="A20" s="58">
        <v>6</v>
      </c>
      <c r="B20" s="60" t="s">
        <v>27</v>
      </c>
      <c r="C20" s="128" t="s">
        <v>32</v>
      </c>
      <c r="D20" s="62" t="s">
        <v>33</v>
      </c>
      <c r="E20" s="21">
        <v>614499</v>
      </c>
      <c r="F20" s="22">
        <v>737653</v>
      </c>
      <c r="G20" s="21">
        <f t="shared" si="0"/>
        <v>123154</v>
      </c>
      <c r="H20" s="64" t="s">
        <v>18</v>
      </c>
      <c r="I20" s="23"/>
      <c r="J20" s="5" t="s">
        <v>24</v>
      </c>
    </row>
    <row r="21" spans="1:11" s="5" customFormat="1" ht="15" customHeight="1">
      <c r="A21" s="59"/>
      <c r="B21" s="61"/>
      <c r="C21" s="129"/>
      <c r="D21" s="63"/>
      <c r="E21" s="24">
        <v>614499</v>
      </c>
      <c r="F21" s="25">
        <v>737653</v>
      </c>
      <c r="G21" s="24">
        <f t="shared" si="0"/>
        <v>123154</v>
      </c>
      <c r="H21" s="65"/>
      <c r="I21" s="26"/>
      <c r="J21" s="5" t="s">
        <v>25</v>
      </c>
    </row>
    <row r="22" spans="1:11" ht="15" customHeight="1">
      <c r="A22" s="76" t="s">
        <v>34</v>
      </c>
      <c r="B22" s="77"/>
      <c r="C22" s="77"/>
      <c r="D22" s="78"/>
      <c r="E22" s="21">
        <f>SUMIF($J$12:$J$21, J12, E12:E21)</f>
        <v>3004409</v>
      </c>
      <c r="F22" s="22">
        <f>SUMIF($J$12:$J$21, J12, F12:F21)</f>
        <v>3593471</v>
      </c>
      <c r="G22" s="21">
        <f t="shared" si="0"/>
        <v>589062</v>
      </c>
      <c r="H22" s="64"/>
      <c r="I22" s="23"/>
    </row>
    <row r="23" spans="1:11" ht="15" customHeight="1">
      <c r="A23" s="79"/>
      <c r="B23" s="80"/>
      <c r="C23" s="80"/>
      <c r="D23" s="81"/>
      <c r="E23" s="24">
        <f>SUMIF($J$12:$J$21, J13, E12:E21)</f>
        <v>3004409</v>
      </c>
      <c r="F23" s="25">
        <f>SUMIF($J$12:$J$21, J13, F12:F21)</f>
        <v>3249174</v>
      </c>
      <c r="G23" s="24">
        <f t="shared" si="0"/>
        <v>244765</v>
      </c>
      <c r="H23" s="65"/>
      <c r="I23" s="26"/>
    </row>
    <row r="24" spans="1:11" s="5" customFormat="1" ht="15" customHeight="1">
      <c r="A24" s="58">
        <v>7</v>
      </c>
      <c r="B24" s="60" t="s">
        <v>35</v>
      </c>
      <c r="C24" s="128" t="s">
        <v>36</v>
      </c>
      <c r="D24" s="62" t="s">
        <v>23</v>
      </c>
      <c r="E24" s="21">
        <v>174964</v>
      </c>
      <c r="F24" s="22">
        <v>274800</v>
      </c>
      <c r="G24" s="21">
        <f t="shared" si="0"/>
        <v>99836</v>
      </c>
      <c r="H24" s="64" t="s">
        <v>18</v>
      </c>
      <c r="I24" s="23"/>
      <c r="J24" s="5" t="s">
        <v>24</v>
      </c>
    </row>
    <row r="25" spans="1:11" s="5" customFormat="1" ht="15" customHeight="1">
      <c r="A25" s="59"/>
      <c r="B25" s="61"/>
      <c r="C25" s="129"/>
      <c r="D25" s="63"/>
      <c r="E25" s="24">
        <v>0</v>
      </c>
      <c r="F25" s="25">
        <v>0</v>
      </c>
      <c r="G25" s="24">
        <f t="shared" si="0"/>
        <v>0</v>
      </c>
      <c r="H25" s="65"/>
      <c r="I25" s="26"/>
      <c r="J25" s="5" t="s">
        <v>25</v>
      </c>
    </row>
    <row r="26" spans="1:11" ht="15" customHeight="1">
      <c r="A26" s="76" t="s">
        <v>37</v>
      </c>
      <c r="B26" s="77"/>
      <c r="C26" s="77"/>
      <c r="D26" s="78"/>
      <c r="E26" s="21">
        <f>SUMIF($J$24:$J$25, J24, E24:E25)</f>
        <v>174964</v>
      </c>
      <c r="F26" s="22">
        <f>SUMIF($J$24:$J$25, J24, F24:F25)</f>
        <v>274800</v>
      </c>
      <c r="G26" s="21">
        <f t="shared" si="0"/>
        <v>99836</v>
      </c>
      <c r="H26" s="64"/>
      <c r="I26" s="23"/>
    </row>
    <row r="27" spans="1:11" ht="15" customHeight="1">
      <c r="A27" s="79"/>
      <c r="B27" s="80"/>
      <c r="C27" s="80"/>
      <c r="D27" s="81"/>
      <c r="E27" s="24">
        <f>SUMIF($J$24:$J$25, J25, E24:E25)</f>
        <v>0</v>
      </c>
      <c r="F27" s="25">
        <f>SUMIF($J$24:$J$25, J25, F24:F25)</f>
        <v>0</v>
      </c>
      <c r="G27" s="24">
        <f t="shared" si="0"/>
        <v>0</v>
      </c>
      <c r="H27" s="65"/>
      <c r="I27" s="26"/>
    </row>
    <row r="28" spans="1:11" ht="15" customHeight="1">
      <c r="A28" s="82" t="s">
        <v>38</v>
      </c>
      <c r="B28" s="83"/>
      <c r="C28" s="83"/>
      <c r="D28" s="84"/>
      <c r="E28" s="21">
        <f>SUMIF($J$8:$J$27, J8, E8:E27)</f>
        <v>3448265</v>
      </c>
      <c r="F28" s="22">
        <f>SUMIF($J$8:$J$27, J8, F8:F27)</f>
        <v>4156259</v>
      </c>
      <c r="G28" s="27">
        <f t="shared" si="0"/>
        <v>707994</v>
      </c>
      <c r="H28" s="64" t="str">
        <f>IF(I28 ="","","区ＣＭ")</f>
        <v/>
      </c>
      <c r="I28" s="28" t="str">
        <f>IF(SUMIF($K$8:$K$27, K28, I8:I27)=0,"",SUMIF($K$8:$K$27, K28, I8:I27))</f>
        <v/>
      </c>
      <c r="J28" s="5" t="s">
        <v>19</v>
      </c>
      <c r="K28" s="5" t="s">
        <v>39</v>
      </c>
    </row>
    <row r="29" spans="1:11" ht="15" customHeight="1" thickBot="1">
      <c r="A29" s="85"/>
      <c r="B29" s="86"/>
      <c r="C29" s="86"/>
      <c r="D29" s="87"/>
      <c r="E29" s="29">
        <f>SUMIF($J$8:$J$27, J9, E8:E27)</f>
        <v>3273301</v>
      </c>
      <c r="F29" s="30">
        <f>SUMIF($J$8:$J$27, J9, F8:F27)</f>
        <v>3537162</v>
      </c>
      <c r="G29" s="29">
        <f t="shared" si="0"/>
        <v>263861</v>
      </c>
      <c r="H29" s="88"/>
      <c r="I29" s="31" t="str">
        <f>IF(SUMIF($K$8:$K$27, K29, I8:I27)=0,"",SUMIF($K$8:$K$27, K29, I8:I27))</f>
        <v/>
      </c>
      <c r="J29" s="5" t="s">
        <v>20</v>
      </c>
      <c r="K29" s="5" t="s">
        <v>40</v>
      </c>
    </row>
  </sheetData>
  <mergeCells count="48">
    <mergeCell ref="A26:D27"/>
    <mergeCell ref="H26:H27"/>
    <mergeCell ref="A28:D29"/>
    <mergeCell ref="H28:H29"/>
    <mergeCell ref="A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2"/>
  <dataValidations count="2">
    <dataValidation type="list" allowBlank="1" showInputMessage="1" showErrorMessage="1" sqref="F7" xr:uid="{E0E85122-577A-43F3-9917-97A2C854A77F}">
      <formula1>"調 整 ③,予 算 案 ②,予 算 ②"</formula1>
    </dataValidation>
    <dataValidation type="list" allowBlank="1" showInputMessage="1" showErrorMessage="1" sqref="H8:H9 H12:H21 H24:H25" xr:uid="{56C42843-D07A-441D-A883-F185757927CE}">
      <formula1>"　　,区ＣＭ"</formula1>
    </dataValidation>
  </dataValidations>
  <hyperlinks>
    <hyperlink ref="C8" location="'事業概要説明資料'!N_1a64824bc35a6a10b72c372c050131e1" display="'事業概要説明資料'!N_1a64824bc35a6a10b72c372c050131e1" xr:uid="{DAFEFE38-F290-4A33-94F5-F59734492090}"/>
    <hyperlink ref="C12" location="'事業概要説明資料'!N_df0e390bc31a6a10b72c372c0501310e" display="'事業概要説明資料'!N_df0e390bc31a6a10b72c372c0501310e" xr:uid="{5C289B98-3188-464A-B6C2-0614EC9B8AF0}"/>
    <hyperlink ref="C14" location="'事業概要説明資料'!N_4d0031c3c3966a10b72c372c05013155" display="'事業概要説明資料'!N_4d0031c3c3966a10b72c372c05013155" xr:uid="{6C94747B-BA4A-4532-8A37-39F91D3F5580}"/>
    <hyperlink ref="C16" location="'事業概要説明資料'!N_714d1e1cc318ba103c5a5f4c050131b3" display="'事業概要説明資料'!N_714d1e1cc318ba103c5a5f4c050131b3" xr:uid="{C7641466-672E-404A-B080-6643096CC387}"/>
    <hyperlink ref="C18" location="'事業概要説明資料'!N_fc10243fc3bf62103c5a5f4c050131f4" display="'事業概要説明資料'!N_fc10243fc3bf62103c5a5f4c050131f4" xr:uid="{3F69C757-B4C5-43C7-8CA1-43D14A088F88}"/>
    <hyperlink ref="C20" location="'事業概要説明資料'!N_9b38f90bc3d66a10b72c372c050131d6" display="'事業概要説明資料'!N_9b38f90bc3d66a10b72c372c050131d6" xr:uid="{2C80F5C1-685C-46C1-8DAC-73EC0595E7BF}"/>
    <hyperlink ref="C24" location="'事業概要説明資料'!N_837b7543c31a6a10b72c372c0501311b" display="'事業概要説明資料'!N_837b7543c31a6a10b72c372c0501311b" xr:uid="{ECC887C8-116C-4FFC-A965-D6B21E125B0C}"/>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C4D1-0899-4838-8A42-59A63A20966D}">
  <dimension ref="A1:IQ228"/>
  <sheetViews>
    <sheetView showGridLines="0" view="pageBreakPreview" zoomScaleNormal="100" zoomScaleSheetLayoutView="100" workbookViewId="0">
      <selection activeCell="T4" sqref="T4"/>
    </sheetView>
  </sheetViews>
  <sheetFormatPr defaultRowHeight="13.2"/>
  <cols>
    <col min="1" max="111" width="1.77734375" style="34" customWidth="1"/>
    <col min="112" max="112" width="8.88671875" style="34" customWidth="1"/>
    <col min="113" max="113" width="11.44140625" style="34" customWidth="1"/>
    <col min="114" max="252" width="8.88671875" style="34" customWidth="1"/>
    <col min="253" max="367" width="1.6640625" style="34" customWidth="1"/>
    <col min="368" max="368" width="8.88671875" style="34" customWidth="1"/>
    <col min="369" max="369" width="11.44140625" style="34" customWidth="1"/>
    <col min="370" max="508" width="8.88671875" style="34" customWidth="1"/>
    <col min="509" max="623" width="1.6640625" style="34" customWidth="1"/>
    <col min="624" max="624" width="8.88671875" style="34" customWidth="1"/>
    <col min="625" max="625" width="11.44140625" style="34" customWidth="1"/>
    <col min="626" max="764" width="8.88671875" style="34" customWidth="1"/>
    <col min="765" max="879" width="1.6640625" style="34" customWidth="1"/>
    <col min="880" max="880" width="8.88671875" style="34" customWidth="1"/>
    <col min="881" max="881" width="11.44140625" style="34" customWidth="1"/>
    <col min="882" max="1020" width="8.88671875" style="34" customWidth="1"/>
    <col min="1021" max="1135" width="1.6640625" style="34" customWidth="1"/>
    <col min="1136" max="1136" width="8.88671875" style="34" customWidth="1"/>
    <col min="1137" max="1137" width="11.44140625" style="34" customWidth="1"/>
    <col min="1138" max="1276" width="8.88671875" style="34" customWidth="1"/>
    <col min="1277" max="1391" width="1.6640625" style="34" customWidth="1"/>
    <col min="1392" max="1392" width="8.88671875" style="34" customWidth="1"/>
    <col min="1393" max="1393" width="11.44140625" style="34" customWidth="1"/>
    <col min="1394" max="1532" width="8.88671875" style="34" customWidth="1"/>
    <col min="1533" max="1647" width="1.6640625" style="34" customWidth="1"/>
    <col min="1648" max="1648" width="8.88671875" style="34" customWidth="1"/>
    <col min="1649" max="1649" width="11.44140625" style="34" customWidth="1"/>
    <col min="1650" max="1788" width="8.88671875" style="34" customWidth="1"/>
    <col min="1789" max="1903" width="1.6640625" style="34" customWidth="1"/>
    <col min="1904" max="1904" width="8.88671875" style="34" customWidth="1"/>
    <col min="1905" max="1905" width="11.44140625" style="34" customWidth="1"/>
    <col min="1906" max="2044" width="8.88671875" style="34" customWidth="1"/>
    <col min="2045" max="2159" width="1.6640625" style="34" customWidth="1"/>
    <col min="2160" max="2160" width="8.88671875" style="34" customWidth="1"/>
    <col min="2161" max="2161" width="11.44140625" style="34" customWidth="1"/>
    <col min="2162" max="2300" width="8.88671875" style="34" customWidth="1"/>
    <col min="2301" max="2415" width="1.6640625" style="34" customWidth="1"/>
    <col min="2416" max="2416" width="8.88671875" style="34" customWidth="1"/>
    <col min="2417" max="2417" width="11.44140625" style="34" customWidth="1"/>
    <col min="2418" max="2556" width="8.88671875" style="34" customWidth="1"/>
    <col min="2557" max="2671" width="1.6640625" style="34" customWidth="1"/>
    <col min="2672" max="2672" width="8.88671875" style="34" customWidth="1"/>
    <col min="2673" max="2673" width="11.44140625" style="34" customWidth="1"/>
    <col min="2674" max="2812" width="8.88671875" style="34" customWidth="1"/>
    <col min="2813" max="2927" width="1.6640625" style="34" customWidth="1"/>
    <col min="2928" max="2928" width="8.88671875" style="34" customWidth="1"/>
    <col min="2929" max="2929" width="11.44140625" style="34" customWidth="1"/>
    <col min="2930" max="3068" width="8.88671875" style="34" customWidth="1"/>
    <col min="3069" max="3183" width="1.6640625" style="34" customWidth="1"/>
    <col min="3184" max="3184" width="8.88671875" style="34" customWidth="1"/>
    <col min="3185" max="3185" width="11.44140625" style="34" customWidth="1"/>
    <col min="3186" max="3324" width="8.88671875" style="34" customWidth="1"/>
    <col min="3325" max="3439" width="1.6640625" style="34" customWidth="1"/>
    <col min="3440" max="3440" width="8.88671875" style="34" customWidth="1"/>
    <col min="3441" max="3441" width="11.44140625" style="34" customWidth="1"/>
    <col min="3442" max="3580" width="8.88671875" style="34" customWidth="1"/>
    <col min="3581" max="3695" width="1.6640625" style="34" customWidth="1"/>
    <col min="3696" max="3696" width="8.88671875" style="34" customWidth="1"/>
    <col min="3697" max="3697" width="11.44140625" style="34" customWidth="1"/>
    <col min="3698" max="3836" width="8.88671875" style="34" customWidth="1"/>
    <col min="3837" max="3951" width="1.6640625" style="34" customWidth="1"/>
    <col min="3952" max="3952" width="8.88671875" style="34" customWidth="1"/>
    <col min="3953" max="3953" width="11.44140625" style="34" customWidth="1"/>
    <col min="3954" max="4092" width="8.88671875" style="34" customWidth="1"/>
    <col min="4093" max="4207" width="1.6640625" style="34" customWidth="1"/>
    <col min="4208" max="4208" width="8.88671875" style="34" customWidth="1"/>
    <col min="4209" max="4209" width="11.44140625" style="34" customWidth="1"/>
    <col min="4210" max="4348" width="8.88671875" style="34" customWidth="1"/>
    <col min="4349" max="4463" width="1.6640625" style="34" customWidth="1"/>
    <col min="4464" max="4464" width="8.88671875" style="34" customWidth="1"/>
    <col min="4465" max="4465" width="11.44140625" style="34" customWidth="1"/>
    <col min="4466" max="4604" width="8.88671875" style="34" customWidth="1"/>
    <col min="4605" max="4719" width="1.6640625" style="34" customWidth="1"/>
    <col min="4720" max="4720" width="8.88671875" style="34" customWidth="1"/>
    <col min="4721" max="4721" width="11.44140625" style="34" customWidth="1"/>
    <col min="4722" max="4860" width="8.88671875" style="34" customWidth="1"/>
    <col min="4861" max="4975" width="1.6640625" style="34" customWidth="1"/>
    <col min="4976" max="4976" width="8.88671875" style="34" customWidth="1"/>
    <col min="4977" max="4977" width="11.44140625" style="34" customWidth="1"/>
    <col min="4978" max="5116" width="8.88671875" style="34" customWidth="1"/>
    <col min="5117" max="5231" width="1.6640625" style="34" customWidth="1"/>
    <col min="5232" max="5232" width="8.88671875" style="34" customWidth="1"/>
    <col min="5233" max="5233" width="11.44140625" style="34" customWidth="1"/>
    <col min="5234" max="5372" width="8.88671875" style="34" customWidth="1"/>
    <col min="5373" max="5487" width="1.6640625" style="34" customWidth="1"/>
    <col min="5488" max="5488" width="8.88671875" style="34" customWidth="1"/>
    <col min="5489" max="5489" width="11.44140625" style="34" customWidth="1"/>
    <col min="5490" max="5628" width="8.88671875" style="34" customWidth="1"/>
    <col min="5629" max="5743" width="1.6640625" style="34" customWidth="1"/>
    <col min="5744" max="5744" width="8.88671875" style="34" customWidth="1"/>
    <col min="5745" max="5745" width="11.44140625" style="34" customWidth="1"/>
    <col min="5746" max="5884" width="8.88671875" style="34" customWidth="1"/>
    <col min="5885" max="5999" width="1.6640625" style="34" customWidth="1"/>
    <col min="6000" max="6000" width="8.88671875" style="34" customWidth="1"/>
    <col min="6001" max="6001" width="11.44140625" style="34" customWidth="1"/>
    <col min="6002" max="6140" width="8.88671875" style="34" customWidth="1"/>
    <col min="6141" max="6255" width="1.6640625" style="34" customWidth="1"/>
    <col min="6256" max="6256" width="8.88671875" style="34" customWidth="1"/>
    <col min="6257" max="6257" width="11.44140625" style="34" customWidth="1"/>
    <col min="6258" max="6396" width="8.88671875" style="34" customWidth="1"/>
    <col min="6397" max="6511" width="1.6640625" style="34" customWidth="1"/>
    <col min="6512" max="6512" width="8.88671875" style="34" customWidth="1"/>
    <col min="6513" max="6513" width="11.44140625" style="34" customWidth="1"/>
    <col min="6514" max="6652" width="8.88671875" style="34" customWidth="1"/>
    <col min="6653" max="6767" width="1.6640625" style="34" customWidth="1"/>
    <col min="6768" max="6768" width="8.88671875" style="34" customWidth="1"/>
    <col min="6769" max="6769" width="11.44140625" style="34" customWidth="1"/>
    <col min="6770" max="6908" width="8.88671875" style="34" customWidth="1"/>
    <col min="6909" max="7023" width="1.6640625" style="34" customWidth="1"/>
    <col min="7024" max="7024" width="8.88671875" style="34" customWidth="1"/>
    <col min="7025" max="7025" width="11.44140625" style="34" customWidth="1"/>
    <col min="7026" max="7164" width="8.88671875" style="34" customWidth="1"/>
    <col min="7165" max="7279" width="1.6640625" style="34" customWidth="1"/>
    <col min="7280" max="7280" width="8.88671875" style="34" customWidth="1"/>
    <col min="7281" max="7281" width="11.44140625" style="34" customWidth="1"/>
    <col min="7282" max="7420" width="8.88671875" style="34" customWidth="1"/>
    <col min="7421" max="7535" width="1.6640625" style="34" customWidth="1"/>
    <col min="7536" max="7536" width="8.88671875" style="34" customWidth="1"/>
    <col min="7537" max="7537" width="11.44140625" style="34" customWidth="1"/>
    <col min="7538" max="7676" width="8.88671875" style="34" customWidth="1"/>
    <col min="7677" max="7791" width="1.6640625" style="34" customWidth="1"/>
    <col min="7792" max="7792" width="8.88671875" style="34" customWidth="1"/>
    <col min="7793" max="7793" width="11.44140625" style="34" customWidth="1"/>
    <col min="7794" max="7932" width="8.88671875" style="34" customWidth="1"/>
    <col min="7933" max="8047" width="1.6640625" style="34" customWidth="1"/>
    <col min="8048" max="8048" width="8.88671875" style="34" customWidth="1"/>
    <col min="8049" max="8049" width="11.44140625" style="34" customWidth="1"/>
    <col min="8050" max="8188" width="8.88671875" style="34" customWidth="1"/>
    <col min="8189" max="8303" width="1.6640625" style="34" customWidth="1"/>
    <col min="8304" max="8304" width="8.88671875" style="34" customWidth="1"/>
    <col min="8305" max="8305" width="11.44140625" style="34" customWidth="1"/>
    <col min="8306" max="8444" width="8.88671875" style="34" customWidth="1"/>
    <col min="8445" max="8559" width="1.6640625" style="34" customWidth="1"/>
    <col min="8560" max="8560" width="8.88671875" style="34" customWidth="1"/>
    <col min="8561" max="8561" width="11.44140625" style="34" customWidth="1"/>
    <col min="8562" max="8700" width="8.88671875" style="34" customWidth="1"/>
    <col min="8701" max="8815" width="1.6640625" style="34" customWidth="1"/>
    <col min="8816" max="8816" width="8.88671875" style="34" customWidth="1"/>
    <col min="8817" max="8817" width="11.44140625" style="34" customWidth="1"/>
    <col min="8818" max="8956" width="8.88671875" style="34" customWidth="1"/>
    <col min="8957" max="9071" width="1.6640625" style="34" customWidth="1"/>
    <col min="9072" max="9072" width="8.88671875" style="34" customWidth="1"/>
    <col min="9073" max="9073" width="11.44140625" style="34" customWidth="1"/>
    <col min="9074" max="9212" width="8.88671875" style="34" customWidth="1"/>
    <col min="9213" max="9327" width="1.6640625" style="34" customWidth="1"/>
    <col min="9328" max="9328" width="8.88671875" style="34" customWidth="1"/>
    <col min="9329" max="9329" width="11.44140625" style="34" customWidth="1"/>
    <col min="9330" max="9468" width="8.88671875" style="34" customWidth="1"/>
    <col min="9469" max="9583" width="1.6640625" style="34" customWidth="1"/>
    <col min="9584" max="9584" width="8.88671875" style="34" customWidth="1"/>
    <col min="9585" max="9585" width="11.44140625" style="34" customWidth="1"/>
    <col min="9586" max="9724" width="8.88671875" style="34" customWidth="1"/>
    <col min="9725" max="9839" width="1.6640625" style="34" customWidth="1"/>
    <col min="9840" max="9840" width="8.88671875" style="34" customWidth="1"/>
    <col min="9841" max="9841" width="11.44140625" style="34" customWidth="1"/>
    <col min="9842" max="9980" width="8.88671875" style="34" customWidth="1"/>
    <col min="9981" max="10095" width="1.6640625" style="34" customWidth="1"/>
    <col min="10096" max="10096" width="8.88671875" style="34" customWidth="1"/>
    <col min="10097" max="10097" width="11.44140625" style="34" customWidth="1"/>
    <col min="10098" max="10236" width="8.88671875" style="34" customWidth="1"/>
    <col min="10237" max="10351" width="1.6640625" style="34" customWidth="1"/>
    <col min="10352" max="10352" width="8.88671875" style="34" customWidth="1"/>
    <col min="10353" max="10353" width="11.44140625" style="34" customWidth="1"/>
    <col min="10354" max="10492" width="8.88671875" style="34" customWidth="1"/>
    <col min="10493" max="10607" width="1.6640625" style="34" customWidth="1"/>
    <col min="10608" max="10608" width="8.88671875" style="34" customWidth="1"/>
    <col min="10609" max="10609" width="11.44140625" style="34" customWidth="1"/>
    <col min="10610" max="10748" width="8.88671875" style="34" customWidth="1"/>
    <col min="10749" max="10863" width="1.6640625" style="34" customWidth="1"/>
    <col min="10864" max="10864" width="8.88671875" style="34" customWidth="1"/>
    <col min="10865" max="10865" width="11.44140625" style="34" customWidth="1"/>
    <col min="10866" max="11004" width="8.88671875" style="34" customWidth="1"/>
    <col min="11005" max="11119" width="1.6640625" style="34" customWidth="1"/>
    <col min="11120" max="11120" width="8.88671875" style="34" customWidth="1"/>
    <col min="11121" max="11121" width="11.44140625" style="34" customWidth="1"/>
    <col min="11122" max="11260" width="8.88671875" style="34" customWidth="1"/>
    <col min="11261" max="11375" width="1.6640625" style="34" customWidth="1"/>
    <col min="11376" max="11376" width="8.88671875" style="34" customWidth="1"/>
    <col min="11377" max="11377" width="11.44140625" style="34" customWidth="1"/>
    <col min="11378" max="11516" width="8.88671875" style="34" customWidth="1"/>
    <col min="11517" max="11631" width="1.6640625" style="34" customWidth="1"/>
    <col min="11632" max="11632" width="8.88671875" style="34" customWidth="1"/>
    <col min="11633" max="11633" width="11.44140625" style="34" customWidth="1"/>
    <col min="11634" max="11772" width="8.88671875" style="34" customWidth="1"/>
    <col min="11773" max="11887" width="1.6640625" style="34" customWidth="1"/>
    <col min="11888" max="11888" width="8.88671875" style="34" customWidth="1"/>
    <col min="11889" max="11889" width="11.44140625" style="34" customWidth="1"/>
    <col min="11890" max="12028" width="8.88671875" style="34" customWidth="1"/>
    <col min="12029" max="12143" width="1.6640625" style="34" customWidth="1"/>
    <col min="12144" max="12144" width="8.88671875" style="34" customWidth="1"/>
    <col min="12145" max="12145" width="11.44140625" style="34" customWidth="1"/>
    <col min="12146" max="12284" width="8.88671875" style="34" customWidth="1"/>
    <col min="12285" max="12399" width="1.6640625" style="34" customWidth="1"/>
    <col min="12400" max="12400" width="8.88671875" style="34" customWidth="1"/>
    <col min="12401" max="12401" width="11.44140625" style="34" customWidth="1"/>
    <col min="12402" max="12540" width="8.88671875" style="34" customWidth="1"/>
    <col min="12541" max="12655" width="1.6640625" style="34" customWidth="1"/>
    <col min="12656" max="12656" width="8.88671875" style="34" customWidth="1"/>
    <col min="12657" max="12657" width="11.44140625" style="34" customWidth="1"/>
    <col min="12658" max="12796" width="8.88671875" style="34" customWidth="1"/>
    <col min="12797" max="12911" width="1.6640625" style="34" customWidth="1"/>
    <col min="12912" max="12912" width="8.88671875" style="34" customWidth="1"/>
    <col min="12913" max="12913" width="11.44140625" style="34" customWidth="1"/>
    <col min="12914" max="13052" width="8.88671875" style="34" customWidth="1"/>
    <col min="13053" max="13167" width="1.6640625" style="34" customWidth="1"/>
    <col min="13168" max="13168" width="8.88671875" style="34" customWidth="1"/>
    <col min="13169" max="13169" width="11.44140625" style="34" customWidth="1"/>
    <col min="13170" max="13308" width="8.88671875" style="34" customWidth="1"/>
    <col min="13309" max="13423" width="1.6640625" style="34" customWidth="1"/>
    <col min="13424" max="13424" width="8.88671875" style="34" customWidth="1"/>
    <col min="13425" max="13425" width="11.44140625" style="34" customWidth="1"/>
    <col min="13426" max="13564" width="8.88671875" style="34" customWidth="1"/>
    <col min="13565" max="13679" width="1.6640625" style="34" customWidth="1"/>
    <col min="13680" max="13680" width="8.88671875" style="34" customWidth="1"/>
    <col min="13681" max="13681" width="11.44140625" style="34" customWidth="1"/>
    <col min="13682" max="13820" width="8.88671875" style="34" customWidth="1"/>
    <col min="13821" max="13935" width="1.6640625" style="34" customWidth="1"/>
    <col min="13936" max="13936" width="8.88671875" style="34" customWidth="1"/>
    <col min="13937" max="13937" width="11.44140625" style="34" customWidth="1"/>
    <col min="13938" max="14076" width="8.88671875" style="34" customWidth="1"/>
    <col min="14077" max="14191" width="1.6640625" style="34" customWidth="1"/>
    <col min="14192" max="14192" width="8.88671875" style="34" customWidth="1"/>
    <col min="14193" max="14193" width="11.44140625" style="34" customWidth="1"/>
    <col min="14194" max="14332" width="8.88671875" style="34" customWidth="1"/>
    <col min="14333" max="14447" width="1.6640625" style="34" customWidth="1"/>
    <col min="14448" max="14448" width="8.88671875" style="34" customWidth="1"/>
    <col min="14449" max="14449" width="11.44140625" style="34" customWidth="1"/>
    <col min="14450" max="14588" width="8.88671875" style="34" customWidth="1"/>
    <col min="14589" max="14703" width="1.6640625" style="34" customWidth="1"/>
    <col min="14704" max="14704" width="8.88671875" style="34" customWidth="1"/>
    <col min="14705" max="14705" width="11.44140625" style="34" customWidth="1"/>
    <col min="14706" max="14844" width="8.88671875" style="34" customWidth="1"/>
    <col min="14845" max="14959" width="1.6640625" style="34" customWidth="1"/>
    <col min="14960" max="14960" width="8.88671875" style="34" customWidth="1"/>
    <col min="14961" max="14961" width="11.44140625" style="34" customWidth="1"/>
    <col min="14962" max="15100" width="8.88671875" style="34" customWidth="1"/>
    <col min="15101" max="15215" width="1.6640625" style="34" customWidth="1"/>
    <col min="15216" max="15216" width="8.88671875" style="34" customWidth="1"/>
    <col min="15217" max="15217" width="11.44140625" style="34" customWidth="1"/>
    <col min="15218" max="15356" width="8.88671875" style="34" customWidth="1"/>
    <col min="15357" max="15471" width="1.6640625" style="34" customWidth="1"/>
    <col min="15472" max="15472" width="8.88671875" style="34" customWidth="1"/>
    <col min="15473" max="15473" width="11.44140625" style="34" customWidth="1"/>
    <col min="15474" max="15612" width="8.88671875" style="34" customWidth="1"/>
    <col min="15613" max="15727" width="1.6640625" style="34" customWidth="1"/>
    <col min="15728" max="15728" width="8.88671875" style="34" customWidth="1"/>
    <col min="15729" max="15729" width="11.44140625" style="34" customWidth="1"/>
    <col min="15730" max="15868" width="8.88671875" style="34" customWidth="1"/>
    <col min="15869" max="15983" width="1.6640625" style="34" customWidth="1"/>
    <col min="15984" max="15984" width="8.88671875" style="34" customWidth="1"/>
    <col min="15985" max="15985" width="11.44140625" style="34" customWidth="1"/>
    <col min="15986" max="16124" width="8.88671875" style="34" customWidth="1"/>
    <col min="16125" max="16239" width="1.6640625" style="34" customWidth="1"/>
    <col min="16240" max="16240" width="8.88671875" style="34" customWidth="1"/>
    <col min="16241" max="16241" width="11.44140625" style="34" customWidth="1"/>
    <col min="16242" max="16242" width="8.88671875" style="34" customWidth="1"/>
    <col min="16243" max="16384" width="8.88671875" style="34"/>
  </cols>
  <sheetData>
    <row r="1" spans="1:113" ht="19.2">
      <c r="A1" s="33" t="s">
        <v>42</v>
      </c>
      <c r="AW1" s="35"/>
      <c r="AX1" s="36"/>
      <c r="AY1" s="35"/>
    </row>
    <row r="3" spans="1:113" ht="18">
      <c r="B3" s="107" t="s">
        <v>0</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37"/>
      <c r="AD4" s="37"/>
      <c r="AE4" s="37"/>
      <c r="AF4" s="37"/>
      <c r="AG4" s="37"/>
      <c r="AH4" s="37"/>
      <c r="AI4" s="37"/>
      <c r="AO4" s="37"/>
    </row>
    <row r="5" spans="1:113" ht="13.8" thickBot="1">
      <c r="Z5" s="37"/>
      <c r="AD5" s="37"/>
      <c r="AE5" s="37"/>
      <c r="AF5" s="37"/>
      <c r="AG5" s="37"/>
      <c r="AH5" s="37"/>
      <c r="AI5" s="37"/>
      <c r="AO5" s="37"/>
      <c r="DI5" s="38"/>
    </row>
    <row r="6" spans="1:113" ht="24.75" customHeight="1" thickBot="1">
      <c r="B6" s="109" t="s">
        <v>43</v>
      </c>
      <c r="C6" s="110"/>
      <c r="D6" s="110"/>
      <c r="E6" s="110"/>
      <c r="F6" s="110"/>
      <c r="G6" s="110"/>
      <c r="H6" s="111" t="s">
        <v>44</v>
      </c>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3"/>
      <c r="DI6" s="38"/>
    </row>
    <row r="7" spans="1:113" ht="14.4">
      <c r="B7" s="39"/>
      <c r="C7" s="39"/>
      <c r="D7" s="39"/>
      <c r="E7" s="39"/>
      <c r="F7" s="39"/>
      <c r="G7" s="39"/>
      <c r="H7" s="40"/>
      <c r="I7" s="40"/>
      <c r="J7" s="40"/>
      <c r="K7" s="40"/>
      <c r="L7" s="41"/>
      <c r="M7" s="41"/>
      <c r="N7" s="41"/>
      <c r="O7" s="41"/>
      <c r="P7" s="40"/>
      <c r="Q7" s="40"/>
      <c r="R7" s="40"/>
      <c r="S7" s="40"/>
      <c r="T7" s="40"/>
      <c r="U7" s="40"/>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DI7" s="38"/>
    </row>
    <row r="8" spans="1:113" ht="15" thickBot="1">
      <c r="A8" s="43"/>
      <c r="B8" s="42" t="s">
        <v>45</v>
      </c>
      <c r="C8" s="40"/>
      <c r="D8" s="40"/>
      <c r="E8" s="40"/>
      <c r="F8" s="40"/>
      <c r="G8" s="40"/>
      <c r="H8" s="40"/>
      <c r="I8" s="40"/>
      <c r="J8" s="40"/>
      <c r="K8" s="40"/>
      <c r="L8" s="41"/>
      <c r="M8" s="41"/>
      <c r="N8" s="41"/>
      <c r="O8" s="41"/>
      <c r="P8" s="40"/>
      <c r="Q8" s="40"/>
      <c r="R8" s="40"/>
      <c r="S8" s="40"/>
      <c r="T8" s="40"/>
      <c r="U8" s="40"/>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DI8" s="38"/>
    </row>
    <row r="9" spans="1:113" ht="14.4">
      <c r="A9" s="40"/>
      <c r="B9" s="44"/>
      <c r="C9" s="39"/>
      <c r="D9" s="39"/>
      <c r="E9" s="39"/>
      <c r="F9" s="39"/>
      <c r="G9" s="39"/>
      <c r="H9" s="39"/>
      <c r="I9" s="39"/>
      <c r="J9" s="39"/>
      <c r="K9" s="39"/>
      <c r="L9" s="45"/>
      <c r="M9" s="45"/>
      <c r="N9" s="45"/>
      <c r="O9" s="45"/>
      <c r="P9" s="39"/>
      <c r="Q9" s="39"/>
      <c r="R9" s="39"/>
      <c r="S9" s="39"/>
      <c r="T9" s="39"/>
      <c r="U9" s="39"/>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7"/>
    </row>
    <row r="10" spans="1:113" ht="12" customHeight="1">
      <c r="A10" s="40"/>
      <c r="B10" s="114" t="s">
        <v>44</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113" ht="12" customHeight="1">
      <c r="A11" s="40"/>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6"/>
      <c r="BC11" s="48"/>
    </row>
    <row r="12" spans="1:113" ht="12" customHeight="1">
      <c r="A12" s="40"/>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6"/>
    </row>
    <row r="13" spans="1:113" ht="12" customHeight="1">
      <c r="A13" s="40"/>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6"/>
    </row>
    <row r="14" spans="1:113" ht="12" customHeight="1">
      <c r="A14" s="40"/>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6"/>
    </row>
    <row r="15" spans="1:113" ht="15" thickBot="1">
      <c r="A15" s="49"/>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2"/>
    </row>
    <row r="16" spans="1:113">
      <c r="B16" s="53"/>
    </row>
    <row r="17" spans="1:251" ht="15" thickBot="1">
      <c r="A17" s="43"/>
      <c r="B17" s="42" t="s">
        <v>46</v>
      </c>
      <c r="C17" s="40"/>
      <c r="D17" s="40"/>
      <c r="E17" s="40"/>
      <c r="F17" s="40"/>
      <c r="G17" s="40"/>
      <c r="H17" s="40"/>
      <c r="I17" s="40"/>
      <c r="J17" s="40"/>
      <c r="K17" s="40"/>
      <c r="L17" s="41"/>
      <c r="M17" s="41"/>
      <c r="N17" s="41"/>
      <c r="O17" s="41"/>
      <c r="P17" s="40"/>
      <c r="Q17" s="40"/>
      <c r="R17" s="40"/>
      <c r="S17" s="40"/>
      <c r="T17" s="40"/>
      <c r="U17" s="40"/>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DI17" s="38"/>
    </row>
    <row r="18" spans="1:251" ht="14.4">
      <c r="A18" s="40"/>
      <c r="B18" s="44"/>
      <c r="C18" s="39"/>
      <c r="D18" s="39"/>
      <c r="E18" s="39"/>
      <c r="F18" s="39"/>
      <c r="G18" s="39"/>
      <c r="H18" s="39"/>
      <c r="I18" s="39"/>
      <c r="J18" s="39"/>
      <c r="K18" s="39"/>
      <c r="L18" s="45"/>
      <c r="M18" s="45"/>
      <c r="N18" s="45"/>
      <c r="O18" s="45"/>
      <c r="P18" s="39"/>
      <c r="Q18" s="39"/>
      <c r="R18" s="39"/>
      <c r="S18" s="39"/>
      <c r="T18" s="39"/>
      <c r="U18" s="39"/>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7"/>
    </row>
    <row r="19" spans="1:251" ht="12" customHeight="1">
      <c r="A19" s="40"/>
      <c r="B19" s="114" t="s">
        <v>47</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6"/>
    </row>
    <row r="20" spans="1:251" ht="12" customHeight="1">
      <c r="A20" s="40"/>
      <c r="B20" s="114"/>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6"/>
      <c r="BC20" s="48"/>
    </row>
    <row r="21" spans="1:251" ht="12" customHeight="1">
      <c r="A21" s="40"/>
      <c r="B21" s="114"/>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6"/>
    </row>
    <row r="22" spans="1:251" ht="12" customHeight="1">
      <c r="A22" s="40"/>
      <c r="B22" s="11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6"/>
    </row>
    <row r="23" spans="1:251" ht="12" customHeight="1">
      <c r="A23" s="40"/>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6"/>
    </row>
    <row r="24" spans="1:251" ht="15" thickBot="1">
      <c r="A24" s="49"/>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2"/>
    </row>
    <row r="25" spans="1:251">
      <c r="B25" s="53"/>
    </row>
    <row r="26" spans="1:251" ht="14.4">
      <c r="B26" s="42" t="s">
        <v>48</v>
      </c>
      <c r="C26" s="40"/>
      <c r="D26" s="40"/>
      <c r="E26" s="40"/>
      <c r="F26" s="40"/>
      <c r="G26" s="40"/>
      <c r="H26" s="40"/>
      <c r="I26" s="40"/>
      <c r="J26" s="40"/>
      <c r="K26" s="40"/>
      <c r="L26" s="41"/>
      <c r="M26" s="41"/>
      <c r="N26" s="41"/>
      <c r="O26" s="41"/>
      <c r="P26" s="40"/>
      <c r="Q26" s="40"/>
      <c r="R26" s="40"/>
      <c r="S26" s="40"/>
      <c r="T26" s="40"/>
      <c r="U26" s="40"/>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row>
    <row r="27" spans="1:251" ht="15" thickBot="1">
      <c r="B27" s="40"/>
      <c r="C27" s="40"/>
      <c r="D27" s="40"/>
      <c r="E27" s="40"/>
      <c r="F27" s="40"/>
      <c r="G27" s="40"/>
      <c r="H27" s="40"/>
      <c r="I27" s="40"/>
      <c r="J27" s="40"/>
      <c r="K27" s="40"/>
      <c r="L27" s="41"/>
      <c r="M27" s="41"/>
      <c r="N27" s="41"/>
      <c r="O27" s="41"/>
      <c r="P27" s="40"/>
      <c r="Q27" s="40"/>
      <c r="R27" s="40"/>
      <c r="S27" s="40"/>
      <c r="T27" s="40"/>
      <c r="U27" s="40"/>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54" t="s">
        <v>49</v>
      </c>
    </row>
    <row r="28" spans="1:251" s="48" customFormat="1" ht="13.5" customHeight="1">
      <c r="A28" s="40"/>
      <c r="B28" s="117" t="s">
        <v>50</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9"/>
      <c r="AA28" s="123" t="s">
        <v>51</v>
      </c>
      <c r="AB28" s="118"/>
      <c r="AC28" s="118"/>
      <c r="AD28" s="118"/>
      <c r="AE28" s="118"/>
      <c r="AF28" s="118"/>
      <c r="AG28" s="118"/>
      <c r="AH28" s="118"/>
      <c r="AI28" s="119"/>
      <c r="AJ28" s="123" t="s">
        <v>52</v>
      </c>
      <c r="AK28" s="118"/>
      <c r="AL28" s="118"/>
      <c r="AM28" s="118"/>
      <c r="AN28" s="118"/>
      <c r="AO28" s="118"/>
      <c r="AP28" s="118"/>
      <c r="AQ28" s="118"/>
      <c r="AR28" s="119"/>
      <c r="AS28" s="123" t="s">
        <v>53</v>
      </c>
      <c r="AT28" s="118"/>
      <c r="AU28" s="118"/>
      <c r="AV28" s="118"/>
      <c r="AW28" s="118"/>
      <c r="AX28" s="125"/>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row>
    <row r="29" spans="1:251" s="48" customFormat="1">
      <c r="A29" s="40"/>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2"/>
      <c r="AA29" s="124"/>
      <c r="AB29" s="121"/>
      <c r="AC29" s="121"/>
      <c r="AD29" s="121"/>
      <c r="AE29" s="121"/>
      <c r="AF29" s="121"/>
      <c r="AG29" s="121"/>
      <c r="AH29" s="121"/>
      <c r="AI29" s="122"/>
      <c r="AJ29" s="124"/>
      <c r="AK29" s="121"/>
      <c r="AL29" s="121"/>
      <c r="AM29" s="121"/>
      <c r="AN29" s="121"/>
      <c r="AO29" s="121"/>
      <c r="AP29" s="121"/>
      <c r="AQ29" s="121"/>
      <c r="AR29" s="122"/>
      <c r="AS29" s="124"/>
      <c r="AT29" s="121"/>
      <c r="AU29" s="121"/>
      <c r="AV29" s="121"/>
      <c r="AW29" s="121"/>
      <c r="AX29" s="126"/>
      <c r="AY29" s="34"/>
      <c r="AZ29" s="34"/>
      <c r="BA29" s="34"/>
      <c r="BB29" s="55"/>
      <c r="BC29" s="56"/>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row>
    <row r="30" spans="1:251" s="48" customFormat="1" ht="18.75" customHeight="1">
      <c r="A30" s="40"/>
      <c r="B30" s="57"/>
      <c r="C30" s="89" t="s">
        <v>54</v>
      </c>
      <c r="D30" s="90"/>
      <c r="E30" s="90"/>
      <c r="F30" s="90"/>
      <c r="G30" s="90"/>
      <c r="H30" s="90"/>
      <c r="I30" s="90"/>
      <c r="J30" s="90"/>
      <c r="K30" s="90"/>
      <c r="L30" s="90"/>
      <c r="M30" s="90"/>
      <c r="N30" s="90"/>
      <c r="O30" s="90"/>
      <c r="P30" s="90"/>
      <c r="Q30" s="90"/>
      <c r="R30" s="90"/>
      <c r="S30" s="90"/>
      <c r="T30" s="90"/>
      <c r="U30" s="90"/>
      <c r="V30" s="90"/>
      <c r="W30" s="90"/>
      <c r="X30" s="90"/>
      <c r="Y30" s="90"/>
      <c r="Z30" s="91"/>
      <c r="AA30" s="92">
        <v>268892</v>
      </c>
      <c r="AB30" s="93"/>
      <c r="AC30" s="93"/>
      <c r="AD30" s="93"/>
      <c r="AE30" s="93"/>
      <c r="AF30" s="93"/>
      <c r="AG30" s="93"/>
      <c r="AH30" s="93"/>
      <c r="AI30" s="94"/>
      <c r="AJ30" s="92">
        <v>287988</v>
      </c>
      <c r="AK30" s="93"/>
      <c r="AL30" s="93"/>
      <c r="AM30" s="93"/>
      <c r="AN30" s="93"/>
      <c r="AO30" s="93"/>
      <c r="AP30" s="93"/>
      <c r="AQ30" s="93"/>
      <c r="AR30" s="94"/>
      <c r="AS30" s="95"/>
      <c r="AT30" s="96"/>
      <c r="AU30" s="96"/>
      <c r="AV30" s="96"/>
      <c r="AW30" s="96"/>
      <c r="AX30" s="97"/>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row>
    <row r="31" spans="1:251" s="48" customFormat="1" ht="18.75" customHeight="1" thickBot="1">
      <c r="A31" s="49"/>
      <c r="B31" s="98" t="s">
        <v>55</v>
      </c>
      <c r="C31" s="99"/>
      <c r="D31" s="99"/>
      <c r="E31" s="99"/>
      <c r="F31" s="99"/>
      <c r="G31" s="99"/>
      <c r="H31" s="99"/>
      <c r="I31" s="99"/>
      <c r="J31" s="99"/>
      <c r="K31" s="99"/>
      <c r="L31" s="99"/>
      <c r="M31" s="99"/>
      <c r="N31" s="99"/>
      <c r="O31" s="99"/>
      <c r="P31" s="99"/>
      <c r="Q31" s="99"/>
      <c r="R31" s="99"/>
      <c r="S31" s="99"/>
      <c r="T31" s="99"/>
      <c r="U31" s="99"/>
      <c r="V31" s="99"/>
      <c r="W31" s="99"/>
      <c r="X31" s="99"/>
      <c r="Y31" s="99"/>
      <c r="Z31" s="100"/>
      <c r="AA31" s="101">
        <f>SUM($AA$30:$AA$30)</f>
        <v>268892</v>
      </c>
      <c r="AB31" s="102"/>
      <c r="AC31" s="102"/>
      <c r="AD31" s="102"/>
      <c r="AE31" s="102"/>
      <c r="AF31" s="102"/>
      <c r="AG31" s="102"/>
      <c r="AH31" s="102"/>
      <c r="AI31" s="103"/>
      <c r="AJ31" s="101">
        <f>SUM($AJ$30:$AJ$30)</f>
        <v>287988</v>
      </c>
      <c r="AK31" s="102"/>
      <c r="AL31" s="102"/>
      <c r="AM31" s="102"/>
      <c r="AN31" s="102"/>
      <c r="AO31" s="102"/>
      <c r="AP31" s="102"/>
      <c r="AQ31" s="102"/>
      <c r="AR31" s="103"/>
      <c r="AS31" s="104"/>
      <c r="AT31" s="105"/>
      <c r="AU31" s="105"/>
      <c r="AV31" s="105"/>
      <c r="AW31" s="105"/>
      <c r="AX31" s="106"/>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row>
    <row r="33" spans="1:113" ht="19.2">
      <c r="A33" s="33" t="s">
        <v>42</v>
      </c>
      <c r="AW33" s="35"/>
      <c r="AX33" s="36"/>
      <c r="AY33" s="35"/>
    </row>
    <row r="35" spans="1:113" ht="18">
      <c r="B35" s="107" t="s">
        <v>0</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row>
    <row r="36" spans="1:113">
      <c r="Z36" s="37"/>
      <c r="AD36" s="37"/>
      <c r="AE36" s="37"/>
      <c r="AF36" s="37"/>
      <c r="AG36" s="37"/>
      <c r="AH36" s="37"/>
      <c r="AI36" s="37"/>
      <c r="AO36" s="37"/>
    </row>
    <row r="37" spans="1:113" ht="13.8" thickBot="1">
      <c r="Z37" s="37"/>
      <c r="AD37" s="37"/>
      <c r="AE37" s="37"/>
      <c r="AF37" s="37"/>
      <c r="AG37" s="37"/>
      <c r="AH37" s="37"/>
      <c r="AI37" s="37"/>
      <c r="AO37" s="37"/>
      <c r="DI37" s="38"/>
    </row>
    <row r="38" spans="1:113" ht="24.75" customHeight="1" thickBot="1">
      <c r="B38" s="109" t="s">
        <v>43</v>
      </c>
      <c r="C38" s="110"/>
      <c r="D38" s="110"/>
      <c r="E38" s="110"/>
      <c r="F38" s="110"/>
      <c r="G38" s="110"/>
      <c r="H38" s="111" t="s">
        <v>56</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3"/>
      <c r="DI38" s="38"/>
    </row>
    <row r="39" spans="1:113" ht="14.4">
      <c r="B39" s="39"/>
      <c r="C39" s="39"/>
      <c r="D39" s="39"/>
      <c r="E39" s="39"/>
      <c r="F39" s="39"/>
      <c r="G39" s="39"/>
      <c r="H39" s="40"/>
      <c r="I39" s="40"/>
      <c r="J39" s="40"/>
      <c r="K39" s="40"/>
      <c r="L39" s="41"/>
      <c r="M39" s="41"/>
      <c r="N39" s="41"/>
      <c r="O39" s="41"/>
      <c r="P39" s="40"/>
      <c r="Q39" s="40"/>
      <c r="R39" s="40"/>
      <c r="S39" s="40"/>
      <c r="T39" s="40"/>
      <c r="U39" s="40"/>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DI39" s="38"/>
    </row>
    <row r="40" spans="1:113" ht="15" thickBot="1">
      <c r="A40" s="43"/>
      <c r="B40" s="42" t="s">
        <v>45</v>
      </c>
      <c r="C40" s="40"/>
      <c r="D40" s="40"/>
      <c r="E40" s="40"/>
      <c r="F40" s="40"/>
      <c r="G40" s="40"/>
      <c r="H40" s="40"/>
      <c r="I40" s="40"/>
      <c r="J40" s="40"/>
      <c r="K40" s="40"/>
      <c r="L40" s="41"/>
      <c r="M40" s="41"/>
      <c r="N40" s="41"/>
      <c r="O40" s="41"/>
      <c r="P40" s="40"/>
      <c r="Q40" s="40"/>
      <c r="R40" s="40"/>
      <c r="S40" s="40"/>
      <c r="T40" s="40"/>
      <c r="U40" s="40"/>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DI40" s="38"/>
    </row>
    <row r="41" spans="1:113" ht="14.4">
      <c r="A41" s="40"/>
      <c r="B41" s="44"/>
      <c r="C41" s="39"/>
      <c r="D41" s="39"/>
      <c r="E41" s="39"/>
      <c r="F41" s="39"/>
      <c r="G41" s="39"/>
      <c r="H41" s="39"/>
      <c r="I41" s="39"/>
      <c r="J41" s="39"/>
      <c r="K41" s="39"/>
      <c r="L41" s="45"/>
      <c r="M41" s="45"/>
      <c r="N41" s="45"/>
      <c r="O41" s="45"/>
      <c r="P41" s="39"/>
      <c r="Q41" s="39"/>
      <c r="R41" s="39"/>
      <c r="S41" s="39"/>
      <c r="T41" s="39"/>
      <c r="U41" s="39"/>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7"/>
    </row>
    <row r="42" spans="1:113" ht="12" customHeight="1">
      <c r="A42" s="40"/>
      <c r="B42" s="114" t="s">
        <v>57</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6"/>
    </row>
    <row r="43" spans="1:113" ht="12" customHeight="1">
      <c r="A43" s="40"/>
      <c r="B43" s="114"/>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6"/>
      <c r="BC43" s="48"/>
    </row>
    <row r="44" spans="1:113" ht="12" customHeight="1">
      <c r="A44" s="40"/>
      <c r="B44" s="114"/>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6"/>
    </row>
    <row r="45" spans="1:113" ht="12" customHeight="1">
      <c r="A45" s="40"/>
      <c r="B45" s="114"/>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6"/>
    </row>
    <row r="46" spans="1:113" ht="12" customHeight="1">
      <c r="A46" s="40"/>
      <c r="B46" s="114"/>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6"/>
    </row>
    <row r="47" spans="1:113" ht="12" customHeight="1">
      <c r="A47" s="40"/>
      <c r="B47" s="114"/>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6"/>
    </row>
    <row r="48" spans="1:113" ht="15" thickBot="1">
      <c r="A48" s="49"/>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2"/>
    </row>
    <row r="49" spans="1:251">
      <c r="B49" s="53"/>
    </row>
    <row r="50" spans="1:251" ht="15" thickBot="1">
      <c r="A50" s="43"/>
      <c r="B50" s="42" t="s">
        <v>46</v>
      </c>
      <c r="C50" s="40"/>
      <c r="D50" s="40"/>
      <c r="E50" s="40"/>
      <c r="F50" s="40"/>
      <c r="G50" s="40"/>
      <c r="H50" s="40"/>
      <c r="I50" s="40"/>
      <c r="J50" s="40"/>
      <c r="K50" s="40"/>
      <c r="L50" s="41"/>
      <c r="M50" s="41"/>
      <c r="N50" s="41"/>
      <c r="O50" s="41"/>
      <c r="P50" s="40"/>
      <c r="Q50" s="40"/>
      <c r="R50" s="40"/>
      <c r="S50" s="40"/>
      <c r="T50" s="40"/>
      <c r="U50" s="40"/>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DI50" s="38"/>
    </row>
    <row r="51" spans="1:251" ht="14.4">
      <c r="A51" s="40"/>
      <c r="B51" s="44"/>
      <c r="C51" s="39"/>
      <c r="D51" s="39"/>
      <c r="E51" s="39"/>
      <c r="F51" s="39"/>
      <c r="G51" s="39"/>
      <c r="H51" s="39"/>
      <c r="I51" s="39"/>
      <c r="J51" s="39"/>
      <c r="K51" s="39"/>
      <c r="L51" s="45"/>
      <c r="M51" s="45"/>
      <c r="N51" s="45"/>
      <c r="O51" s="45"/>
      <c r="P51" s="39"/>
      <c r="Q51" s="39"/>
      <c r="R51" s="39"/>
      <c r="S51" s="39"/>
      <c r="T51" s="39"/>
      <c r="U51" s="39"/>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7"/>
    </row>
    <row r="52" spans="1:251" ht="12" customHeight="1">
      <c r="A52" s="40"/>
      <c r="B52" s="114" t="s">
        <v>58</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6"/>
    </row>
    <row r="53" spans="1:251" ht="12" customHeight="1">
      <c r="A53" s="40"/>
      <c r="B53" s="1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6"/>
      <c r="BC53" s="48"/>
    </row>
    <row r="54" spans="1:251" ht="12" customHeight="1">
      <c r="A54" s="40"/>
      <c r="B54" s="114"/>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6"/>
    </row>
    <row r="55" spans="1:251" ht="12" customHeight="1">
      <c r="A55" s="40"/>
      <c r="B55" s="114"/>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6"/>
    </row>
    <row r="56" spans="1:251" ht="12" customHeight="1">
      <c r="A56" s="40"/>
      <c r="B56" s="114"/>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6"/>
    </row>
    <row r="57" spans="1:251" ht="15" thickBot="1">
      <c r="A57" s="49"/>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2"/>
    </row>
    <row r="58" spans="1:251">
      <c r="B58" s="53"/>
    </row>
    <row r="59" spans="1:251" ht="14.4">
      <c r="B59" s="42" t="s">
        <v>48</v>
      </c>
      <c r="C59" s="40"/>
      <c r="D59" s="40"/>
      <c r="E59" s="40"/>
      <c r="F59" s="40"/>
      <c r="G59" s="40"/>
      <c r="H59" s="40"/>
      <c r="I59" s="40"/>
      <c r="J59" s="40"/>
      <c r="K59" s="40"/>
      <c r="L59" s="41"/>
      <c r="M59" s="41"/>
      <c r="N59" s="41"/>
      <c r="O59" s="41"/>
      <c r="P59" s="40"/>
      <c r="Q59" s="40"/>
      <c r="R59" s="40"/>
      <c r="S59" s="40"/>
      <c r="T59" s="40"/>
      <c r="U59" s="40"/>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row>
    <row r="60" spans="1:251" ht="15" thickBot="1">
      <c r="B60" s="40"/>
      <c r="C60" s="40"/>
      <c r="D60" s="40"/>
      <c r="E60" s="40"/>
      <c r="F60" s="40"/>
      <c r="G60" s="40"/>
      <c r="H60" s="40"/>
      <c r="I60" s="40"/>
      <c r="J60" s="40"/>
      <c r="K60" s="40"/>
      <c r="L60" s="41"/>
      <c r="M60" s="41"/>
      <c r="N60" s="41"/>
      <c r="O60" s="41"/>
      <c r="P60" s="40"/>
      <c r="Q60" s="40"/>
      <c r="R60" s="40"/>
      <c r="S60" s="40"/>
      <c r="T60" s="40"/>
      <c r="U60" s="40"/>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54" t="s">
        <v>49</v>
      </c>
    </row>
    <row r="61" spans="1:251" s="48" customFormat="1" ht="13.5" customHeight="1">
      <c r="A61" s="40"/>
      <c r="B61" s="117" t="s">
        <v>50</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9"/>
      <c r="AA61" s="123" t="s">
        <v>51</v>
      </c>
      <c r="AB61" s="118"/>
      <c r="AC61" s="118"/>
      <c r="AD61" s="118"/>
      <c r="AE61" s="118"/>
      <c r="AF61" s="118"/>
      <c r="AG61" s="118"/>
      <c r="AH61" s="118"/>
      <c r="AI61" s="119"/>
      <c r="AJ61" s="123" t="s">
        <v>52</v>
      </c>
      <c r="AK61" s="118"/>
      <c r="AL61" s="118"/>
      <c r="AM61" s="118"/>
      <c r="AN61" s="118"/>
      <c r="AO61" s="118"/>
      <c r="AP61" s="118"/>
      <c r="AQ61" s="118"/>
      <c r="AR61" s="119"/>
      <c r="AS61" s="123" t="s">
        <v>53</v>
      </c>
      <c r="AT61" s="118"/>
      <c r="AU61" s="118"/>
      <c r="AV61" s="118"/>
      <c r="AW61" s="118"/>
      <c r="AX61" s="125"/>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row>
    <row r="62" spans="1:251" s="48" customFormat="1">
      <c r="A62" s="40"/>
      <c r="B62" s="120"/>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2"/>
      <c r="AA62" s="124"/>
      <c r="AB62" s="121"/>
      <c r="AC62" s="121"/>
      <c r="AD62" s="121"/>
      <c r="AE62" s="121"/>
      <c r="AF62" s="121"/>
      <c r="AG62" s="121"/>
      <c r="AH62" s="121"/>
      <c r="AI62" s="122"/>
      <c r="AJ62" s="124"/>
      <c r="AK62" s="121"/>
      <c r="AL62" s="121"/>
      <c r="AM62" s="121"/>
      <c r="AN62" s="121"/>
      <c r="AO62" s="121"/>
      <c r="AP62" s="121"/>
      <c r="AQ62" s="121"/>
      <c r="AR62" s="122"/>
      <c r="AS62" s="124"/>
      <c r="AT62" s="121"/>
      <c r="AU62" s="121"/>
      <c r="AV62" s="121"/>
      <c r="AW62" s="121"/>
      <c r="AX62" s="126"/>
      <c r="AY62" s="34"/>
      <c r="AZ62" s="34"/>
      <c r="BA62" s="34"/>
      <c r="BB62" s="55"/>
      <c r="BC62" s="56"/>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row>
    <row r="63" spans="1:251" s="48" customFormat="1" ht="18.75" customHeight="1">
      <c r="A63" s="40"/>
      <c r="B63" s="57"/>
      <c r="C63" s="89" t="s">
        <v>59</v>
      </c>
      <c r="D63" s="90"/>
      <c r="E63" s="90"/>
      <c r="F63" s="90"/>
      <c r="G63" s="90"/>
      <c r="H63" s="90"/>
      <c r="I63" s="90"/>
      <c r="J63" s="90"/>
      <c r="K63" s="90"/>
      <c r="L63" s="90"/>
      <c r="M63" s="90"/>
      <c r="N63" s="90"/>
      <c r="O63" s="90"/>
      <c r="P63" s="90"/>
      <c r="Q63" s="90"/>
      <c r="R63" s="90"/>
      <c r="S63" s="90"/>
      <c r="T63" s="90"/>
      <c r="U63" s="90"/>
      <c r="V63" s="90"/>
      <c r="W63" s="90"/>
      <c r="X63" s="90"/>
      <c r="Y63" s="90"/>
      <c r="Z63" s="91"/>
      <c r="AA63" s="92">
        <v>2385741</v>
      </c>
      <c r="AB63" s="93"/>
      <c r="AC63" s="93"/>
      <c r="AD63" s="93"/>
      <c r="AE63" s="93"/>
      <c r="AF63" s="93"/>
      <c r="AG63" s="93"/>
      <c r="AH63" s="93"/>
      <c r="AI63" s="94"/>
      <c r="AJ63" s="92">
        <v>2433154</v>
      </c>
      <c r="AK63" s="93"/>
      <c r="AL63" s="93"/>
      <c r="AM63" s="93"/>
      <c r="AN63" s="93"/>
      <c r="AO63" s="93"/>
      <c r="AP63" s="93"/>
      <c r="AQ63" s="93"/>
      <c r="AR63" s="94"/>
      <c r="AS63" s="95"/>
      <c r="AT63" s="96"/>
      <c r="AU63" s="96"/>
      <c r="AV63" s="96"/>
      <c r="AW63" s="96"/>
      <c r="AX63" s="97"/>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row>
    <row r="64" spans="1:251" s="48" customFormat="1" ht="18.75" customHeight="1" thickBot="1">
      <c r="A64" s="49"/>
      <c r="B64" s="98" t="s">
        <v>55</v>
      </c>
      <c r="C64" s="99"/>
      <c r="D64" s="99"/>
      <c r="E64" s="99"/>
      <c r="F64" s="99"/>
      <c r="G64" s="99"/>
      <c r="H64" s="99"/>
      <c r="I64" s="99"/>
      <c r="J64" s="99"/>
      <c r="K64" s="99"/>
      <c r="L64" s="99"/>
      <c r="M64" s="99"/>
      <c r="N64" s="99"/>
      <c r="O64" s="99"/>
      <c r="P64" s="99"/>
      <c r="Q64" s="99"/>
      <c r="R64" s="99"/>
      <c r="S64" s="99"/>
      <c r="T64" s="99"/>
      <c r="U64" s="99"/>
      <c r="V64" s="99"/>
      <c r="W64" s="99"/>
      <c r="X64" s="99"/>
      <c r="Y64" s="99"/>
      <c r="Z64" s="100"/>
      <c r="AA64" s="101">
        <f>SUM($AA$63:$AA$63)</f>
        <v>2385741</v>
      </c>
      <c r="AB64" s="102"/>
      <c r="AC64" s="102"/>
      <c r="AD64" s="102"/>
      <c r="AE64" s="102"/>
      <c r="AF64" s="102"/>
      <c r="AG64" s="102"/>
      <c r="AH64" s="102"/>
      <c r="AI64" s="103"/>
      <c r="AJ64" s="101">
        <f>SUM($AJ$63:$AJ$63)</f>
        <v>2433154</v>
      </c>
      <c r="AK64" s="102"/>
      <c r="AL64" s="102"/>
      <c r="AM64" s="102"/>
      <c r="AN64" s="102"/>
      <c r="AO64" s="102"/>
      <c r="AP64" s="102"/>
      <c r="AQ64" s="102"/>
      <c r="AR64" s="103"/>
      <c r="AS64" s="104"/>
      <c r="AT64" s="105"/>
      <c r="AU64" s="105"/>
      <c r="AV64" s="105"/>
      <c r="AW64" s="105"/>
      <c r="AX64" s="106"/>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row>
    <row r="66" spans="1:113" ht="19.2">
      <c r="A66" s="33" t="s">
        <v>42</v>
      </c>
      <c r="AW66" s="35"/>
      <c r="AX66" s="36"/>
      <c r="AY66" s="35"/>
    </row>
    <row r="68" spans="1:113" ht="18">
      <c r="B68" s="107" t="s">
        <v>0</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row>
    <row r="69" spans="1:113">
      <c r="Z69" s="37"/>
      <c r="AD69" s="37"/>
      <c r="AE69" s="37"/>
      <c r="AF69" s="37"/>
      <c r="AG69" s="37"/>
      <c r="AH69" s="37"/>
      <c r="AI69" s="37"/>
      <c r="AO69" s="37"/>
    </row>
    <row r="70" spans="1:113" ht="13.8" thickBot="1">
      <c r="Z70" s="37"/>
      <c r="AD70" s="37"/>
      <c r="AE70" s="37"/>
      <c r="AF70" s="37"/>
      <c r="AG70" s="37"/>
      <c r="AH70" s="37"/>
      <c r="AI70" s="37"/>
      <c r="AO70" s="37"/>
      <c r="DI70" s="38"/>
    </row>
    <row r="71" spans="1:113" ht="24.75" customHeight="1" thickBot="1">
      <c r="B71" s="109" t="s">
        <v>43</v>
      </c>
      <c r="C71" s="110"/>
      <c r="D71" s="110"/>
      <c r="E71" s="110"/>
      <c r="F71" s="110"/>
      <c r="G71" s="110"/>
      <c r="H71" s="111" t="s">
        <v>60</v>
      </c>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3"/>
      <c r="DI71" s="38"/>
    </row>
    <row r="72" spans="1:113" ht="14.4">
      <c r="B72" s="39"/>
      <c r="C72" s="39"/>
      <c r="D72" s="39"/>
      <c r="E72" s="39"/>
      <c r="F72" s="39"/>
      <c r="G72" s="39"/>
      <c r="H72" s="40"/>
      <c r="I72" s="40"/>
      <c r="J72" s="40"/>
      <c r="K72" s="40"/>
      <c r="L72" s="41"/>
      <c r="M72" s="41"/>
      <c r="N72" s="41"/>
      <c r="O72" s="41"/>
      <c r="P72" s="40"/>
      <c r="Q72" s="40"/>
      <c r="R72" s="40"/>
      <c r="S72" s="40"/>
      <c r="T72" s="40"/>
      <c r="U72" s="40"/>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DI72" s="38"/>
    </row>
    <row r="73" spans="1:113" ht="15" thickBot="1">
      <c r="A73" s="43"/>
      <c r="B73" s="42" t="s">
        <v>45</v>
      </c>
      <c r="C73" s="40"/>
      <c r="D73" s="40"/>
      <c r="E73" s="40"/>
      <c r="F73" s="40"/>
      <c r="G73" s="40"/>
      <c r="H73" s="40"/>
      <c r="I73" s="40"/>
      <c r="J73" s="40"/>
      <c r="K73" s="40"/>
      <c r="L73" s="41"/>
      <c r="M73" s="41"/>
      <c r="N73" s="41"/>
      <c r="O73" s="41"/>
      <c r="P73" s="40"/>
      <c r="Q73" s="40"/>
      <c r="R73" s="40"/>
      <c r="S73" s="40"/>
      <c r="T73" s="40"/>
      <c r="U73" s="40"/>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DI73" s="38"/>
    </row>
    <row r="74" spans="1:113" ht="14.4">
      <c r="A74" s="40"/>
      <c r="B74" s="44"/>
      <c r="C74" s="39"/>
      <c r="D74" s="39"/>
      <c r="E74" s="39"/>
      <c r="F74" s="39"/>
      <c r="G74" s="39"/>
      <c r="H74" s="39"/>
      <c r="I74" s="39"/>
      <c r="J74" s="39"/>
      <c r="K74" s="39"/>
      <c r="L74" s="45"/>
      <c r="M74" s="45"/>
      <c r="N74" s="45"/>
      <c r="O74" s="45"/>
      <c r="P74" s="39"/>
      <c r="Q74" s="39"/>
      <c r="R74" s="39"/>
      <c r="S74" s="39"/>
      <c r="T74" s="39"/>
      <c r="U74" s="39"/>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7"/>
    </row>
    <row r="75" spans="1:113" ht="12" customHeight="1">
      <c r="A75" s="40"/>
      <c r="B75" s="114" t="s">
        <v>61</v>
      </c>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6"/>
    </row>
    <row r="76" spans="1:113" ht="12" customHeight="1">
      <c r="A76" s="40"/>
      <c r="B76" s="114"/>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6"/>
      <c r="BC76" s="48"/>
    </row>
    <row r="77" spans="1:113" ht="12" customHeight="1">
      <c r="A77" s="40"/>
      <c r="B77" s="114"/>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6"/>
    </row>
    <row r="78" spans="1:113" ht="12" customHeight="1">
      <c r="A78" s="40"/>
      <c r="B78" s="114"/>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6"/>
    </row>
    <row r="79" spans="1:113" ht="12" customHeight="1">
      <c r="A79" s="40"/>
      <c r="B79" s="114"/>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6"/>
    </row>
    <row r="80" spans="1:113" ht="15" thickBot="1">
      <c r="A80" s="49"/>
      <c r="B80" s="50"/>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2"/>
    </row>
    <row r="81" spans="1:251">
      <c r="B81" s="53"/>
    </row>
    <row r="82" spans="1:251" ht="15" thickBot="1">
      <c r="A82" s="43"/>
      <c r="B82" s="42" t="s">
        <v>46</v>
      </c>
      <c r="C82" s="40"/>
      <c r="D82" s="40"/>
      <c r="E82" s="40"/>
      <c r="F82" s="40"/>
      <c r="G82" s="40"/>
      <c r="H82" s="40"/>
      <c r="I82" s="40"/>
      <c r="J82" s="40"/>
      <c r="K82" s="40"/>
      <c r="L82" s="41"/>
      <c r="M82" s="41"/>
      <c r="N82" s="41"/>
      <c r="O82" s="41"/>
      <c r="P82" s="40"/>
      <c r="Q82" s="40"/>
      <c r="R82" s="40"/>
      <c r="S82" s="40"/>
      <c r="T82" s="40"/>
      <c r="U82" s="40"/>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DI82" s="38"/>
    </row>
    <row r="83" spans="1:251" ht="14.4">
      <c r="A83" s="40"/>
      <c r="B83" s="44"/>
      <c r="C83" s="39"/>
      <c r="D83" s="39"/>
      <c r="E83" s="39"/>
      <c r="F83" s="39"/>
      <c r="G83" s="39"/>
      <c r="H83" s="39"/>
      <c r="I83" s="39"/>
      <c r="J83" s="39"/>
      <c r="K83" s="39"/>
      <c r="L83" s="45"/>
      <c r="M83" s="45"/>
      <c r="N83" s="45"/>
      <c r="O83" s="45"/>
      <c r="P83" s="39"/>
      <c r="Q83" s="39"/>
      <c r="R83" s="39"/>
      <c r="S83" s="39"/>
      <c r="T83" s="39"/>
      <c r="U83" s="39"/>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7"/>
    </row>
    <row r="84" spans="1:251" ht="12" customHeight="1">
      <c r="A84" s="40"/>
      <c r="B84" s="114" t="s">
        <v>62</v>
      </c>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6"/>
    </row>
    <row r="85" spans="1:251" ht="12" customHeight="1">
      <c r="A85" s="40"/>
      <c r="B85" s="114"/>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6"/>
    </row>
    <row r="86" spans="1:251" ht="12" customHeight="1">
      <c r="A86" s="40"/>
      <c r="B86" s="114"/>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6"/>
    </row>
    <row r="87" spans="1:251" ht="12" customHeight="1">
      <c r="A87" s="40"/>
      <c r="B87" s="114"/>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6"/>
    </row>
    <row r="88" spans="1:251" ht="12" customHeight="1">
      <c r="A88" s="40"/>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6"/>
    </row>
    <row r="89" spans="1:251" ht="15" thickBot="1">
      <c r="A89" s="49"/>
      <c r="B89" s="50"/>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2"/>
    </row>
    <row r="90" spans="1:251">
      <c r="B90" s="53"/>
    </row>
    <row r="91" spans="1:251" ht="14.4">
      <c r="B91" s="42" t="s">
        <v>48</v>
      </c>
      <c r="C91" s="40"/>
      <c r="D91" s="40"/>
      <c r="E91" s="40"/>
      <c r="F91" s="40"/>
      <c r="G91" s="40"/>
      <c r="H91" s="40"/>
      <c r="I91" s="40"/>
      <c r="J91" s="40"/>
      <c r="K91" s="40"/>
      <c r="L91" s="41"/>
      <c r="M91" s="41"/>
      <c r="N91" s="41"/>
      <c r="O91" s="41"/>
      <c r="P91" s="40"/>
      <c r="Q91" s="40"/>
      <c r="R91" s="40"/>
      <c r="S91" s="40"/>
      <c r="T91" s="40"/>
      <c r="U91" s="40"/>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row>
    <row r="92" spans="1:251" ht="15" thickBot="1">
      <c r="B92" s="40"/>
      <c r="C92" s="40"/>
      <c r="D92" s="40"/>
      <c r="E92" s="40"/>
      <c r="F92" s="40"/>
      <c r="G92" s="40"/>
      <c r="H92" s="40"/>
      <c r="I92" s="40"/>
      <c r="J92" s="40"/>
      <c r="K92" s="40"/>
      <c r="L92" s="41"/>
      <c r="M92" s="41"/>
      <c r="N92" s="41"/>
      <c r="O92" s="41"/>
      <c r="P92" s="40"/>
      <c r="Q92" s="40"/>
      <c r="R92" s="40"/>
      <c r="S92" s="40"/>
      <c r="T92" s="40"/>
      <c r="U92" s="40"/>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54" t="s">
        <v>49</v>
      </c>
    </row>
    <row r="93" spans="1:251" s="48" customFormat="1" ht="13.5" customHeight="1">
      <c r="A93" s="40"/>
      <c r="B93" s="117" t="s">
        <v>50</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9"/>
      <c r="AA93" s="123" t="s">
        <v>51</v>
      </c>
      <c r="AB93" s="118"/>
      <c r="AC93" s="118"/>
      <c r="AD93" s="118"/>
      <c r="AE93" s="118"/>
      <c r="AF93" s="118"/>
      <c r="AG93" s="118"/>
      <c r="AH93" s="118"/>
      <c r="AI93" s="119"/>
      <c r="AJ93" s="123" t="s">
        <v>52</v>
      </c>
      <c r="AK93" s="118"/>
      <c r="AL93" s="118"/>
      <c r="AM93" s="118"/>
      <c r="AN93" s="118"/>
      <c r="AO93" s="118"/>
      <c r="AP93" s="118"/>
      <c r="AQ93" s="118"/>
      <c r="AR93" s="119"/>
      <c r="AS93" s="123" t="s">
        <v>53</v>
      </c>
      <c r="AT93" s="118"/>
      <c r="AU93" s="118"/>
      <c r="AV93" s="118"/>
      <c r="AW93" s="118"/>
      <c r="AX93" s="125"/>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row>
    <row r="94" spans="1:251" s="48" customFormat="1">
      <c r="A94" s="4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2"/>
      <c r="AA94" s="124"/>
      <c r="AB94" s="121"/>
      <c r="AC94" s="121"/>
      <c r="AD94" s="121"/>
      <c r="AE94" s="121"/>
      <c r="AF94" s="121"/>
      <c r="AG94" s="121"/>
      <c r="AH94" s="121"/>
      <c r="AI94" s="122"/>
      <c r="AJ94" s="124"/>
      <c r="AK94" s="121"/>
      <c r="AL94" s="121"/>
      <c r="AM94" s="121"/>
      <c r="AN94" s="121"/>
      <c r="AO94" s="121"/>
      <c r="AP94" s="121"/>
      <c r="AQ94" s="121"/>
      <c r="AR94" s="122"/>
      <c r="AS94" s="124"/>
      <c r="AT94" s="121"/>
      <c r="AU94" s="121"/>
      <c r="AV94" s="121"/>
      <c r="AW94" s="121"/>
      <c r="AX94" s="126"/>
      <c r="AY94" s="34"/>
      <c r="AZ94" s="34"/>
      <c r="BA94" s="34"/>
      <c r="BB94" s="55"/>
      <c r="BC94" s="56"/>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row>
    <row r="95" spans="1:251" s="48" customFormat="1" ht="18.75" customHeight="1">
      <c r="A95" s="40"/>
      <c r="B95" s="57"/>
      <c r="C95" s="89" t="s">
        <v>63</v>
      </c>
      <c r="D95" s="90"/>
      <c r="E95" s="90"/>
      <c r="F95" s="90"/>
      <c r="G95" s="90"/>
      <c r="H95" s="90"/>
      <c r="I95" s="90"/>
      <c r="J95" s="90"/>
      <c r="K95" s="90"/>
      <c r="L95" s="90"/>
      <c r="M95" s="90"/>
      <c r="N95" s="90"/>
      <c r="O95" s="90"/>
      <c r="P95" s="90"/>
      <c r="Q95" s="90"/>
      <c r="R95" s="90"/>
      <c r="S95" s="90"/>
      <c r="T95" s="90"/>
      <c r="U95" s="90"/>
      <c r="V95" s="90"/>
      <c r="W95" s="90"/>
      <c r="X95" s="90"/>
      <c r="Y95" s="90"/>
      <c r="Z95" s="91"/>
      <c r="AA95" s="92">
        <v>3204</v>
      </c>
      <c r="AB95" s="93"/>
      <c r="AC95" s="93"/>
      <c r="AD95" s="93"/>
      <c r="AE95" s="93"/>
      <c r="AF95" s="93"/>
      <c r="AG95" s="93"/>
      <c r="AH95" s="93"/>
      <c r="AI95" s="94"/>
      <c r="AJ95" s="92">
        <v>3204</v>
      </c>
      <c r="AK95" s="93"/>
      <c r="AL95" s="93"/>
      <c r="AM95" s="93"/>
      <c r="AN95" s="93"/>
      <c r="AO95" s="93"/>
      <c r="AP95" s="93"/>
      <c r="AQ95" s="93"/>
      <c r="AR95" s="94"/>
      <c r="AS95" s="95"/>
      <c r="AT95" s="96"/>
      <c r="AU95" s="96"/>
      <c r="AV95" s="96"/>
      <c r="AW95" s="96"/>
      <c r="AX95" s="97"/>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row>
    <row r="96" spans="1:251" s="48" customFormat="1" ht="18.75" customHeight="1">
      <c r="A96" s="40"/>
      <c r="B96" s="57"/>
      <c r="C96" s="89" t="s">
        <v>64</v>
      </c>
      <c r="D96" s="90"/>
      <c r="E96" s="90"/>
      <c r="F96" s="90"/>
      <c r="G96" s="90"/>
      <c r="H96" s="90"/>
      <c r="I96" s="90"/>
      <c r="J96" s="90"/>
      <c r="K96" s="90"/>
      <c r="L96" s="90"/>
      <c r="M96" s="90"/>
      <c r="N96" s="90"/>
      <c r="O96" s="90"/>
      <c r="P96" s="90"/>
      <c r="Q96" s="90"/>
      <c r="R96" s="90"/>
      <c r="S96" s="90"/>
      <c r="T96" s="90"/>
      <c r="U96" s="90"/>
      <c r="V96" s="90"/>
      <c r="W96" s="90"/>
      <c r="X96" s="90"/>
      <c r="Y96" s="90"/>
      <c r="Z96" s="91"/>
      <c r="AA96" s="92">
        <v>965</v>
      </c>
      <c r="AB96" s="93"/>
      <c r="AC96" s="93"/>
      <c r="AD96" s="93"/>
      <c r="AE96" s="93"/>
      <c r="AF96" s="93"/>
      <c r="AG96" s="93"/>
      <c r="AH96" s="93"/>
      <c r="AI96" s="94"/>
      <c r="AJ96" s="92">
        <v>163</v>
      </c>
      <c r="AK96" s="93"/>
      <c r="AL96" s="93"/>
      <c r="AM96" s="93"/>
      <c r="AN96" s="93"/>
      <c r="AO96" s="93"/>
      <c r="AP96" s="93"/>
      <c r="AQ96" s="93"/>
      <c r="AR96" s="94"/>
      <c r="AS96" s="95"/>
      <c r="AT96" s="96"/>
      <c r="AU96" s="96"/>
      <c r="AV96" s="96"/>
      <c r="AW96" s="96"/>
      <c r="AX96" s="97"/>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row>
    <row r="97" spans="1:251" s="48" customFormat="1" ht="18.75" customHeight="1" thickBot="1">
      <c r="A97" s="49"/>
      <c r="B97" s="98" t="s">
        <v>55</v>
      </c>
      <c r="C97" s="99"/>
      <c r="D97" s="99"/>
      <c r="E97" s="99"/>
      <c r="F97" s="99"/>
      <c r="G97" s="99"/>
      <c r="H97" s="99"/>
      <c r="I97" s="99"/>
      <c r="J97" s="99"/>
      <c r="K97" s="99"/>
      <c r="L97" s="99"/>
      <c r="M97" s="99"/>
      <c r="N97" s="99"/>
      <c r="O97" s="99"/>
      <c r="P97" s="99"/>
      <c r="Q97" s="99"/>
      <c r="R97" s="99"/>
      <c r="S97" s="99"/>
      <c r="T97" s="99"/>
      <c r="U97" s="99"/>
      <c r="V97" s="99"/>
      <c r="W97" s="99"/>
      <c r="X97" s="99"/>
      <c r="Y97" s="99"/>
      <c r="Z97" s="100"/>
      <c r="AA97" s="101">
        <f>SUM($AA$95:$AA$96)</f>
        <v>4169</v>
      </c>
      <c r="AB97" s="102"/>
      <c r="AC97" s="102"/>
      <c r="AD97" s="102"/>
      <c r="AE97" s="102"/>
      <c r="AF97" s="102"/>
      <c r="AG97" s="102"/>
      <c r="AH97" s="102"/>
      <c r="AI97" s="103"/>
      <c r="AJ97" s="101">
        <f>SUM($AJ$95:$AJ$96)</f>
        <v>3367</v>
      </c>
      <c r="AK97" s="102"/>
      <c r="AL97" s="102"/>
      <c r="AM97" s="102"/>
      <c r="AN97" s="102"/>
      <c r="AO97" s="102"/>
      <c r="AP97" s="102"/>
      <c r="AQ97" s="102"/>
      <c r="AR97" s="103"/>
      <c r="AS97" s="104"/>
      <c r="AT97" s="105"/>
      <c r="AU97" s="105"/>
      <c r="AV97" s="105"/>
      <c r="AW97" s="105"/>
      <c r="AX97" s="106"/>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row>
    <row r="99" spans="1:251" ht="19.2">
      <c r="A99" s="33" t="s">
        <v>42</v>
      </c>
      <c r="AW99" s="35"/>
      <c r="AX99" s="36"/>
      <c r="AY99" s="35"/>
    </row>
    <row r="101" spans="1:251" ht="18">
      <c r="B101" s="107" t="s">
        <v>0</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row>
    <row r="102" spans="1:251">
      <c r="Z102" s="37"/>
      <c r="AD102" s="37"/>
      <c r="AE102" s="37"/>
      <c r="AF102" s="37"/>
      <c r="AG102" s="37"/>
      <c r="AH102" s="37"/>
      <c r="AI102" s="37"/>
      <c r="AO102" s="37"/>
    </row>
    <row r="103" spans="1:251" ht="13.8" thickBot="1">
      <c r="Z103" s="37"/>
      <c r="AD103" s="37"/>
      <c r="AE103" s="37"/>
      <c r="AF103" s="37"/>
      <c r="AG103" s="37"/>
      <c r="AH103" s="37"/>
      <c r="AI103" s="37"/>
      <c r="AO103" s="37"/>
      <c r="DI103" s="38"/>
    </row>
    <row r="104" spans="1:251" ht="24.75" customHeight="1" thickBot="1">
      <c r="B104" s="109" t="s">
        <v>43</v>
      </c>
      <c r="C104" s="110"/>
      <c r="D104" s="110"/>
      <c r="E104" s="110"/>
      <c r="F104" s="110"/>
      <c r="G104" s="110"/>
      <c r="H104" s="111" t="s">
        <v>65</v>
      </c>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3"/>
      <c r="DI104" s="38"/>
    </row>
    <row r="105" spans="1:251" ht="14.4">
      <c r="B105" s="39"/>
      <c r="C105" s="39"/>
      <c r="D105" s="39"/>
      <c r="E105" s="39"/>
      <c r="F105" s="39"/>
      <c r="G105" s="39"/>
      <c r="H105" s="40"/>
      <c r="I105" s="40"/>
      <c r="J105" s="40"/>
      <c r="K105" s="40"/>
      <c r="L105" s="41"/>
      <c r="M105" s="41"/>
      <c r="N105" s="41"/>
      <c r="O105" s="41"/>
      <c r="P105" s="40"/>
      <c r="Q105" s="40"/>
      <c r="R105" s="40"/>
      <c r="S105" s="40"/>
      <c r="T105" s="40"/>
      <c r="U105" s="40"/>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DI105" s="38"/>
    </row>
    <row r="106" spans="1:251" ht="15" thickBot="1">
      <c r="A106" s="43"/>
      <c r="B106" s="42" t="s">
        <v>45</v>
      </c>
      <c r="C106" s="40"/>
      <c r="D106" s="40"/>
      <c r="E106" s="40"/>
      <c r="F106" s="40"/>
      <c r="G106" s="40"/>
      <c r="H106" s="40"/>
      <c r="I106" s="40"/>
      <c r="J106" s="40"/>
      <c r="K106" s="40"/>
      <c r="L106" s="41"/>
      <c r="M106" s="41"/>
      <c r="N106" s="41"/>
      <c r="O106" s="41"/>
      <c r="P106" s="40"/>
      <c r="Q106" s="40"/>
      <c r="R106" s="40"/>
      <c r="S106" s="40"/>
      <c r="T106" s="40"/>
      <c r="U106" s="40"/>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DI106" s="38"/>
    </row>
    <row r="107" spans="1:251" ht="14.4">
      <c r="A107" s="40"/>
      <c r="B107" s="44"/>
      <c r="C107" s="39"/>
      <c r="D107" s="39"/>
      <c r="E107" s="39"/>
      <c r="F107" s="39"/>
      <c r="G107" s="39"/>
      <c r="H107" s="39"/>
      <c r="I107" s="39"/>
      <c r="J107" s="39"/>
      <c r="K107" s="39"/>
      <c r="L107" s="45"/>
      <c r="M107" s="45"/>
      <c r="N107" s="45"/>
      <c r="O107" s="45"/>
      <c r="P107" s="39"/>
      <c r="Q107" s="39"/>
      <c r="R107" s="39"/>
      <c r="S107" s="39"/>
      <c r="T107" s="39"/>
      <c r="U107" s="39"/>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7"/>
    </row>
    <row r="108" spans="1:251" ht="12" customHeight="1">
      <c r="A108" s="40"/>
      <c r="B108" s="114" t="s">
        <v>66</v>
      </c>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6"/>
    </row>
    <row r="109" spans="1:251" ht="12" customHeight="1">
      <c r="A109" s="40"/>
      <c r="B109" s="114"/>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6"/>
      <c r="BC109" s="48"/>
    </row>
    <row r="110" spans="1:251" ht="12" customHeight="1">
      <c r="A110" s="40"/>
      <c r="B110" s="114"/>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6"/>
    </row>
    <row r="111" spans="1:251" ht="12" customHeight="1">
      <c r="A111" s="40"/>
      <c r="B111" s="114"/>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6"/>
    </row>
    <row r="112" spans="1:251" ht="12" customHeight="1">
      <c r="A112" s="40"/>
      <c r="B112" s="114"/>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6"/>
    </row>
    <row r="113" spans="1:251" ht="15" thickBot="1">
      <c r="A113" s="49"/>
      <c r="B113" s="50"/>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2"/>
    </row>
    <row r="114" spans="1:251">
      <c r="B114" s="53"/>
    </row>
    <row r="115" spans="1:251" ht="15" thickBot="1">
      <c r="A115" s="43"/>
      <c r="B115" s="42" t="s">
        <v>46</v>
      </c>
      <c r="C115" s="40"/>
      <c r="D115" s="40"/>
      <c r="E115" s="40"/>
      <c r="F115" s="40"/>
      <c r="G115" s="40"/>
      <c r="H115" s="40"/>
      <c r="I115" s="40"/>
      <c r="J115" s="40"/>
      <c r="K115" s="40"/>
      <c r="L115" s="41"/>
      <c r="M115" s="41"/>
      <c r="N115" s="41"/>
      <c r="O115" s="41"/>
      <c r="P115" s="40"/>
      <c r="Q115" s="40"/>
      <c r="R115" s="40"/>
      <c r="S115" s="40"/>
      <c r="T115" s="40"/>
      <c r="U115" s="40"/>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DI115" s="38"/>
    </row>
    <row r="116" spans="1:251" ht="14.4">
      <c r="A116" s="40"/>
      <c r="B116" s="44"/>
      <c r="C116" s="39"/>
      <c r="D116" s="39"/>
      <c r="E116" s="39"/>
      <c r="F116" s="39"/>
      <c r="G116" s="39"/>
      <c r="H116" s="39"/>
      <c r="I116" s="39"/>
      <c r="J116" s="39"/>
      <c r="K116" s="39"/>
      <c r="L116" s="45"/>
      <c r="M116" s="45"/>
      <c r="N116" s="45"/>
      <c r="O116" s="45"/>
      <c r="P116" s="39"/>
      <c r="Q116" s="39"/>
      <c r="R116" s="39"/>
      <c r="S116" s="39"/>
      <c r="T116" s="39"/>
      <c r="U116" s="39"/>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7"/>
    </row>
    <row r="117" spans="1:251" ht="12" customHeight="1">
      <c r="A117" s="40"/>
      <c r="B117" s="114" t="s">
        <v>67</v>
      </c>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6"/>
    </row>
    <row r="118" spans="1:251" ht="12" customHeight="1">
      <c r="A118" s="40"/>
      <c r="B118" s="114"/>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6"/>
      <c r="BC118" s="48"/>
    </row>
    <row r="119" spans="1:251" ht="12" customHeight="1">
      <c r="A119" s="40"/>
      <c r="B119" s="114"/>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6"/>
    </row>
    <row r="120" spans="1:251" ht="12" customHeight="1">
      <c r="A120" s="40"/>
      <c r="B120" s="114"/>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6"/>
    </row>
    <row r="121" spans="1:251" ht="12" customHeight="1">
      <c r="A121" s="40"/>
      <c r="B121" s="114"/>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6"/>
    </row>
    <row r="122" spans="1:251" ht="15" thickBot="1">
      <c r="A122" s="49"/>
      <c r="B122" s="50"/>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2"/>
    </row>
    <row r="123" spans="1:251">
      <c r="B123" s="53"/>
    </row>
    <row r="124" spans="1:251" ht="14.4">
      <c r="B124" s="42" t="s">
        <v>48</v>
      </c>
      <c r="C124" s="40"/>
      <c r="D124" s="40"/>
      <c r="E124" s="40"/>
      <c r="F124" s="40"/>
      <c r="G124" s="40"/>
      <c r="H124" s="40"/>
      <c r="I124" s="40"/>
      <c r="J124" s="40"/>
      <c r="K124" s="40"/>
      <c r="L124" s="41"/>
      <c r="M124" s="41"/>
      <c r="N124" s="41"/>
      <c r="O124" s="41"/>
      <c r="P124" s="40"/>
      <c r="Q124" s="40"/>
      <c r="R124" s="40"/>
      <c r="S124" s="40"/>
      <c r="T124" s="40"/>
      <c r="U124" s="40"/>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row>
    <row r="125" spans="1:251" ht="15" thickBot="1">
      <c r="B125" s="40"/>
      <c r="C125" s="40"/>
      <c r="D125" s="40"/>
      <c r="E125" s="40"/>
      <c r="F125" s="40"/>
      <c r="G125" s="40"/>
      <c r="H125" s="40"/>
      <c r="I125" s="40"/>
      <c r="J125" s="40"/>
      <c r="K125" s="40"/>
      <c r="L125" s="41"/>
      <c r="M125" s="41"/>
      <c r="N125" s="41"/>
      <c r="O125" s="41"/>
      <c r="P125" s="40"/>
      <c r="Q125" s="40"/>
      <c r="R125" s="40"/>
      <c r="S125" s="40"/>
      <c r="T125" s="40"/>
      <c r="U125" s="40"/>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54" t="s">
        <v>49</v>
      </c>
    </row>
    <row r="126" spans="1:251" s="48" customFormat="1" ht="13.5" customHeight="1">
      <c r="A126" s="40"/>
      <c r="B126" s="117" t="s">
        <v>50</v>
      </c>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9"/>
      <c r="AA126" s="123" t="s">
        <v>51</v>
      </c>
      <c r="AB126" s="118"/>
      <c r="AC126" s="118"/>
      <c r="AD126" s="118"/>
      <c r="AE126" s="118"/>
      <c r="AF126" s="118"/>
      <c r="AG126" s="118"/>
      <c r="AH126" s="118"/>
      <c r="AI126" s="119"/>
      <c r="AJ126" s="123" t="s">
        <v>52</v>
      </c>
      <c r="AK126" s="118"/>
      <c r="AL126" s="118"/>
      <c r="AM126" s="118"/>
      <c r="AN126" s="118"/>
      <c r="AO126" s="118"/>
      <c r="AP126" s="118"/>
      <c r="AQ126" s="118"/>
      <c r="AR126" s="119"/>
      <c r="AS126" s="123" t="s">
        <v>53</v>
      </c>
      <c r="AT126" s="118"/>
      <c r="AU126" s="118"/>
      <c r="AV126" s="118"/>
      <c r="AW126" s="118"/>
      <c r="AX126" s="125"/>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34"/>
      <c r="FI126" s="34"/>
      <c r="FJ126" s="34"/>
      <c r="FK126" s="34"/>
      <c r="FL126" s="34"/>
      <c r="FM126" s="34"/>
      <c r="FN126" s="34"/>
      <c r="FO126" s="34"/>
      <c r="FP126" s="34"/>
      <c r="FQ126" s="34"/>
      <c r="FR126" s="34"/>
      <c r="FS126" s="34"/>
      <c r="FT126" s="34"/>
      <c r="FU126" s="34"/>
      <c r="FV126" s="34"/>
      <c r="FW126" s="34"/>
      <c r="FX126" s="34"/>
      <c r="FY126" s="34"/>
      <c r="FZ126" s="34"/>
      <c r="GA126" s="34"/>
      <c r="GB126" s="34"/>
      <c r="GC126" s="34"/>
      <c r="GD126" s="34"/>
      <c r="GE126" s="34"/>
      <c r="GF126" s="34"/>
      <c r="GG126" s="34"/>
      <c r="GH126" s="34"/>
      <c r="GI126" s="34"/>
      <c r="GJ126" s="34"/>
      <c r="GK126" s="34"/>
      <c r="GL126" s="34"/>
      <c r="GM126" s="34"/>
      <c r="GN126" s="34"/>
      <c r="GO126" s="34"/>
      <c r="GP126" s="34"/>
      <c r="GQ126" s="34"/>
      <c r="GR126" s="34"/>
      <c r="GS126" s="34"/>
      <c r="GT126" s="34"/>
      <c r="GU126" s="34"/>
      <c r="GV126" s="34"/>
      <c r="GW126" s="34"/>
      <c r="GX126" s="34"/>
      <c r="GY126" s="34"/>
      <c r="GZ126" s="34"/>
      <c r="HA126" s="34"/>
      <c r="HB126" s="34"/>
      <c r="HC126" s="34"/>
      <c r="HD126" s="34"/>
      <c r="HE126" s="34"/>
      <c r="HF126" s="34"/>
      <c r="HG126" s="34"/>
      <c r="HH126" s="34"/>
      <c r="HI126" s="34"/>
      <c r="HJ126" s="34"/>
      <c r="HK126" s="34"/>
      <c r="HL126" s="34"/>
      <c r="HM126" s="34"/>
      <c r="HN126" s="34"/>
      <c r="HO126" s="34"/>
      <c r="HP126" s="34"/>
      <c r="HQ126" s="34"/>
      <c r="HR126" s="34"/>
      <c r="HS126" s="34"/>
      <c r="HT126" s="34"/>
      <c r="HU126" s="34"/>
      <c r="HV126" s="34"/>
      <c r="HW126" s="34"/>
      <c r="HX126" s="34"/>
      <c r="HY126" s="34"/>
      <c r="HZ126" s="34"/>
      <c r="IA126" s="34"/>
      <c r="IB126" s="34"/>
      <c r="IC126" s="34"/>
      <c r="ID126" s="34"/>
      <c r="IE126" s="34"/>
      <c r="IF126" s="34"/>
      <c r="IG126" s="34"/>
      <c r="IH126" s="34"/>
      <c r="II126" s="34"/>
      <c r="IJ126" s="34"/>
      <c r="IK126" s="34"/>
      <c r="IL126" s="34"/>
      <c r="IM126" s="34"/>
      <c r="IN126" s="34"/>
      <c r="IO126" s="34"/>
      <c r="IP126" s="34"/>
      <c r="IQ126" s="34"/>
    </row>
    <row r="127" spans="1:251" s="48" customFormat="1">
      <c r="A127" s="40"/>
      <c r="B127" s="120"/>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2"/>
      <c r="AA127" s="124"/>
      <c r="AB127" s="121"/>
      <c r="AC127" s="121"/>
      <c r="AD127" s="121"/>
      <c r="AE127" s="121"/>
      <c r="AF127" s="121"/>
      <c r="AG127" s="121"/>
      <c r="AH127" s="121"/>
      <c r="AI127" s="122"/>
      <c r="AJ127" s="124"/>
      <c r="AK127" s="121"/>
      <c r="AL127" s="121"/>
      <c r="AM127" s="121"/>
      <c r="AN127" s="121"/>
      <c r="AO127" s="121"/>
      <c r="AP127" s="121"/>
      <c r="AQ127" s="121"/>
      <c r="AR127" s="122"/>
      <c r="AS127" s="124"/>
      <c r="AT127" s="121"/>
      <c r="AU127" s="121"/>
      <c r="AV127" s="121"/>
      <c r="AW127" s="121"/>
      <c r="AX127" s="126"/>
      <c r="AY127" s="34"/>
      <c r="AZ127" s="34"/>
      <c r="BA127" s="34"/>
      <c r="BB127" s="55"/>
      <c r="BC127" s="56"/>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c r="GI127" s="34"/>
      <c r="GJ127" s="34"/>
      <c r="GK127" s="34"/>
      <c r="GL127" s="34"/>
      <c r="GM127" s="34"/>
      <c r="GN127" s="34"/>
      <c r="GO127" s="34"/>
      <c r="GP127" s="34"/>
      <c r="GQ127" s="34"/>
      <c r="GR127" s="34"/>
      <c r="GS127" s="34"/>
      <c r="GT127" s="34"/>
      <c r="GU127" s="34"/>
      <c r="GV127" s="34"/>
      <c r="GW127" s="34"/>
      <c r="GX127" s="34"/>
      <c r="GY127" s="34"/>
      <c r="GZ127" s="34"/>
      <c r="HA127" s="34"/>
      <c r="HB127" s="34"/>
      <c r="HC127" s="34"/>
      <c r="HD127" s="34"/>
      <c r="HE127" s="34"/>
      <c r="HF127" s="34"/>
      <c r="HG127" s="34"/>
      <c r="HH127" s="34"/>
      <c r="HI127" s="34"/>
      <c r="HJ127" s="34"/>
      <c r="HK127" s="34"/>
      <c r="HL127" s="34"/>
      <c r="HM127" s="34"/>
      <c r="HN127" s="34"/>
      <c r="HO127" s="34"/>
      <c r="HP127" s="34"/>
      <c r="HQ127" s="34"/>
      <c r="HR127" s="34"/>
      <c r="HS127" s="34"/>
      <c r="HT127" s="34"/>
      <c r="HU127" s="34"/>
      <c r="HV127" s="34"/>
      <c r="HW127" s="34"/>
      <c r="HX127" s="34"/>
      <c r="HY127" s="34"/>
      <c r="HZ127" s="34"/>
      <c r="IA127" s="34"/>
      <c r="IB127" s="34"/>
      <c r="IC127" s="34"/>
      <c r="ID127" s="34"/>
      <c r="IE127" s="34"/>
      <c r="IF127" s="34"/>
      <c r="IG127" s="34"/>
      <c r="IH127" s="34"/>
      <c r="II127" s="34"/>
      <c r="IJ127" s="34"/>
      <c r="IK127" s="34"/>
      <c r="IL127" s="34"/>
      <c r="IM127" s="34"/>
      <c r="IN127" s="34"/>
      <c r="IO127" s="34"/>
      <c r="IP127" s="34"/>
      <c r="IQ127" s="34"/>
    </row>
    <row r="128" spans="1:251" s="48" customFormat="1" ht="18.75" customHeight="1">
      <c r="A128" s="40"/>
      <c r="B128" s="57"/>
      <c r="C128" s="89" t="s">
        <v>68</v>
      </c>
      <c r="D128" s="90"/>
      <c r="E128" s="90"/>
      <c r="F128" s="90"/>
      <c r="G128" s="90"/>
      <c r="H128" s="90"/>
      <c r="I128" s="90"/>
      <c r="J128" s="90"/>
      <c r="K128" s="90"/>
      <c r="L128" s="90"/>
      <c r="M128" s="90"/>
      <c r="N128" s="90"/>
      <c r="O128" s="90"/>
      <c r="P128" s="90"/>
      <c r="Q128" s="90"/>
      <c r="R128" s="90"/>
      <c r="S128" s="90"/>
      <c r="T128" s="90"/>
      <c r="U128" s="90"/>
      <c r="V128" s="90"/>
      <c r="W128" s="90"/>
      <c r="X128" s="90"/>
      <c r="Y128" s="90"/>
      <c r="Z128" s="91"/>
      <c r="AA128" s="92">
        <v>0</v>
      </c>
      <c r="AB128" s="93"/>
      <c r="AC128" s="93"/>
      <c r="AD128" s="93"/>
      <c r="AE128" s="93"/>
      <c r="AF128" s="93"/>
      <c r="AG128" s="93"/>
      <c r="AH128" s="93"/>
      <c r="AI128" s="94"/>
      <c r="AJ128" s="92">
        <v>375000</v>
      </c>
      <c r="AK128" s="93"/>
      <c r="AL128" s="93"/>
      <c r="AM128" s="93"/>
      <c r="AN128" s="93"/>
      <c r="AO128" s="93"/>
      <c r="AP128" s="93"/>
      <c r="AQ128" s="93"/>
      <c r="AR128" s="94"/>
      <c r="AS128" s="95"/>
      <c r="AT128" s="96"/>
      <c r="AU128" s="96"/>
      <c r="AV128" s="96"/>
      <c r="AW128" s="96"/>
      <c r="AX128" s="97"/>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4"/>
      <c r="FI128" s="34"/>
      <c r="FJ128" s="34"/>
      <c r="FK128" s="34"/>
      <c r="FL128" s="34"/>
      <c r="FM128" s="34"/>
      <c r="FN128" s="34"/>
      <c r="FO128" s="34"/>
      <c r="FP128" s="34"/>
      <c r="FQ128" s="34"/>
      <c r="FR128" s="34"/>
      <c r="FS128" s="34"/>
      <c r="FT128" s="34"/>
      <c r="FU128" s="34"/>
      <c r="FV128" s="34"/>
      <c r="FW128" s="34"/>
      <c r="FX128" s="34"/>
      <c r="FY128" s="34"/>
      <c r="FZ128" s="34"/>
      <c r="GA128" s="34"/>
      <c r="GB128" s="34"/>
      <c r="GC128" s="34"/>
      <c r="GD128" s="34"/>
      <c r="GE128" s="34"/>
      <c r="GF128" s="34"/>
      <c r="GG128" s="34"/>
      <c r="GH128" s="34"/>
      <c r="GI128" s="34"/>
      <c r="GJ128" s="34"/>
      <c r="GK128" s="34"/>
      <c r="GL128" s="34"/>
      <c r="GM128" s="34"/>
      <c r="GN128" s="34"/>
      <c r="GO128" s="34"/>
      <c r="GP128" s="34"/>
      <c r="GQ128" s="34"/>
      <c r="GR128" s="34"/>
      <c r="GS128" s="34"/>
      <c r="GT128" s="34"/>
      <c r="GU128" s="34"/>
      <c r="GV128" s="34"/>
      <c r="GW128" s="34"/>
      <c r="GX128" s="34"/>
      <c r="GY128" s="34"/>
      <c r="GZ128" s="34"/>
      <c r="HA128" s="34"/>
      <c r="HB128" s="34"/>
      <c r="HC128" s="34"/>
      <c r="HD128" s="34"/>
      <c r="HE128" s="34"/>
      <c r="HF128" s="34"/>
      <c r="HG128" s="34"/>
      <c r="HH128" s="34"/>
      <c r="HI128" s="34"/>
      <c r="HJ128" s="34"/>
      <c r="HK128" s="34"/>
      <c r="HL128" s="34"/>
      <c r="HM128" s="34"/>
      <c r="HN128" s="34"/>
      <c r="HO128" s="34"/>
      <c r="HP128" s="34"/>
      <c r="HQ128" s="34"/>
      <c r="HR128" s="34"/>
      <c r="HS128" s="34"/>
      <c r="HT128" s="34"/>
      <c r="HU128" s="34"/>
      <c r="HV128" s="34"/>
      <c r="HW128" s="34"/>
      <c r="HX128" s="34"/>
      <c r="HY128" s="34"/>
      <c r="HZ128" s="34"/>
      <c r="IA128" s="34"/>
      <c r="IB128" s="34"/>
      <c r="IC128" s="34"/>
      <c r="ID128" s="34"/>
      <c r="IE128" s="34"/>
      <c r="IF128" s="34"/>
      <c r="IG128" s="34"/>
      <c r="IH128" s="34"/>
      <c r="II128" s="34"/>
      <c r="IJ128" s="34"/>
      <c r="IK128" s="34"/>
      <c r="IL128" s="34"/>
      <c r="IM128" s="34"/>
      <c r="IN128" s="34"/>
      <c r="IO128" s="34"/>
      <c r="IP128" s="34"/>
      <c r="IQ128" s="34"/>
    </row>
    <row r="129" spans="1:251" s="48" customFormat="1" ht="18.75" customHeight="1" thickBot="1">
      <c r="A129" s="49"/>
      <c r="B129" s="98" t="s">
        <v>55</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100"/>
      <c r="AA129" s="101">
        <f>SUM($AA$128:$AA$128)</f>
        <v>0</v>
      </c>
      <c r="AB129" s="102"/>
      <c r="AC129" s="102"/>
      <c r="AD129" s="102"/>
      <c r="AE129" s="102"/>
      <c r="AF129" s="102"/>
      <c r="AG129" s="102"/>
      <c r="AH129" s="102"/>
      <c r="AI129" s="103"/>
      <c r="AJ129" s="101">
        <f>SUM($AJ$128:$AJ$128)</f>
        <v>375000</v>
      </c>
      <c r="AK129" s="102"/>
      <c r="AL129" s="102"/>
      <c r="AM129" s="102"/>
      <c r="AN129" s="102"/>
      <c r="AO129" s="102"/>
      <c r="AP129" s="102"/>
      <c r="AQ129" s="102"/>
      <c r="AR129" s="103"/>
      <c r="AS129" s="104"/>
      <c r="AT129" s="105"/>
      <c r="AU129" s="105"/>
      <c r="AV129" s="105"/>
      <c r="AW129" s="105"/>
      <c r="AX129" s="106"/>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34"/>
      <c r="FI129" s="34"/>
      <c r="FJ129" s="34"/>
      <c r="FK129" s="34"/>
      <c r="FL129" s="34"/>
      <c r="FM129" s="34"/>
      <c r="FN129" s="34"/>
      <c r="FO129" s="34"/>
      <c r="FP129" s="34"/>
      <c r="FQ129" s="34"/>
      <c r="FR129" s="34"/>
      <c r="FS129" s="34"/>
      <c r="FT129" s="34"/>
      <c r="FU129" s="34"/>
      <c r="FV129" s="34"/>
      <c r="FW129" s="34"/>
      <c r="FX129" s="34"/>
      <c r="FY129" s="34"/>
      <c r="FZ129" s="34"/>
      <c r="GA129" s="34"/>
      <c r="GB129" s="34"/>
      <c r="GC129" s="34"/>
      <c r="GD129" s="34"/>
      <c r="GE129" s="34"/>
      <c r="GF129" s="34"/>
      <c r="GG129" s="34"/>
      <c r="GH129" s="34"/>
      <c r="GI129" s="34"/>
      <c r="GJ129" s="34"/>
      <c r="GK129" s="34"/>
      <c r="GL129" s="34"/>
      <c r="GM129" s="34"/>
      <c r="GN129" s="34"/>
      <c r="GO129" s="34"/>
      <c r="GP129" s="34"/>
      <c r="GQ129" s="34"/>
      <c r="GR129" s="34"/>
      <c r="GS129" s="34"/>
      <c r="GT129" s="34"/>
      <c r="GU129" s="34"/>
      <c r="GV129" s="34"/>
      <c r="GW129" s="34"/>
      <c r="GX129" s="34"/>
      <c r="GY129" s="34"/>
      <c r="GZ129" s="34"/>
      <c r="HA129" s="34"/>
      <c r="HB129" s="34"/>
      <c r="HC129" s="34"/>
      <c r="HD129" s="34"/>
      <c r="HE129" s="34"/>
      <c r="HF129" s="34"/>
      <c r="HG129" s="34"/>
      <c r="HH129" s="34"/>
      <c r="HI129" s="34"/>
      <c r="HJ129" s="34"/>
      <c r="HK129" s="34"/>
      <c r="HL129" s="34"/>
      <c r="HM129" s="34"/>
      <c r="HN129" s="34"/>
      <c r="HO129" s="34"/>
      <c r="HP129" s="34"/>
      <c r="HQ129" s="34"/>
      <c r="HR129" s="34"/>
      <c r="HS129" s="34"/>
      <c r="HT129" s="34"/>
      <c r="HU129" s="34"/>
      <c r="HV129" s="34"/>
      <c r="HW129" s="34"/>
      <c r="HX129" s="34"/>
      <c r="HY129" s="34"/>
      <c r="HZ129" s="34"/>
      <c r="IA129" s="34"/>
      <c r="IB129" s="34"/>
      <c r="IC129" s="34"/>
      <c r="ID129" s="34"/>
      <c r="IE129" s="34"/>
      <c r="IF129" s="34"/>
      <c r="IG129" s="34"/>
      <c r="IH129" s="34"/>
      <c r="II129" s="34"/>
      <c r="IJ129" s="34"/>
      <c r="IK129" s="34"/>
      <c r="IL129" s="34"/>
      <c r="IM129" s="34"/>
      <c r="IN129" s="34"/>
      <c r="IO129" s="34"/>
      <c r="IP129" s="34"/>
      <c r="IQ129" s="34"/>
    </row>
    <row r="131" spans="1:251" ht="19.2">
      <c r="A131" s="33" t="s">
        <v>42</v>
      </c>
      <c r="AW131" s="35"/>
      <c r="AX131" s="36"/>
      <c r="AY131" s="35"/>
    </row>
    <row r="133" spans="1:251" ht="18">
      <c r="B133" s="107" t="s">
        <v>0</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row>
    <row r="134" spans="1:251">
      <c r="Z134" s="37"/>
      <c r="AD134" s="37"/>
      <c r="AE134" s="37"/>
      <c r="AF134" s="37"/>
      <c r="AG134" s="37"/>
      <c r="AH134" s="37"/>
      <c r="AI134" s="37"/>
      <c r="AO134" s="37"/>
    </row>
    <row r="135" spans="1:251" ht="13.8" thickBot="1">
      <c r="Z135" s="37"/>
      <c r="AD135" s="37"/>
      <c r="AE135" s="37"/>
      <c r="AF135" s="37"/>
      <c r="AG135" s="37"/>
      <c r="AH135" s="37"/>
      <c r="AI135" s="37"/>
      <c r="AO135" s="37"/>
      <c r="DI135" s="38"/>
    </row>
    <row r="136" spans="1:251" ht="24.75" customHeight="1" thickBot="1">
      <c r="B136" s="109" t="s">
        <v>43</v>
      </c>
      <c r="C136" s="110"/>
      <c r="D136" s="110"/>
      <c r="E136" s="110"/>
      <c r="F136" s="110"/>
      <c r="G136" s="110"/>
      <c r="H136" s="111" t="s">
        <v>77</v>
      </c>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3"/>
      <c r="DI136" s="38"/>
    </row>
    <row r="137" spans="1:251" ht="14.4">
      <c r="B137" s="39"/>
      <c r="C137" s="39"/>
      <c r="D137" s="39"/>
      <c r="E137" s="39"/>
      <c r="F137" s="39"/>
      <c r="G137" s="39"/>
      <c r="H137" s="40"/>
      <c r="I137" s="40"/>
      <c r="J137" s="40"/>
      <c r="K137" s="40"/>
      <c r="L137" s="41"/>
      <c r="M137" s="41"/>
      <c r="N137" s="41"/>
      <c r="O137" s="41"/>
      <c r="P137" s="40"/>
      <c r="Q137" s="40"/>
      <c r="R137" s="40"/>
      <c r="S137" s="40"/>
      <c r="T137" s="40"/>
      <c r="U137" s="40"/>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DI137" s="38"/>
    </row>
    <row r="138" spans="1:251" ht="15" thickBot="1">
      <c r="A138" s="43"/>
      <c r="B138" s="42" t="s">
        <v>45</v>
      </c>
      <c r="C138" s="40"/>
      <c r="D138" s="40"/>
      <c r="E138" s="40"/>
      <c r="F138" s="40"/>
      <c r="G138" s="40"/>
      <c r="H138" s="40"/>
      <c r="I138" s="40"/>
      <c r="J138" s="40"/>
      <c r="K138" s="40"/>
      <c r="L138" s="41"/>
      <c r="M138" s="41"/>
      <c r="N138" s="41"/>
      <c r="O138" s="41"/>
      <c r="P138" s="40"/>
      <c r="Q138" s="40"/>
      <c r="R138" s="40"/>
      <c r="S138" s="40"/>
      <c r="T138" s="40"/>
      <c r="U138" s="40"/>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DI138" s="38"/>
    </row>
    <row r="139" spans="1:251" ht="14.4">
      <c r="A139" s="40"/>
      <c r="B139" s="44"/>
      <c r="C139" s="39"/>
      <c r="D139" s="39"/>
      <c r="E139" s="39"/>
      <c r="F139" s="39"/>
      <c r="G139" s="39"/>
      <c r="H139" s="39"/>
      <c r="I139" s="39"/>
      <c r="J139" s="39"/>
      <c r="K139" s="39"/>
      <c r="L139" s="45"/>
      <c r="M139" s="45"/>
      <c r="N139" s="45"/>
      <c r="O139" s="45"/>
      <c r="P139" s="39"/>
      <c r="Q139" s="39"/>
      <c r="R139" s="39"/>
      <c r="S139" s="39"/>
      <c r="T139" s="39"/>
      <c r="U139" s="39"/>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7"/>
    </row>
    <row r="140" spans="1:251" ht="12" customHeight="1">
      <c r="A140" s="40"/>
      <c r="B140" s="114" t="s">
        <v>79</v>
      </c>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6"/>
    </row>
    <row r="141" spans="1:251" ht="12" customHeight="1">
      <c r="A141" s="40"/>
      <c r="B141" s="114"/>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6"/>
      <c r="BC141" s="48"/>
    </row>
    <row r="142" spans="1:251" ht="12" customHeight="1">
      <c r="A142" s="40"/>
      <c r="B142" s="114"/>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6"/>
    </row>
    <row r="143" spans="1:251" ht="12" customHeight="1">
      <c r="A143" s="40"/>
      <c r="B143" s="114"/>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6"/>
    </row>
    <row r="144" spans="1:251" ht="12" customHeight="1">
      <c r="A144" s="40"/>
      <c r="B144" s="114"/>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6"/>
    </row>
    <row r="145" spans="1:251" ht="15" thickBot="1">
      <c r="A145" s="49"/>
      <c r="B145" s="50"/>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2"/>
    </row>
    <row r="146" spans="1:251">
      <c r="B146" s="53"/>
    </row>
    <row r="147" spans="1:251" ht="15" thickBot="1">
      <c r="A147" s="43"/>
      <c r="B147" s="42" t="s">
        <v>46</v>
      </c>
      <c r="C147" s="40"/>
      <c r="D147" s="40"/>
      <c r="E147" s="40"/>
      <c r="F147" s="40"/>
      <c r="G147" s="40"/>
      <c r="H147" s="40"/>
      <c r="I147" s="40"/>
      <c r="J147" s="40"/>
      <c r="K147" s="40"/>
      <c r="L147" s="41"/>
      <c r="M147" s="41"/>
      <c r="N147" s="41"/>
      <c r="O147" s="41"/>
      <c r="P147" s="40"/>
      <c r="Q147" s="40"/>
      <c r="R147" s="40"/>
      <c r="S147" s="40"/>
      <c r="T147" s="40"/>
      <c r="U147" s="40"/>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DI147" s="38"/>
    </row>
    <row r="148" spans="1:251" ht="14.4">
      <c r="A148" s="40"/>
      <c r="B148" s="44"/>
      <c r="C148" s="39"/>
      <c r="D148" s="39"/>
      <c r="E148" s="39"/>
      <c r="F148" s="39"/>
      <c r="G148" s="39"/>
      <c r="H148" s="39"/>
      <c r="I148" s="39"/>
      <c r="J148" s="39"/>
      <c r="K148" s="39"/>
      <c r="L148" s="45"/>
      <c r="M148" s="45"/>
      <c r="N148" s="45"/>
      <c r="O148" s="45"/>
      <c r="P148" s="39"/>
      <c r="Q148" s="39"/>
      <c r="R148" s="39"/>
      <c r="S148" s="39"/>
      <c r="T148" s="39"/>
      <c r="U148" s="39"/>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7"/>
    </row>
    <row r="149" spans="1:251" ht="12" customHeight="1">
      <c r="A149" s="40"/>
      <c r="B149" s="114" t="s">
        <v>80</v>
      </c>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6"/>
    </row>
    <row r="150" spans="1:251" ht="12" customHeight="1">
      <c r="A150" s="40"/>
      <c r="B150" s="114"/>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6"/>
    </row>
    <row r="151" spans="1:251" ht="12" customHeight="1">
      <c r="A151" s="40"/>
      <c r="B151" s="114"/>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6"/>
      <c r="BC151" s="48"/>
    </row>
    <row r="152" spans="1:251" ht="12" customHeight="1">
      <c r="A152" s="40"/>
      <c r="B152" s="114"/>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6"/>
    </row>
    <row r="153" spans="1:251" ht="12" customHeight="1">
      <c r="A153" s="40"/>
      <c r="B153" s="114"/>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6"/>
    </row>
    <row r="154" spans="1:251" ht="12" customHeight="1">
      <c r="A154" s="40"/>
      <c r="B154" s="114"/>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6"/>
    </row>
    <row r="155" spans="1:251" ht="15" thickBot="1">
      <c r="A155" s="49"/>
      <c r="B155" s="50"/>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2"/>
    </row>
    <row r="156" spans="1:251">
      <c r="B156" s="53"/>
    </row>
    <row r="157" spans="1:251" ht="14.4">
      <c r="B157" s="42" t="s">
        <v>48</v>
      </c>
      <c r="C157" s="40"/>
      <c r="D157" s="40"/>
      <c r="E157" s="40"/>
      <c r="F157" s="40"/>
      <c r="G157" s="40"/>
      <c r="H157" s="40"/>
      <c r="I157" s="40"/>
      <c r="J157" s="40"/>
      <c r="K157" s="40"/>
      <c r="L157" s="41"/>
      <c r="M157" s="41"/>
      <c r="N157" s="41"/>
      <c r="O157" s="41"/>
      <c r="P157" s="40"/>
      <c r="Q157" s="40"/>
      <c r="R157" s="40"/>
      <c r="S157" s="40"/>
      <c r="T157" s="40"/>
      <c r="U157" s="40"/>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row>
    <row r="158" spans="1:251" ht="15" thickBot="1">
      <c r="B158" s="40"/>
      <c r="C158" s="40"/>
      <c r="D158" s="40"/>
      <c r="E158" s="40"/>
      <c r="F158" s="40"/>
      <c r="G158" s="40"/>
      <c r="H158" s="40"/>
      <c r="I158" s="40"/>
      <c r="J158" s="40"/>
      <c r="K158" s="40"/>
      <c r="L158" s="41"/>
      <c r="M158" s="41"/>
      <c r="N158" s="41"/>
      <c r="O158" s="41"/>
      <c r="P158" s="40"/>
      <c r="Q158" s="40"/>
      <c r="R158" s="40"/>
      <c r="S158" s="40"/>
      <c r="T158" s="40"/>
      <c r="U158" s="40"/>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54" t="s">
        <v>49</v>
      </c>
    </row>
    <row r="159" spans="1:251" s="48" customFormat="1" ht="13.5" customHeight="1">
      <c r="A159" s="40"/>
      <c r="B159" s="117" t="s">
        <v>50</v>
      </c>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9"/>
      <c r="AA159" s="123" t="s">
        <v>51</v>
      </c>
      <c r="AB159" s="118"/>
      <c r="AC159" s="118"/>
      <c r="AD159" s="118"/>
      <c r="AE159" s="118"/>
      <c r="AF159" s="118"/>
      <c r="AG159" s="118"/>
      <c r="AH159" s="118"/>
      <c r="AI159" s="119"/>
      <c r="AJ159" s="123" t="s">
        <v>52</v>
      </c>
      <c r="AK159" s="118"/>
      <c r="AL159" s="118"/>
      <c r="AM159" s="118"/>
      <c r="AN159" s="118"/>
      <c r="AO159" s="118"/>
      <c r="AP159" s="118"/>
      <c r="AQ159" s="118"/>
      <c r="AR159" s="119"/>
      <c r="AS159" s="123" t="s">
        <v>53</v>
      </c>
      <c r="AT159" s="118"/>
      <c r="AU159" s="118"/>
      <c r="AV159" s="118"/>
      <c r="AW159" s="118"/>
      <c r="AX159" s="125"/>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c r="ET159" s="34"/>
      <c r="EU159" s="34"/>
      <c r="EV159" s="34"/>
      <c r="EW159" s="34"/>
      <c r="EX159" s="34"/>
      <c r="EY159" s="34"/>
      <c r="EZ159" s="34"/>
      <c r="FA159" s="34"/>
      <c r="FB159" s="34"/>
      <c r="FC159" s="34"/>
      <c r="FD159" s="34"/>
      <c r="FE159" s="34"/>
      <c r="FF159" s="34"/>
      <c r="FG159" s="34"/>
      <c r="FH159" s="34"/>
      <c r="FI159" s="34"/>
      <c r="FJ159" s="34"/>
      <c r="FK159" s="34"/>
      <c r="FL159" s="34"/>
      <c r="FM159" s="34"/>
      <c r="FN159" s="34"/>
      <c r="FO159" s="34"/>
      <c r="FP159" s="34"/>
      <c r="FQ159" s="34"/>
      <c r="FR159" s="34"/>
      <c r="FS159" s="34"/>
      <c r="FT159" s="34"/>
      <c r="FU159" s="34"/>
      <c r="FV159" s="34"/>
      <c r="FW159" s="34"/>
      <c r="FX159" s="34"/>
      <c r="FY159" s="34"/>
      <c r="FZ159" s="34"/>
      <c r="GA159" s="34"/>
      <c r="GB159" s="34"/>
      <c r="GC159" s="34"/>
      <c r="GD159" s="34"/>
      <c r="GE159" s="34"/>
      <c r="GF159" s="34"/>
      <c r="GG159" s="34"/>
      <c r="GH159" s="34"/>
      <c r="GI159" s="34"/>
      <c r="GJ159" s="34"/>
      <c r="GK159" s="34"/>
      <c r="GL159" s="34"/>
      <c r="GM159" s="34"/>
      <c r="GN159" s="34"/>
      <c r="GO159" s="34"/>
      <c r="GP159" s="34"/>
      <c r="GQ159" s="34"/>
      <c r="GR159" s="34"/>
      <c r="GS159" s="34"/>
      <c r="GT159" s="34"/>
      <c r="GU159" s="34"/>
      <c r="GV159" s="34"/>
      <c r="GW159" s="34"/>
      <c r="GX159" s="34"/>
      <c r="GY159" s="34"/>
      <c r="GZ159" s="34"/>
      <c r="HA159" s="34"/>
      <c r="HB159" s="34"/>
      <c r="HC159" s="34"/>
      <c r="HD159" s="34"/>
      <c r="HE159" s="34"/>
      <c r="HF159" s="34"/>
      <c r="HG159" s="34"/>
      <c r="HH159" s="34"/>
      <c r="HI159" s="34"/>
      <c r="HJ159" s="34"/>
      <c r="HK159" s="34"/>
      <c r="HL159" s="34"/>
      <c r="HM159" s="34"/>
      <c r="HN159" s="34"/>
      <c r="HO159" s="34"/>
      <c r="HP159" s="34"/>
      <c r="HQ159" s="34"/>
      <c r="HR159" s="34"/>
      <c r="HS159" s="34"/>
      <c r="HT159" s="34"/>
      <c r="HU159" s="34"/>
      <c r="HV159" s="34"/>
      <c r="HW159" s="34"/>
      <c r="HX159" s="34"/>
      <c r="HY159" s="34"/>
      <c r="HZ159" s="34"/>
      <c r="IA159" s="34"/>
      <c r="IB159" s="34"/>
      <c r="IC159" s="34"/>
      <c r="ID159" s="34"/>
      <c r="IE159" s="34"/>
      <c r="IF159" s="34"/>
      <c r="IG159" s="34"/>
      <c r="IH159" s="34"/>
      <c r="II159" s="34"/>
      <c r="IJ159" s="34"/>
      <c r="IK159" s="34"/>
      <c r="IL159" s="34"/>
      <c r="IM159" s="34"/>
      <c r="IN159" s="34"/>
      <c r="IO159" s="34"/>
      <c r="IP159" s="34"/>
      <c r="IQ159" s="34"/>
    </row>
    <row r="160" spans="1:251" s="48" customFormat="1">
      <c r="A160" s="40"/>
      <c r="B160" s="120"/>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2"/>
      <c r="AA160" s="124"/>
      <c r="AB160" s="121"/>
      <c r="AC160" s="121"/>
      <c r="AD160" s="121"/>
      <c r="AE160" s="121"/>
      <c r="AF160" s="121"/>
      <c r="AG160" s="121"/>
      <c r="AH160" s="121"/>
      <c r="AI160" s="122"/>
      <c r="AJ160" s="124"/>
      <c r="AK160" s="121"/>
      <c r="AL160" s="121"/>
      <c r="AM160" s="121"/>
      <c r="AN160" s="121"/>
      <c r="AO160" s="121"/>
      <c r="AP160" s="121"/>
      <c r="AQ160" s="121"/>
      <c r="AR160" s="122"/>
      <c r="AS160" s="124"/>
      <c r="AT160" s="121"/>
      <c r="AU160" s="121"/>
      <c r="AV160" s="121"/>
      <c r="AW160" s="121"/>
      <c r="AX160" s="126"/>
      <c r="AY160" s="34"/>
      <c r="AZ160" s="34"/>
      <c r="BA160" s="34"/>
      <c r="BB160" s="55"/>
      <c r="BC160" s="56"/>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c r="ET160" s="34"/>
      <c r="EU160" s="34"/>
      <c r="EV160" s="34"/>
      <c r="EW160" s="34"/>
      <c r="EX160" s="34"/>
      <c r="EY160" s="34"/>
      <c r="EZ160" s="34"/>
      <c r="FA160" s="34"/>
      <c r="FB160" s="34"/>
      <c r="FC160" s="34"/>
      <c r="FD160" s="34"/>
      <c r="FE160" s="34"/>
      <c r="FF160" s="34"/>
      <c r="FG160" s="34"/>
      <c r="FH160" s="34"/>
      <c r="FI160" s="34"/>
      <c r="FJ160" s="34"/>
      <c r="FK160" s="34"/>
      <c r="FL160" s="34"/>
      <c r="FM160" s="34"/>
      <c r="FN160" s="34"/>
      <c r="FO160" s="34"/>
      <c r="FP160" s="34"/>
      <c r="FQ160" s="34"/>
      <c r="FR160" s="34"/>
      <c r="FS160" s="34"/>
      <c r="FT160" s="34"/>
      <c r="FU160" s="34"/>
      <c r="FV160" s="34"/>
      <c r="FW160" s="34"/>
      <c r="FX160" s="34"/>
      <c r="FY160" s="34"/>
      <c r="FZ160" s="34"/>
      <c r="GA160" s="34"/>
      <c r="GB160" s="34"/>
      <c r="GC160" s="34"/>
      <c r="GD160" s="34"/>
      <c r="GE160" s="34"/>
      <c r="GF160" s="34"/>
      <c r="GG160" s="34"/>
      <c r="GH160" s="34"/>
      <c r="GI160" s="34"/>
      <c r="GJ160" s="34"/>
      <c r="GK160" s="34"/>
      <c r="GL160" s="34"/>
      <c r="GM160" s="34"/>
      <c r="GN160" s="34"/>
      <c r="GO160" s="34"/>
      <c r="GP160" s="34"/>
      <c r="GQ160" s="34"/>
      <c r="GR160" s="34"/>
      <c r="GS160" s="34"/>
      <c r="GT160" s="34"/>
      <c r="GU160" s="34"/>
      <c r="GV160" s="34"/>
      <c r="GW160" s="34"/>
      <c r="GX160" s="34"/>
      <c r="GY160" s="34"/>
      <c r="GZ160" s="34"/>
      <c r="HA160" s="34"/>
      <c r="HB160" s="34"/>
      <c r="HC160" s="34"/>
      <c r="HD160" s="34"/>
      <c r="HE160" s="34"/>
      <c r="HF160" s="34"/>
      <c r="HG160" s="34"/>
      <c r="HH160" s="34"/>
      <c r="HI160" s="34"/>
      <c r="HJ160" s="34"/>
      <c r="HK160" s="34"/>
      <c r="HL160" s="34"/>
      <c r="HM160" s="34"/>
      <c r="HN160" s="34"/>
      <c r="HO160" s="34"/>
      <c r="HP160" s="34"/>
      <c r="HQ160" s="34"/>
      <c r="HR160" s="34"/>
      <c r="HS160" s="34"/>
      <c r="HT160" s="34"/>
      <c r="HU160" s="34"/>
      <c r="HV160" s="34"/>
      <c r="HW160" s="34"/>
      <c r="HX160" s="34"/>
      <c r="HY160" s="34"/>
      <c r="HZ160" s="34"/>
      <c r="IA160" s="34"/>
      <c r="IB160" s="34"/>
      <c r="IC160" s="34"/>
      <c r="ID160" s="34"/>
      <c r="IE160" s="34"/>
      <c r="IF160" s="34"/>
      <c r="IG160" s="34"/>
      <c r="IH160" s="34"/>
      <c r="II160" s="34"/>
      <c r="IJ160" s="34"/>
      <c r="IK160" s="34"/>
      <c r="IL160" s="34"/>
      <c r="IM160" s="34"/>
      <c r="IN160" s="34"/>
      <c r="IO160" s="34"/>
      <c r="IP160" s="34"/>
      <c r="IQ160" s="34"/>
    </row>
    <row r="161" spans="1:251" s="48" customFormat="1" ht="18.75" customHeight="1">
      <c r="A161" s="40"/>
      <c r="B161" s="57"/>
      <c r="C161" s="89" t="s">
        <v>78</v>
      </c>
      <c r="D161" s="90"/>
      <c r="E161" s="90"/>
      <c r="F161" s="90"/>
      <c r="G161" s="90"/>
      <c r="H161" s="90"/>
      <c r="I161" s="90"/>
      <c r="J161" s="90"/>
      <c r="K161" s="90"/>
      <c r="L161" s="90"/>
      <c r="M161" s="90"/>
      <c r="N161" s="90"/>
      <c r="O161" s="90"/>
      <c r="P161" s="90"/>
      <c r="Q161" s="90"/>
      <c r="R161" s="90"/>
      <c r="S161" s="90"/>
      <c r="T161" s="90"/>
      <c r="U161" s="90"/>
      <c r="V161" s="90"/>
      <c r="W161" s="90"/>
      <c r="X161" s="90"/>
      <c r="Y161" s="90"/>
      <c r="Z161" s="91"/>
      <c r="AA161" s="92">
        <v>0</v>
      </c>
      <c r="AB161" s="93"/>
      <c r="AC161" s="93"/>
      <c r="AD161" s="93"/>
      <c r="AE161" s="93"/>
      <c r="AF161" s="93"/>
      <c r="AG161" s="93"/>
      <c r="AH161" s="93"/>
      <c r="AI161" s="94"/>
      <c r="AJ161" s="92">
        <v>44297</v>
      </c>
      <c r="AK161" s="93"/>
      <c r="AL161" s="93"/>
      <c r="AM161" s="93"/>
      <c r="AN161" s="93"/>
      <c r="AO161" s="93"/>
      <c r="AP161" s="93"/>
      <c r="AQ161" s="93"/>
      <c r="AR161" s="94"/>
      <c r="AS161" s="95"/>
      <c r="AT161" s="96"/>
      <c r="AU161" s="96"/>
      <c r="AV161" s="96"/>
      <c r="AW161" s="96"/>
      <c r="AX161" s="97"/>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c r="ET161" s="34"/>
      <c r="EU161" s="34"/>
      <c r="EV161" s="34"/>
      <c r="EW161" s="34"/>
      <c r="EX161" s="34"/>
      <c r="EY161" s="34"/>
      <c r="EZ161" s="34"/>
      <c r="FA161" s="34"/>
      <c r="FB161" s="34"/>
      <c r="FC161" s="34"/>
      <c r="FD161" s="34"/>
      <c r="FE161" s="34"/>
      <c r="FF161" s="34"/>
      <c r="FG161" s="34"/>
      <c r="FH161" s="34"/>
      <c r="FI161" s="34"/>
      <c r="FJ161" s="34"/>
      <c r="FK161" s="34"/>
      <c r="FL161" s="34"/>
      <c r="FM161" s="34"/>
      <c r="FN161" s="34"/>
      <c r="FO161" s="34"/>
      <c r="FP161" s="34"/>
      <c r="FQ161" s="34"/>
      <c r="FR161" s="34"/>
      <c r="FS161" s="34"/>
      <c r="FT161" s="34"/>
      <c r="FU161" s="34"/>
      <c r="FV161" s="34"/>
      <c r="FW161" s="34"/>
      <c r="FX161" s="34"/>
      <c r="FY161" s="34"/>
      <c r="FZ161" s="34"/>
      <c r="GA161" s="34"/>
      <c r="GB161" s="34"/>
      <c r="GC161" s="34"/>
      <c r="GD161" s="34"/>
      <c r="GE161" s="34"/>
      <c r="GF161" s="34"/>
      <c r="GG161" s="34"/>
      <c r="GH161" s="34"/>
      <c r="GI161" s="34"/>
      <c r="GJ161" s="34"/>
      <c r="GK161" s="34"/>
      <c r="GL161" s="34"/>
      <c r="GM161" s="34"/>
      <c r="GN161" s="34"/>
      <c r="GO161" s="34"/>
      <c r="GP161" s="34"/>
      <c r="GQ161" s="34"/>
      <c r="GR161" s="34"/>
      <c r="GS161" s="34"/>
      <c r="GT161" s="34"/>
      <c r="GU161" s="34"/>
      <c r="GV161" s="34"/>
      <c r="GW161" s="34"/>
      <c r="GX161" s="34"/>
      <c r="GY161" s="34"/>
      <c r="GZ161" s="34"/>
      <c r="HA161" s="34"/>
      <c r="HB161" s="34"/>
      <c r="HC161" s="34"/>
      <c r="HD161" s="34"/>
      <c r="HE161" s="34"/>
      <c r="HF161" s="34"/>
      <c r="HG161" s="34"/>
      <c r="HH161" s="34"/>
      <c r="HI161" s="34"/>
      <c r="HJ161" s="34"/>
      <c r="HK161" s="34"/>
      <c r="HL161" s="34"/>
      <c r="HM161" s="34"/>
      <c r="HN161" s="34"/>
      <c r="HO161" s="34"/>
      <c r="HP161" s="34"/>
      <c r="HQ161" s="34"/>
      <c r="HR161" s="34"/>
      <c r="HS161" s="34"/>
      <c r="HT161" s="34"/>
      <c r="HU161" s="34"/>
      <c r="HV161" s="34"/>
      <c r="HW161" s="34"/>
      <c r="HX161" s="34"/>
      <c r="HY161" s="34"/>
      <c r="HZ161" s="34"/>
      <c r="IA161" s="34"/>
      <c r="IB161" s="34"/>
      <c r="IC161" s="34"/>
      <c r="ID161" s="34"/>
      <c r="IE161" s="34"/>
      <c r="IF161" s="34"/>
      <c r="IG161" s="34"/>
      <c r="IH161" s="34"/>
      <c r="II161" s="34"/>
      <c r="IJ161" s="34"/>
      <c r="IK161" s="34"/>
      <c r="IL161" s="34"/>
      <c r="IM161" s="34"/>
      <c r="IN161" s="34"/>
      <c r="IO161" s="34"/>
      <c r="IP161" s="34"/>
      <c r="IQ161" s="34"/>
    </row>
    <row r="162" spans="1:251" s="48" customFormat="1" ht="18.75" customHeight="1" thickBot="1">
      <c r="A162" s="49"/>
      <c r="B162" s="98" t="s">
        <v>55</v>
      </c>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100"/>
      <c r="AA162" s="101">
        <f>SUM($AA$161:$AA$161)</f>
        <v>0</v>
      </c>
      <c r="AB162" s="102"/>
      <c r="AC162" s="102"/>
      <c r="AD162" s="102"/>
      <c r="AE162" s="102"/>
      <c r="AF162" s="102"/>
      <c r="AG162" s="102"/>
      <c r="AH162" s="102"/>
      <c r="AI162" s="103"/>
      <c r="AJ162" s="101">
        <f>SUM($AJ$161:$AJ$161)</f>
        <v>44297</v>
      </c>
      <c r="AK162" s="102"/>
      <c r="AL162" s="102"/>
      <c r="AM162" s="102"/>
      <c r="AN162" s="102"/>
      <c r="AO162" s="102"/>
      <c r="AP162" s="102"/>
      <c r="AQ162" s="102"/>
      <c r="AR162" s="103"/>
      <c r="AS162" s="104"/>
      <c r="AT162" s="105"/>
      <c r="AU162" s="105"/>
      <c r="AV162" s="105"/>
      <c r="AW162" s="105"/>
      <c r="AX162" s="106"/>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c r="ET162" s="34"/>
      <c r="EU162" s="34"/>
      <c r="EV162" s="34"/>
      <c r="EW162" s="34"/>
      <c r="EX162" s="34"/>
      <c r="EY162" s="34"/>
      <c r="EZ162" s="34"/>
      <c r="FA162" s="34"/>
      <c r="FB162" s="34"/>
      <c r="FC162" s="34"/>
      <c r="FD162" s="34"/>
      <c r="FE162" s="34"/>
      <c r="FF162" s="34"/>
      <c r="FG162" s="34"/>
      <c r="FH162" s="34"/>
      <c r="FI162" s="34"/>
      <c r="FJ162" s="34"/>
      <c r="FK162" s="34"/>
      <c r="FL162" s="34"/>
      <c r="FM162" s="34"/>
      <c r="FN162" s="34"/>
      <c r="FO162" s="34"/>
      <c r="FP162" s="34"/>
      <c r="FQ162" s="34"/>
      <c r="FR162" s="34"/>
      <c r="FS162" s="34"/>
      <c r="FT162" s="34"/>
      <c r="FU162" s="34"/>
      <c r="FV162" s="34"/>
      <c r="FW162" s="34"/>
      <c r="FX162" s="34"/>
      <c r="FY162" s="34"/>
      <c r="FZ162" s="34"/>
      <c r="GA162" s="34"/>
      <c r="GB162" s="34"/>
      <c r="GC162" s="34"/>
      <c r="GD162" s="34"/>
      <c r="GE162" s="34"/>
      <c r="GF162" s="34"/>
      <c r="GG162" s="34"/>
      <c r="GH162" s="34"/>
      <c r="GI162" s="34"/>
      <c r="GJ162" s="34"/>
      <c r="GK162" s="34"/>
      <c r="GL162" s="34"/>
      <c r="GM162" s="34"/>
      <c r="GN162" s="34"/>
      <c r="GO162" s="34"/>
      <c r="GP162" s="34"/>
      <c r="GQ162" s="34"/>
      <c r="GR162" s="34"/>
      <c r="GS162" s="34"/>
      <c r="GT162" s="34"/>
      <c r="GU162" s="34"/>
      <c r="GV162" s="34"/>
      <c r="GW162" s="34"/>
      <c r="GX162" s="34"/>
      <c r="GY162" s="34"/>
      <c r="GZ162" s="34"/>
      <c r="HA162" s="34"/>
      <c r="HB162" s="34"/>
      <c r="HC162" s="34"/>
      <c r="HD162" s="34"/>
      <c r="HE162" s="34"/>
      <c r="HF162" s="34"/>
      <c r="HG162" s="34"/>
      <c r="HH162" s="34"/>
      <c r="HI162" s="34"/>
      <c r="HJ162" s="34"/>
      <c r="HK162" s="34"/>
      <c r="HL162" s="34"/>
      <c r="HM162" s="34"/>
      <c r="HN162" s="34"/>
      <c r="HO162" s="34"/>
      <c r="HP162" s="34"/>
      <c r="HQ162" s="34"/>
      <c r="HR162" s="34"/>
      <c r="HS162" s="34"/>
      <c r="HT162" s="34"/>
      <c r="HU162" s="34"/>
      <c r="HV162" s="34"/>
      <c r="HW162" s="34"/>
      <c r="HX162" s="34"/>
      <c r="HY162" s="34"/>
      <c r="HZ162" s="34"/>
      <c r="IA162" s="34"/>
      <c r="IB162" s="34"/>
      <c r="IC162" s="34"/>
      <c r="ID162" s="34"/>
      <c r="IE162" s="34"/>
      <c r="IF162" s="34"/>
      <c r="IG162" s="34"/>
      <c r="IH162" s="34"/>
      <c r="II162" s="34"/>
      <c r="IJ162" s="34"/>
      <c r="IK162" s="34"/>
      <c r="IL162" s="34"/>
      <c r="IM162" s="34"/>
      <c r="IN162" s="34"/>
      <c r="IO162" s="34"/>
      <c r="IP162" s="34"/>
      <c r="IQ162" s="34"/>
    </row>
    <row r="164" spans="1:251" ht="19.2">
      <c r="A164" s="33" t="s">
        <v>42</v>
      </c>
      <c r="AW164" s="35"/>
      <c r="AX164" s="36"/>
      <c r="AY164" s="35"/>
    </row>
    <row r="166" spans="1:251" ht="18">
      <c r="B166" s="107" t="s">
        <v>0</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row>
    <row r="167" spans="1:251">
      <c r="Z167" s="37"/>
      <c r="AD167" s="37"/>
      <c r="AE167" s="37"/>
      <c r="AF167" s="37"/>
      <c r="AG167" s="37"/>
      <c r="AH167" s="37"/>
      <c r="AI167" s="37"/>
      <c r="AO167" s="37"/>
    </row>
    <row r="168" spans="1:251" ht="13.8" thickBot="1">
      <c r="Z168" s="37"/>
      <c r="AD168" s="37"/>
      <c r="AE168" s="37"/>
      <c r="AF168" s="37"/>
      <c r="AG168" s="37"/>
      <c r="AH168" s="37"/>
      <c r="AI168" s="37"/>
      <c r="AO168" s="37"/>
      <c r="DI168" s="38"/>
    </row>
    <row r="169" spans="1:251" ht="24.75" customHeight="1" thickBot="1">
      <c r="B169" s="109" t="s">
        <v>43</v>
      </c>
      <c r="C169" s="110"/>
      <c r="D169" s="110"/>
      <c r="E169" s="110"/>
      <c r="F169" s="110"/>
      <c r="G169" s="110"/>
      <c r="H169" s="111" t="s">
        <v>69</v>
      </c>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3"/>
      <c r="DI169" s="38"/>
    </row>
    <row r="170" spans="1:251" ht="14.4">
      <c r="B170" s="39"/>
      <c r="C170" s="39"/>
      <c r="D170" s="39"/>
      <c r="E170" s="39"/>
      <c r="F170" s="39"/>
      <c r="G170" s="39"/>
      <c r="H170" s="40"/>
      <c r="I170" s="40"/>
      <c r="J170" s="40"/>
      <c r="K170" s="40"/>
      <c r="L170" s="41"/>
      <c r="M170" s="41"/>
      <c r="N170" s="41"/>
      <c r="O170" s="41"/>
      <c r="P170" s="40"/>
      <c r="Q170" s="40"/>
      <c r="R170" s="40"/>
      <c r="S170" s="40"/>
      <c r="T170" s="40"/>
      <c r="U170" s="40"/>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DI170" s="38"/>
    </row>
    <row r="171" spans="1:251" ht="15" thickBot="1">
      <c r="A171" s="43"/>
      <c r="B171" s="42" t="s">
        <v>45</v>
      </c>
      <c r="C171" s="40"/>
      <c r="D171" s="40"/>
      <c r="E171" s="40"/>
      <c r="F171" s="40"/>
      <c r="G171" s="40"/>
      <c r="H171" s="40"/>
      <c r="I171" s="40"/>
      <c r="J171" s="40"/>
      <c r="K171" s="40"/>
      <c r="L171" s="41"/>
      <c r="M171" s="41"/>
      <c r="N171" s="41"/>
      <c r="O171" s="41"/>
      <c r="P171" s="40"/>
      <c r="Q171" s="40"/>
      <c r="R171" s="40"/>
      <c r="S171" s="40"/>
      <c r="T171" s="40"/>
      <c r="U171" s="40"/>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DI171" s="38"/>
    </row>
    <row r="172" spans="1:251" ht="14.4">
      <c r="A172" s="40"/>
      <c r="B172" s="44"/>
      <c r="C172" s="39"/>
      <c r="D172" s="39"/>
      <c r="E172" s="39"/>
      <c r="F172" s="39"/>
      <c r="G172" s="39"/>
      <c r="H172" s="39"/>
      <c r="I172" s="39"/>
      <c r="J172" s="39"/>
      <c r="K172" s="39"/>
      <c r="L172" s="45"/>
      <c r="M172" s="45"/>
      <c r="N172" s="45"/>
      <c r="O172" s="45"/>
      <c r="P172" s="39"/>
      <c r="Q172" s="39"/>
      <c r="R172" s="39"/>
      <c r="S172" s="39"/>
      <c r="T172" s="39"/>
      <c r="U172" s="39"/>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7"/>
    </row>
    <row r="173" spans="1:251" ht="12" customHeight="1">
      <c r="A173" s="40"/>
      <c r="B173" s="114" t="s">
        <v>70</v>
      </c>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6"/>
    </row>
    <row r="174" spans="1:251" ht="12" customHeight="1">
      <c r="A174" s="40"/>
      <c r="B174" s="114"/>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6"/>
      <c r="BC174" s="48"/>
    </row>
    <row r="175" spans="1:251" ht="12" customHeight="1">
      <c r="A175" s="40"/>
      <c r="B175" s="114"/>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6"/>
    </row>
    <row r="176" spans="1:251" ht="12" customHeight="1">
      <c r="A176" s="40"/>
      <c r="B176" s="114"/>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6"/>
    </row>
    <row r="177" spans="1:113" ht="12" customHeight="1">
      <c r="A177" s="40"/>
      <c r="B177" s="114"/>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6"/>
    </row>
    <row r="178" spans="1:113" ht="15" thickBot="1">
      <c r="A178" s="49"/>
      <c r="B178" s="50"/>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2"/>
    </row>
    <row r="179" spans="1:113">
      <c r="B179" s="53"/>
    </row>
    <row r="180" spans="1:113" ht="15" thickBot="1">
      <c r="A180" s="43"/>
      <c r="B180" s="42" t="s">
        <v>46</v>
      </c>
      <c r="C180" s="40"/>
      <c r="D180" s="40"/>
      <c r="E180" s="40"/>
      <c r="F180" s="40"/>
      <c r="G180" s="40"/>
      <c r="H180" s="40"/>
      <c r="I180" s="40"/>
      <c r="J180" s="40"/>
      <c r="K180" s="40"/>
      <c r="L180" s="41"/>
      <c r="M180" s="41"/>
      <c r="N180" s="41"/>
      <c r="O180" s="41"/>
      <c r="P180" s="40"/>
      <c r="Q180" s="40"/>
      <c r="R180" s="40"/>
      <c r="S180" s="40"/>
      <c r="T180" s="40"/>
      <c r="U180" s="40"/>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DI180" s="38"/>
    </row>
    <row r="181" spans="1:113" ht="14.4">
      <c r="A181" s="40"/>
      <c r="B181" s="44"/>
      <c r="C181" s="39"/>
      <c r="D181" s="39"/>
      <c r="E181" s="39"/>
      <c r="F181" s="39"/>
      <c r="G181" s="39"/>
      <c r="H181" s="39"/>
      <c r="I181" s="39"/>
      <c r="J181" s="39"/>
      <c r="K181" s="39"/>
      <c r="L181" s="45"/>
      <c r="M181" s="45"/>
      <c r="N181" s="45"/>
      <c r="O181" s="45"/>
      <c r="P181" s="39"/>
      <c r="Q181" s="39"/>
      <c r="R181" s="39"/>
      <c r="S181" s="39"/>
      <c r="T181" s="39"/>
      <c r="U181" s="39"/>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7"/>
    </row>
    <row r="182" spans="1:113" ht="12" customHeight="1">
      <c r="A182" s="40"/>
      <c r="B182" s="114" t="s">
        <v>71</v>
      </c>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6"/>
    </row>
    <row r="183" spans="1:113" ht="12" customHeight="1">
      <c r="A183" s="40"/>
      <c r="B183" s="114"/>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6"/>
    </row>
    <row r="184" spans="1:113" ht="12" customHeight="1">
      <c r="A184" s="40"/>
      <c r="B184" s="114"/>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6"/>
    </row>
    <row r="185" spans="1:113" ht="12" customHeight="1">
      <c r="A185" s="40"/>
      <c r="B185" s="114"/>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6"/>
      <c r="BC185" s="48"/>
    </row>
    <row r="186" spans="1:113" ht="12" customHeight="1">
      <c r="A186" s="40"/>
      <c r="B186" s="114"/>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6"/>
    </row>
    <row r="187" spans="1:113" ht="12" customHeight="1">
      <c r="A187" s="40"/>
      <c r="B187" s="114"/>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6"/>
    </row>
    <row r="188" spans="1:113" ht="12" customHeight="1">
      <c r="A188" s="40"/>
      <c r="B188" s="114"/>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6"/>
    </row>
    <row r="189" spans="1:113" ht="15" thickBot="1">
      <c r="A189" s="49"/>
      <c r="B189" s="50"/>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2"/>
    </row>
    <row r="190" spans="1:113">
      <c r="B190" s="53"/>
    </row>
    <row r="191" spans="1:113" ht="14.4">
      <c r="B191" s="42" t="s">
        <v>48</v>
      </c>
      <c r="C191" s="40"/>
      <c r="D191" s="40"/>
      <c r="E191" s="40"/>
      <c r="F191" s="40"/>
      <c r="G191" s="40"/>
      <c r="H191" s="40"/>
      <c r="I191" s="40"/>
      <c r="J191" s="40"/>
      <c r="K191" s="40"/>
      <c r="L191" s="41"/>
      <c r="M191" s="41"/>
      <c r="N191" s="41"/>
      <c r="O191" s="41"/>
      <c r="P191" s="40"/>
      <c r="Q191" s="40"/>
      <c r="R191" s="40"/>
      <c r="S191" s="40"/>
      <c r="T191" s="40"/>
      <c r="U191" s="40"/>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row>
    <row r="192" spans="1:113" ht="15" thickBot="1">
      <c r="B192" s="40"/>
      <c r="C192" s="40"/>
      <c r="D192" s="40"/>
      <c r="E192" s="40"/>
      <c r="F192" s="40"/>
      <c r="G192" s="40"/>
      <c r="H192" s="40"/>
      <c r="I192" s="40"/>
      <c r="J192" s="40"/>
      <c r="K192" s="40"/>
      <c r="L192" s="41"/>
      <c r="M192" s="41"/>
      <c r="N192" s="41"/>
      <c r="O192" s="41"/>
      <c r="P192" s="40"/>
      <c r="Q192" s="40"/>
      <c r="R192" s="40"/>
      <c r="S192" s="40"/>
      <c r="T192" s="40"/>
      <c r="U192" s="40"/>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54" t="s">
        <v>49</v>
      </c>
    </row>
    <row r="193" spans="1:251" s="48" customFormat="1" ht="13.5" customHeight="1">
      <c r="A193" s="40"/>
      <c r="B193" s="117" t="s">
        <v>50</v>
      </c>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9"/>
      <c r="AA193" s="123" t="s">
        <v>51</v>
      </c>
      <c r="AB193" s="118"/>
      <c r="AC193" s="118"/>
      <c r="AD193" s="118"/>
      <c r="AE193" s="118"/>
      <c r="AF193" s="118"/>
      <c r="AG193" s="118"/>
      <c r="AH193" s="118"/>
      <c r="AI193" s="119"/>
      <c r="AJ193" s="123" t="s">
        <v>52</v>
      </c>
      <c r="AK193" s="118"/>
      <c r="AL193" s="118"/>
      <c r="AM193" s="118"/>
      <c r="AN193" s="118"/>
      <c r="AO193" s="118"/>
      <c r="AP193" s="118"/>
      <c r="AQ193" s="118"/>
      <c r="AR193" s="119"/>
      <c r="AS193" s="123" t="s">
        <v>53</v>
      </c>
      <c r="AT193" s="118"/>
      <c r="AU193" s="118"/>
      <c r="AV193" s="118"/>
      <c r="AW193" s="118"/>
      <c r="AX193" s="125"/>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c r="ET193" s="34"/>
      <c r="EU193" s="34"/>
      <c r="EV193" s="34"/>
      <c r="EW193" s="34"/>
      <c r="EX193" s="34"/>
      <c r="EY193" s="34"/>
      <c r="EZ193" s="34"/>
      <c r="FA193" s="34"/>
      <c r="FB193" s="34"/>
      <c r="FC193" s="34"/>
      <c r="FD193" s="34"/>
      <c r="FE193" s="34"/>
      <c r="FF193" s="34"/>
      <c r="FG193" s="34"/>
      <c r="FH193" s="34"/>
      <c r="FI193" s="34"/>
      <c r="FJ193" s="34"/>
      <c r="FK193" s="34"/>
      <c r="FL193" s="34"/>
      <c r="FM193" s="34"/>
      <c r="FN193" s="34"/>
      <c r="FO193" s="34"/>
      <c r="FP193" s="34"/>
      <c r="FQ193" s="34"/>
      <c r="FR193" s="34"/>
      <c r="FS193" s="34"/>
      <c r="FT193" s="34"/>
      <c r="FU193" s="34"/>
      <c r="FV193" s="34"/>
      <c r="FW193" s="34"/>
      <c r="FX193" s="34"/>
      <c r="FY193" s="34"/>
      <c r="FZ193" s="34"/>
      <c r="GA193" s="34"/>
      <c r="GB193" s="34"/>
      <c r="GC193" s="34"/>
      <c r="GD193" s="34"/>
      <c r="GE193" s="34"/>
      <c r="GF193" s="34"/>
      <c r="GG193" s="34"/>
      <c r="GH193" s="34"/>
      <c r="GI193" s="34"/>
      <c r="GJ193" s="34"/>
      <c r="GK193" s="34"/>
      <c r="GL193" s="34"/>
      <c r="GM193" s="34"/>
      <c r="GN193" s="34"/>
      <c r="GO193" s="34"/>
      <c r="GP193" s="34"/>
      <c r="GQ193" s="34"/>
      <c r="GR193" s="34"/>
      <c r="GS193" s="34"/>
      <c r="GT193" s="34"/>
      <c r="GU193" s="34"/>
      <c r="GV193" s="34"/>
      <c r="GW193" s="34"/>
      <c r="GX193" s="34"/>
      <c r="GY193" s="34"/>
      <c r="GZ193" s="34"/>
      <c r="HA193" s="34"/>
      <c r="HB193" s="34"/>
      <c r="HC193" s="34"/>
      <c r="HD193" s="34"/>
      <c r="HE193" s="34"/>
      <c r="HF193" s="34"/>
      <c r="HG193" s="34"/>
      <c r="HH193" s="34"/>
      <c r="HI193" s="34"/>
      <c r="HJ193" s="34"/>
      <c r="HK193" s="34"/>
      <c r="HL193" s="34"/>
      <c r="HM193" s="34"/>
      <c r="HN193" s="34"/>
      <c r="HO193" s="34"/>
      <c r="HP193" s="34"/>
      <c r="HQ193" s="34"/>
      <c r="HR193" s="34"/>
      <c r="HS193" s="34"/>
      <c r="HT193" s="34"/>
      <c r="HU193" s="34"/>
      <c r="HV193" s="34"/>
      <c r="HW193" s="34"/>
      <c r="HX193" s="34"/>
      <c r="HY193" s="34"/>
      <c r="HZ193" s="34"/>
      <c r="IA193" s="34"/>
      <c r="IB193" s="34"/>
      <c r="IC193" s="34"/>
      <c r="ID193" s="34"/>
      <c r="IE193" s="34"/>
      <c r="IF193" s="34"/>
      <c r="IG193" s="34"/>
      <c r="IH193" s="34"/>
      <c r="II193" s="34"/>
      <c r="IJ193" s="34"/>
      <c r="IK193" s="34"/>
      <c r="IL193" s="34"/>
      <c r="IM193" s="34"/>
      <c r="IN193" s="34"/>
      <c r="IO193" s="34"/>
      <c r="IP193" s="34"/>
      <c r="IQ193" s="34"/>
    </row>
    <row r="194" spans="1:251" s="48" customFormat="1">
      <c r="A194" s="40"/>
      <c r="B194" s="120"/>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2"/>
      <c r="AA194" s="124"/>
      <c r="AB194" s="121"/>
      <c r="AC194" s="121"/>
      <c r="AD194" s="121"/>
      <c r="AE194" s="121"/>
      <c r="AF194" s="121"/>
      <c r="AG194" s="121"/>
      <c r="AH194" s="121"/>
      <c r="AI194" s="122"/>
      <c r="AJ194" s="124"/>
      <c r="AK194" s="121"/>
      <c r="AL194" s="121"/>
      <c r="AM194" s="121"/>
      <c r="AN194" s="121"/>
      <c r="AO194" s="121"/>
      <c r="AP194" s="121"/>
      <c r="AQ194" s="121"/>
      <c r="AR194" s="122"/>
      <c r="AS194" s="124"/>
      <c r="AT194" s="121"/>
      <c r="AU194" s="121"/>
      <c r="AV194" s="121"/>
      <c r="AW194" s="121"/>
      <c r="AX194" s="126"/>
      <c r="AY194" s="34"/>
      <c r="AZ194" s="34"/>
      <c r="BA194" s="34"/>
      <c r="BB194" s="55"/>
      <c r="BC194" s="56"/>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c r="EU194" s="34"/>
      <c r="EV194" s="34"/>
      <c r="EW194" s="34"/>
      <c r="EX194" s="34"/>
      <c r="EY194" s="34"/>
      <c r="EZ194" s="34"/>
      <c r="FA194" s="34"/>
      <c r="FB194" s="34"/>
      <c r="FC194" s="34"/>
      <c r="FD194" s="34"/>
      <c r="FE194" s="34"/>
      <c r="FF194" s="34"/>
      <c r="FG194" s="34"/>
      <c r="FH194" s="34"/>
      <c r="FI194" s="34"/>
      <c r="FJ194" s="34"/>
      <c r="FK194" s="34"/>
      <c r="FL194" s="34"/>
      <c r="FM194" s="34"/>
      <c r="FN194" s="34"/>
      <c r="FO194" s="34"/>
      <c r="FP194" s="34"/>
      <c r="FQ194" s="34"/>
      <c r="FR194" s="34"/>
      <c r="FS194" s="34"/>
      <c r="FT194" s="34"/>
      <c r="FU194" s="34"/>
      <c r="FV194" s="34"/>
      <c r="FW194" s="34"/>
      <c r="FX194" s="34"/>
      <c r="FY194" s="34"/>
      <c r="FZ194" s="34"/>
      <c r="GA194" s="34"/>
      <c r="GB194" s="34"/>
      <c r="GC194" s="34"/>
      <c r="GD194" s="34"/>
      <c r="GE194" s="34"/>
      <c r="GF194" s="34"/>
      <c r="GG194" s="34"/>
      <c r="GH194" s="34"/>
      <c r="GI194" s="34"/>
      <c r="GJ194" s="34"/>
      <c r="GK194" s="34"/>
      <c r="GL194" s="34"/>
      <c r="GM194" s="34"/>
      <c r="GN194" s="34"/>
      <c r="GO194" s="34"/>
      <c r="GP194" s="34"/>
      <c r="GQ194" s="34"/>
      <c r="GR194" s="34"/>
      <c r="GS194" s="34"/>
      <c r="GT194" s="34"/>
      <c r="GU194" s="34"/>
      <c r="GV194" s="34"/>
      <c r="GW194" s="34"/>
      <c r="GX194" s="34"/>
      <c r="GY194" s="34"/>
      <c r="GZ194" s="34"/>
      <c r="HA194" s="34"/>
      <c r="HB194" s="34"/>
      <c r="HC194" s="34"/>
      <c r="HD194" s="34"/>
      <c r="HE194" s="34"/>
      <c r="HF194" s="34"/>
      <c r="HG194" s="34"/>
      <c r="HH194" s="34"/>
      <c r="HI194" s="34"/>
      <c r="HJ194" s="34"/>
      <c r="HK194" s="34"/>
      <c r="HL194" s="34"/>
      <c r="HM194" s="34"/>
      <c r="HN194" s="34"/>
      <c r="HO194" s="34"/>
      <c r="HP194" s="34"/>
      <c r="HQ194" s="34"/>
      <c r="HR194" s="34"/>
      <c r="HS194" s="34"/>
      <c r="HT194" s="34"/>
      <c r="HU194" s="34"/>
      <c r="HV194" s="34"/>
      <c r="HW194" s="34"/>
      <c r="HX194" s="34"/>
      <c r="HY194" s="34"/>
      <c r="HZ194" s="34"/>
      <c r="IA194" s="34"/>
      <c r="IB194" s="34"/>
      <c r="IC194" s="34"/>
      <c r="ID194" s="34"/>
      <c r="IE194" s="34"/>
      <c r="IF194" s="34"/>
      <c r="IG194" s="34"/>
      <c r="IH194" s="34"/>
      <c r="II194" s="34"/>
      <c r="IJ194" s="34"/>
      <c r="IK194" s="34"/>
      <c r="IL194" s="34"/>
      <c r="IM194" s="34"/>
      <c r="IN194" s="34"/>
      <c r="IO194" s="34"/>
      <c r="IP194" s="34"/>
      <c r="IQ194" s="34"/>
    </row>
    <row r="195" spans="1:251" s="48" customFormat="1" ht="18.75" customHeight="1">
      <c r="A195" s="40"/>
      <c r="B195" s="57"/>
      <c r="C195" s="89" t="s">
        <v>72</v>
      </c>
      <c r="D195" s="90"/>
      <c r="E195" s="90"/>
      <c r="F195" s="90"/>
      <c r="G195" s="90"/>
      <c r="H195" s="90"/>
      <c r="I195" s="90"/>
      <c r="J195" s="90"/>
      <c r="K195" s="90"/>
      <c r="L195" s="90"/>
      <c r="M195" s="90"/>
      <c r="N195" s="90"/>
      <c r="O195" s="90"/>
      <c r="P195" s="90"/>
      <c r="Q195" s="90"/>
      <c r="R195" s="90"/>
      <c r="S195" s="90"/>
      <c r="T195" s="90"/>
      <c r="U195" s="90"/>
      <c r="V195" s="90"/>
      <c r="W195" s="90"/>
      <c r="X195" s="90"/>
      <c r="Y195" s="90"/>
      <c r="Z195" s="91"/>
      <c r="AA195" s="92">
        <v>614499</v>
      </c>
      <c r="AB195" s="93"/>
      <c r="AC195" s="93"/>
      <c r="AD195" s="93"/>
      <c r="AE195" s="93"/>
      <c r="AF195" s="93"/>
      <c r="AG195" s="93"/>
      <c r="AH195" s="93"/>
      <c r="AI195" s="94"/>
      <c r="AJ195" s="92">
        <v>737653</v>
      </c>
      <c r="AK195" s="93"/>
      <c r="AL195" s="93"/>
      <c r="AM195" s="93"/>
      <c r="AN195" s="93"/>
      <c r="AO195" s="93"/>
      <c r="AP195" s="93"/>
      <c r="AQ195" s="93"/>
      <c r="AR195" s="94"/>
      <c r="AS195" s="95"/>
      <c r="AT195" s="96"/>
      <c r="AU195" s="96"/>
      <c r="AV195" s="96"/>
      <c r="AW195" s="96"/>
      <c r="AX195" s="97"/>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c r="GX195" s="34"/>
      <c r="GY195" s="34"/>
      <c r="GZ195" s="34"/>
      <c r="HA195" s="34"/>
      <c r="HB195" s="34"/>
      <c r="HC195" s="34"/>
      <c r="HD195" s="34"/>
      <c r="HE195" s="34"/>
      <c r="HF195" s="34"/>
      <c r="HG195" s="34"/>
      <c r="HH195" s="34"/>
      <c r="HI195" s="34"/>
      <c r="HJ195" s="34"/>
      <c r="HK195" s="34"/>
      <c r="HL195" s="34"/>
      <c r="HM195" s="34"/>
      <c r="HN195" s="34"/>
      <c r="HO195" s="34"/>
      <c r="HP195" s="34"/>
      <c r="HQ195" s="34"/>
      <c r="HR195" s="34"/>
      <c r="HS195" s="34"/>
      <c r="HT195" s="34"/>
      <c r="HU195" s="34"/>
      <c r="HV195" s="34"/>
      <c r="HW195" s="34"/>
      <c r="HX195" s="34"/>
      <c r="HY195" s="34"/>
      <c r="HZ195" s="34"/>
      <c r="IA195" s="34"/>
      <c r="IB195" s="34"/>
      <c r="IC195" s="34"/>
      <c r="ID195" s="34"/>
      <c r="IE195" s="34"/>
      <c r="IF195" s="34"/>
      <c r="IG195" s="34"/>
      <c r="IH195" s="34"/>
      <c r="II195" s="34"/>
      <c r="IJ195" s="34"/>
      <c r="IK195" s="34"/>
      <c r="IL195" s="34"/>
      <c r="IM195" s="34"/>
      <c r="IN195" s="34"/>
      <c r="IO195" s="34"/>
      <c r="IP195" s="34"/>
      <c r="IQ195" s="34"/>
    </row>
    <row r="196" spans="1:251" s="48" customFormat="1" ht="18.75" customHeight="1" thickBot="1">
      <c r="A196" s="49"/>
      <c r="B196" s="98" t="s">
        <v>55</v>
      </c>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100"/>
      <c r="AA196" s="101">
        <f>SUM($AA$195:$AA$195)</f>
        <v>614499</v>
      </c>
      <c r="AB196" s="102"/>
      <c r="AC196" s="102"/>
      <c r="AD196" s="102"/>
      <c r="AE196" s="102"/>
      <c r="AF196" s="102"/>
      <c r="AG196" s="102"/>
      <c r="AH196" s="102"/>
      <c r="AI196" s="103"/>
      <c r="AJ196" s="101">
        <f>SUM($AJ$195:$AJ$195)</f>
        <v>737653</v>
      </c>
      <c r="AK196" s="102"/>
      <c r="AL196" s="102"/>
      <c r="AM196" s="102"/>
      <c r="AN196" s="102"/>
      <c r="AO196" s="102"/>
      <c r="AP196" s="102"/>
      <c r="AQ196" s="102"/>
      <c r="AR196" s="103"/>
      <c r="AS196" s="104"/>
      <c r="AT196" s="105"/>
      <c r="AU196" s="105"/>
      <c r="AV196" s="105"/>
      <c r="AW196" s="105"/>
      <c r="AX196" s="106"/>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4"/>
      <c r="FH196" s="34"/>
      <c r="FI196" s="34"/>
      <c r="FJ196" s="34"/>
      <c r="FK196" s="34"/>
      <c r="FL196" s="34"/>
      <c r="FM196" s="34"/>
      <c r="FN196" s="34"/>
      <c r="FO196" s="34"/>
      <c r="FP196" s="34"/>
      <c r="FQ196" s="34"/>
      <c r="FR196" s="34"/>
      <c r="FS196" s="34"/>
      <c r="FT196" s="34"/>
      <c r="FU196" s="34"/>
      <c r="FV196" s="34"/>
      <c r="FW196" s="34"/>
      <c r="FX196" s="34"/>
      <c r="FY196" s="34"/>
      <c r="FZ196" s="34"/>
      <c r="GA196" s="34"/>
      <c r="GB196" s="34"/>
      <c r="GC196" s="34"/>
      <c r="GD196" s="34"/>
      <c r="GE196" s="34"/>
      <c r="GF196" s="34"/>
      <c r="GG196" s="34"/>
      <c r="GH196" s="34"/>
      <c r="GI196" s="34"/>
      <c r="GJ196" s="34"/>
      <c r="GK196" s="34"/>
      <c r="GL196" s="34"/>
      <c r="GM196" s="34"/>
      <c r="GN196" s="34"/>
      <c r="GO196" s="34"/>
      <c r="GP196" s="34"/>
      <c r="GQ196" s="34"/>
      <c r="GR196" s="34"/>
      <c r="GS196" s="34"/>
      <c r="GT196" s="34"/>
      <c r="GU196" s="34"/>
      <c r="GV196" s="34"/>
      <c r="GW196" s="34"/>
      <c r="GX196" s="34"/>
      <c r="GY196" s="34"/>
      <c r="GZ196" s="34"/>
      <c r="HA196" s="34"/>
      <c r="HB196" s="34"/>
      <c r="HC196" s="34"/>
      <c r="HD196" s="34"/>
      <c r="HE196" s="34"/>
      <c r="HF196" s="34"/>
      <c r="HG196" s="34"/>
      <c r="HH196" s="34"/>
      <c r="HI196" s="34"/>
      <c r="HJ196" s="34"/>
      <c r="HK196" s="34"/>
      <c r="HL196" s="34"/>
      <c r="HM196" s="34"/>
      <c r="HN196" s="34"/>
      <c r="HO196" s="34"/>
      <c r="HP196" s="34"/>
      <c r="HQ196" s="34"/>
      <c r="HR196" s="34"/>
      <c r="HS196" s="34"/>
      <c r="HT196" s="34"/>
      <c r="HU196" s="34"/>
      <c r="HV196" s="34"/>
      <c r="HW196" s="34"/>
      <c r="HX196" s="34"/>
      <c r="HY196" s="34"/>
      <c r="HZ196" s="34"/>
      <c r="IA196" s="34"/>
      <c r="IB196" s="34"/>
      <c r="IC196" s="34"/>
      <c r="ID196" s="34"/>
      <c r="IE196" s="34"/>
      <c r="IF196" s="34"/>
      <c r="IG196" s="34"/>
      <c r="IH196" s="34"/>
      <c r="II196" s="34"/>
      <c r="IJ196" s="34"/>
      <c r="IK196" s="34"/>
      <c r="IL196" s="34"/>
      <c r="IM196" s="34"/>
      <c r="IN196" s="34"/>
      <c r="IO196" s="34"/>
      <c r="IP196" s="34"/>
      <c r="IQ196" s="34"/>
    </row>
    <row r="198" spans="1:251" ht="19.2">
      <c r="A198" s="33" t="s">
        <v>42</v>
      </c>
      <c r="AW198" s="35"/>
      <c r="AX198" s="36"/>
      <c r="AY198" s="35"/>
    </row>
    <row r="200" spans="1:251" ht="18">
      <c r="B200" s="107" t="s">
        <v>0</v>
      </c>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row>
    <row r="201" spans="1:251">
      <c r="Z201" s="37"/>
      <c r="AD201" s="37"/>
      <c r="AE201" s="37"/>
      <c r="AF201" s="37"/>
      <c r="AG201" s="37"/>
      <c r="AH201" s="37"/>
      <c r="AI201" s="37"/>
      <c r="AO201" s="37"/>
    </row>
    <row r="202" spans="1:251" ht="13.8" thickBot="1">
      <c r="Z202" s="37"/>
      <c r="AD202" s="37"/>
      <c r="AE202" s="37"/>
      <c r="AF202" s="37"/>
      <c r="AG202" s="37"/>
      <c r="AH202" s="37"/>
      <c r="AI202" s="37"/>
      <c r="AO202" s="37"/>
      <c r="DI202" s="38"/>
    </row>
    <row r="203" spans="1:251" ht="24.75" customHeight="1" thickBot="1">
      <c r="B203" s="109" t="s">
        <v>43</v>
      </c>
      <c r="C203" s="110"/>
      <c r="D203" s="110"/>
      <c r="E203" s="110"/>
      <c r="F203" s="110"/>
      <c r="G203" s="110"/>
      <c r="H203" s="111" t="s">
        <v>73</v>
      </c>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3"/>
      <c r="DI203" s="38"/>
    </row>
    <row r="204" spans="1:251" ht="14.4">
      <c r="B204" s="39"/>
      <c r="C204" s="39"/>
      <c r="D204" s="39"/>
      <c r="E204" s="39"/>
      <c r="F204" s="39"/>
      <c r="G204" s="39"/>
      <c r="H204" s="40"/>
      <c r="I204" s="40"/>
      <c r="J204" s="40"/>
      <c r="K204" s="40"/>
      <c r="L204" s="41"/>
      <c r="M204" s="41"/>
      <c r="N204" s="41"/>
      <c r="O204" s="41"/>
      <c r="P204" s="40"/>
      <c r="Q204" s="40"/>
      <c r="R204" s="40"/>
      <c r="S204" s="40"/>
      <c r="T204" s="40"/>
      <c r="U204" s="40"/>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DI204" s="38"/>
    </row>
    <row r="205" spans="1:251" ht="15" thickBot="1">
      <c r="A205" s="43"/>
      <c r="B205" s="42" t="s">
        <v>45</v>
      </c>
      <c r="C205" s="40"/>
      <c r="D205" s="40"/>
      <c r="E205" s="40"/>
      <c r="F205" s="40"/>
      <c r="G205" s="40"/>
      <c r="H205" s="40"/>
      <c r="I205" s="40"/>
      <c r="J205" s="40"/>
      <c r="K205" s="40"/>
      <c r="L205" s="41"/>
      <c r="M205" s="41"/>
      <c r="N205" s="41"/>
      <c r="O205" s="41"/>
      <c r="P205" s="40"/>
      <c r="Q205" s="40"/>
      <c r="R205" s="40"/>
      <c r="S205" s="40"/>
      <c r="T205" s="40"/>
      <c r="U205" s="40"/>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DI205" s="38"/>
    </row>
    <row r="206" spans="1:251" ht="14.4">
      <c r="A206" s="40"/>
      <c r="B206" s="44"/>
      <c r="C206" s="39"/>
      <c r="D206" s="39"/>
      <c r="E206" s="39"/>
      <c r="F206" s="39"/>
      <c r="G206" s="39"/>
      <c r="H206" s="39"/>
      <c r="I206" s="39"/>
      <c r="J206" s="39"/>
      <c r="K206" s="39"/>
      <c r="L206" s="45"/>
      <c r="M206" s="45"/>
      <c r="N206" s="45"/>
      <c r="O206" s="45"/>
      <c r="P206" s="39"/>
      <c r="Q206" s="39"/>
      <c r="R206" s="39"/>
      <c r="S206" s="39"/>
      <c r="T206" s="39"/>
      <c r="U206" s="39"/>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7"/>
    </row>
    <row r="207" spans="1:251" ht="12" customHeight="1">
      <c r="A207" s="40"/>
      <c r="B207" s="114" t="s">
        <v>74</v>
      </c>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6"/>
    </row>
    <row r="208" spans="1:251" ht="12" customHeight="1">
      <c r="A208" s="40"/>
      <c r="B208" s="114"/>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6"/>
      <c r="BC208" s="48"/>
    </row>
    <row r="209" spans="1:113" ht="12" customHeight="1">
      <c r="A209" s="40"/>
      <c r="B209" s="114"/>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6"/>
    </row>
    <row r="210" spans="1:113" ht="12" customHeight="1">
      <c r="A210" s="40"/>
      <c r="B210" s="114"/>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6"/>
    </row>
    <row r="211" spans="1:113" ht="12" customHeight="1">
      <c r="A211" s="40"/>
      <c r="B211" s="114"/>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c r="AU211" s="115"/>
      <c r="AV211" s="115"/>
      <c r="AW211" s="115"/>
      <c r="AX211" s="116"/>
    </row>
    <row r="212" spans="1:113" ht="15" thickBot="1">
      <c r="A212" s="49"/>
      <c r="B212" s="50"/>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2"/>
    </row>
    <row r="213" spans="1:113">
      <c r="B213" s="53"/>
    </row>
    <row r="214" spans="1:113" ht="15" thickBot="1">
      <c r="A214" s="43"/>
      <c r="B214" s="42" t="s">
        <v>46</v>
      </c>
      <c r="C214" s="40"/>
      <c r="D214" s="40"/>
      <c r="E214" s="40"/>
      <c r="F214" s="40"/>
      <c r="G214" s="40"/>
      <c r="H214" s="40"/>
      <c r="I214" s="40"/>
      <c r="J214" s="40"/>
      <c r="K214" s="40"/>
      <c r="L214" s="41"/>
      <c r="M214" s="41"/>
      <c r="N214" s="41"/>
      <c r="O214" s="41"/>
      <c r="P214" s="40"/>
      <c r="Q214" s="40"/>
      <c r="R214" s="40"/>
      <c r="S214" s="40"/>
      <c r="T214" s="40"/>
      <c r="U214" s="40"/>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DI214" s="38"/>
    </row>
    <row r="215" spans="1:113" ht="14.4">
      <c r="A215" s="40"/>
      <c r="B215" s="44"/>
      <c r="C215" s="39"/>
      <c r="D215" s="39"/>
      <c r="E215" s="39"/>
      <c r="F215" s="39"/>
      <c r="G215" s="39"/>
      <c r="H215" s="39"/>
      <c r="I215" s="39"/>
      <c r="J215" s="39"/>
      <c r="K215" s="39"/>
      <c r="L215" s="45"/>
      <c r="M215" s="45"/>
      <c r="N215" s="45"/>
      <c r="O215" s="45"/>
      <c r="P215" s="39"/>
      <c r="Q215" s="39"/>
      <c r="R215" s="39"/>
      <c r="S215" s="39"/>
      <c r="T215" s="39"/>
      <c r="U215" s="39"/>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7"/>
    </row>
    <row r="216" spans="1:113" ht="12" customHeight="1">
      <c r="A216" s="40"/>
      <c r="B216" s="114" t="s">
        <v>75</v>
      </c>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6"/>
    </row>
    <row r="217" spans="1:113" ht="12" customHeight="1">
      <c r="A217" s="40"/>
      <c r="B217" s="114"/>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6"/>
      <c r="BC217" s="48"/>
    </row>
    <row r="218" spans="1:113" ht="12" customHeight="1">
      <c r="A218" s="40"/>
      <c r="B218" s="114"/>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6"/>
    </row>
    <row r="219" spans="1:113" ht="12" customHeight="1">
      <c r="A219" s="40"/>
      <c r="B219" s="114"/>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6"/>
    </row>
    <row r="220" spans="1:113" ht="12" customHeight="1">
      <c r="A220" s="40"/>
      <c r="B220" s="114"/>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6"/>
    </row>
    <row r="221" spans="1:113" ht="15" thickBot="1">
      <c r="A221" s="49"/>
      <c r="B221" s="50"/>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2"/>
    </row>
    <row r="222" spans="1:113">
      <c r="B222" s="53"/>
    </row>
    <row r="223" spans="1:113" ht="14.4">
      <c r="B223" s="42" t="s">
        <v>48</v>
      </c>
      <c r="C223" s="40"/>
      <c r="D223" s="40"/>
      <c r="E223" s="40"/>
      <c r="F223" s="40"/>
      <c r="G223" s="40"/>
      <c r="H223" s="40"/>
      <c r="I223" s="40"/>
      <c r="J223" s="40"/>
      <c r="K223" s="40"/>
      <c r="L223" s="41"/>
      <c r="M223" s="41"/>
      <c r="N223" s="41"/>
      <c r="O223" s="41"/>
      <c r="P223" s="40"/>
      <c r="Q223" s="40"/>
      <c r="R223" s="40"/>
      <c r="S223" s="40"/>
      <c r="T223" s="40"/>
      <c r="U223" s="40"/>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row>
    <row r="224" spans="1:113" ht="15" thickBot="1">
      <c r="B224" s="40"/>
      <c r="C224" s="40"/>
      <c r="D224" s="40"/>
      <c r="E224" s="40"/>
      <c r="F224" s="40"/>
      <c r="G224" s="40"/>
      <c r="H224" s="40"/>
      <c r="I224" s="40"/>
      <c r="J224" s="40"/>
      <c r="K224" s="40"/>
      <c r="L224" s="41"/>
      <c r="M224" s="41"/>
      <c r="N224" s="41"/>
      <c r="O224" s="41"/>
      <c r="P224" s="40"/>
      <c r="Q224" s="40"/>
      <c r="R224" s="40"/>
      <c r="S224" s="40"/>
      <c r="T224" s="40"/>
      <c r="U224" s="40"/>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54" t="s">
        <v>49</v>
      </c>
    </row>
    <row r="225" spans="1:251" s="48" customFormat="1" ht="13.5" customHeight="1">
      <c r="A225" s="40"/>
      <c r="B225" s="117" t="s">
        <v>50</v>
      </c>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9"/>
      <c r="AA225" s="123" t="s">
        <v>51</v>
      </c>
      <c r="AB225" s="118"/>
      <c r="AC225" s="118"/>
      <c r="AD225" s="118"/>
      <c r="AE225" s="118"/>
      <c r="AF225" s="118"/>
      <c r="AG225" s="118"/>
      <c r="AH225" s="118"/>
      <c r="AI225" s="119"/>
      <c r="AJ225" s="123" t="s">
        <v>52</v>
      </c>
      <c r="AK225" s="118"/>
      <c r="AL225" s="118"/>
      <c r="AM225" s="118"/>
      <c r="AN225" s="118"/>
      <c r="AO225" s="118"/>
      <c r="AP225" s="118"/>
      <c r="AQ225" s="118"/>
      <c r="AR225" s="119"/>
      <c r="AS225" s="123" t="s">
        <v>53</v>
      </c>
      <c r="AT225" s="118"/>
      <c r="AU225" s="118"/>
      <c r="AV225" s="118"/>
      <c r="AW225" s="118"/>
      <c r="AX225" s="125"/>
      <c r="AY225" s="34"/>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c r="EK225" s="34"/>
      <c r="EL225" s="34"/>
      <c r="EM225" s="34"/>
      <c r="EN225" s="34"/>
      <c r="EO225" s="34"/>
      <c r="EP225" s="34"/>
      <c r="EQ225" s="34"/>
      <c r="ER225" s="34"/>
      <c r="ES225" s="34"/>
      <c r="ET225" s="34"/>
      <c r="EU225" s="34"/>
      <c r="EV225" s="34"/>
      <c r="EW225" s="34"/>
      <c r="EX225" s="34"/>
      <c r="EY225" s="34"/>
      <c r="EZ225" s="34"/>
      <c r="FA225" s="34"/>
      <c r="FB225" s="34"/>
      <c r="FC225" s="34"/>
      <c r="FD225" s="34"/>
      <c r="FE225" s="34"/>
      <c r="FF225" s="34"/>
      <c r="FG225" s="34"/>
      <c r="FH225" s="34"/>
      <c r="FI225" s="34"/>
      <c r="FJ225" s="34"/>
      <c r="FK225" s="34"/>
      <c r="FL225" s="34"/>
      <c r="FM225" s="34"/>
      <c r="FN225" s="34"/>
      <c r="FO225" s="34"/>
      <c r="FP225" s="34"/>
      <c r="FQ225" s="34"/>
      <c r="FR225" s="34"/>
      <c r="FS225" s="34"/>
      <c r="FT225" s="34"/>
      <c r="FU225" s="34"/>
      <c r="FV225" s="34"/>
      <c r="FW225" s="34"/>
      <c r="FX225" s="34"/>
      <c r="FY225" s="34"/>
      <c r="FZ225" s="34"/>
      <c r="GA225" s="34"/>
      <c r="GB225" s="34"/>
      <c r="GC225" s="34"/>
      <c r="GD225" s="34"/>
      <c r="GE225" s="34"/>
      <c r="GF225" s="34"/>
      <c r="GG225" s="34"/>
      <c r="GH225" s="34"/>
      <c r="GI225" s="34"/>
      <c r="GJ225" s="34"/>
      <c r="GK225" s="34"/>
      <c r="GL225" s="34"/>
      <c r="GM225" s="34"/>
      <c r="GN225" s="34"/>
      <c r="GO225" s="34"/>
      <c r="GP225" s="34"/>
      <c r="GQ225" s="34"/>
      <c r="GR225" s="34"/>
      <c r="GS225" s="34"/>
      <c r="GT225" s="34"/>
      <c r="GU225" s="34"/>
      <c r="GV225" s="34"/>
      <c r="GW225" s="34"/>
      <c r="GX225" s="34"/>
      <c r="GY225" s="34"/>
      <c r="GZ225" s="34"/>
      <c r="HA225" s="34"/>
      <c r="HB225" s="34"/>
      <c r="HC225" s="34"/>
      <c r="HD225" s="34"/>
      <c r="HE225" s="34"/>
      <c r="HF225" s="34"/>
      <c r="HG225" s="34"/>
      <c r="HH225" s="34"/>
      <c r="HI225" s="34"/>
      <c r="HJ225" s="34"/>
      <c r="HK225" s="34"/>
      <c r="HL225" s="34"/>
      <c r="HM225" s="34"/>
      <c r="HN225" s="34"/>
      <c r="HO225" s="34"/>
      <c r="HP225" s="34"/>
      <c r="HQ225" s="34"/>
      <c r="HR225" s="34"/>
      <c r="HS225" s="34"/>
      <c r="HT225" s="34"/>
      <c r="HU225" s="34"/>
      <c r="HV225" s="34"/>
      <c r="HW225" s="34"/>
      <c r="HX225" s="34"/>
      <c r="HY225" s="34"/>
      <c r="HZ225" s="34"/>
      <c r="IA225" s="34"/>
      <c r="IB225" s="34"/>
      <c r="IC225" s="34"/>
      <c r="ID225" s="34"/>
      <c r="IE225" s="34"/>
      <c r="IF225" s="34"/>
      <c r="IG225" s="34"/>
      <c r="IH225" s="34"/>
      <c r="II225" s="34"/>
      <c r="IJ225" s="34"/>
      <c r="IK225" s="34"/>
      <c r="IL225" s="34"/>
      <c r="IM225" s="34"/>
      <c r="IN225" s="34"/>
      <c r="IO225" s="34"/>
      <c r="IP225" s="34"/>
      <c r="IQ225" s="34"/>
    </row>
    <row r="226" spans="1:251" s="48" customFormat="1">
      <c r="A226" s="40"/>
      <c r="B226" s="120"/>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2"/>
      <c r="AA226" s="124"/>
      <c r="AB226" s="121"/>
      <c r="AC226" s="121"/>
      <c r="AD226" s="121"/>
      <c r="AE226" s="121"/>
      <c r="AF226" s="121"/>
      <c r="AG226" s="121"/>
      <c r="AH226" s="121"/>
      <c r="AI226" s="122"/>
      <c r="AJ226" s="124"/>
      <c r="AK226" s="121"/>
      <c r="AL226" s="121"/>
      <c r="AM226" s="121"/>
      <c r="AN226" s="121"/>
      <c r="AO226" s="121"/>
      <c r="AP226" s="121"/>
      <c r="AQ226" s="121"/>
      <c r="AR226" s="122"/>
      <c r="AS226" s="124"/>
      <c r="AT226" s="121"/>
      <c r="AU226" s="121"/>
      <c r="AV226" s="121"/>
      <c r="AW226" s="121"/>
      <c r="AX226" s="126"/>
      <c r="AY226" s="34"/>
      <c r="AZ226" s="34"/>
      <c r="BA226" s="34"/>
      <c r="BB226" s="55"/>
      <c r="BC226" s="56"/>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4"/>
      <c r="FH226" s="34"/>
      <c r="FI226" s="34"/>
      <c r="FJ226" s="34"/>
      <c r="FK226" s="34"/>
      <c r="FL226" s="34"/>
      <c r="FM226" s="34"/>
      <c r="FN226" s="34"/>
      <c r="FO226" s="34"/>
      <c r="FP226" s="34"/>
      <c r="FQ226" s="34"/>
      <c r="FR226" s="34"/>
      <c r="FS226" s="34"/>
      <c r="FT226" s="34"/>
      <c r="FU226" s="34"/>
      <c r="FV226" s="34"/>
      <c r="FW226" s="34"/>
      <c r="FX226" s="34"/>
      <c r="FY226" s="34"/>
      <c r="FZ226" s="34"/>
      <c r="GA226" s="34"/>
      <c r="GB226" s="34"/>
      <c r="GC226" s="34"/>
      <c r="GD226" s="34"/>
      <c r="GE226" s="34"/>
      <c r="GF226" s="34"/>
      <c r="GG226" s="34"/>
      <c r="GH226" s="34"/>
      <c r="GI226" s="34"/>
      <c r="GJ226" s="34"/>
      <c r="GK226" s="34"/>
      <c r="GL226" s="34"/>
      <c r="GM226" s="34"/>
      <c r="GN226" s="34"/>
      <c r="GO226" s="34"/>
      <c r="GP226" s="34"/>
      <c r="GQ226" s="34"/>
      <c r="GR226" s="34"/>
      <c r="GS226" s="34"/>
      <c r="GT226" s="34"/>
      <c r="GU226" s="34"/>
      <c r="GV226" s="34"/>
      <c r="GW226" s="34"/>
      <c r="GX226" s="34"/>
      <c r="GY226" s="34"/>
      <c r="GZ226" s="34"/>
      <c r="HA226" s="34"/>
      <c r="HB226" s="34"/>
      <c r="HC226" s="34"/>
      <c r="HD226" s="34"/>
      <c r="HE226" s="34"/>
      <c r="HF226" s="34"/>
      <c r="HG226" s="34"/>
      <c r="HH226" s="34"/>
      <c r="HI226" s="34"/>
      <c r="HJ226" s="34"/>
      <c r="HK226" s="34"/>
      <c r="HL226" s="34"/>
      <c r="HM226" s="34"/>
      <c r="HN226" s="34"/>
      <c r="HO226" s="34"/>
      <c r="HP226" s="34"/>
      <c r="HQ226" s="34"/>
      <c r="HR226" s="34"/>
      <c r="HS226" s="34"/>
      <c r="HT226" s="34"/>
      <c r="HU226" s="34"/>
      <c r="HV226" s="34"/>
      <c r="HW226" s="34"/>
      <c r="HX226" s="34"/>
      <c r="HY226" s="34"/>
      <c r="HZ226" s="34"/>
      <c r="IA226" s="34"/>
      <c r="IB226" s="34"/>
      <c r="IC226" s="34"/>
      <c r="ID226" s="34"/>
      <c r="IE226" s="34"/>
      <c r="IF226" s="34"/>
      <c r="IG226" s="34"/>
      <c r="IH226" s="34"/>
      <c r="II226" s="34"/>
      <c r="IJ226" s="34"/>
      <c r="IK226" s="34"/>
      <c r="IL226" s="34"/>
      <c r="IM226" s="34"/>
      <c r="IN226" s="34"/>
      <c r="IO226" s="34"/>
      <c r="IP226" s="34"/>
      <c r="IQ226" s="34"/>
    </row>
    <row r="227" spans="1:251" s="48" customFormat="1" ht="18.75" customHeight="1">
      <c r="A227" s="40"/>
      <c r="B227" s="57"/>
      <c r="C227" s="89" t="s">
        <v>76</v>
      </c>
      <c r="D227" s="90"/>
      <c r="E227" s="90"/>
      <c r="F227" s="90"/>
      <c r="G227" s="90"/>
      <c r="H227" s="90"/>
      <c r="I227" s="90"/>
      <c r="J227" s="90"/>
      <c r="K227" s="90"/>
      <c r="L227" s="90"/>
      <c r="M227" s="90"/>
      <c r="N227" s="90"/>
      <c r="O227" s="90"/>
      <c r="P227" s="90"/>
      <c r="Q227" s="90"/>
      <c r="R227" s="90"/>
      <c r="S227" s="90"/>
      <c r="T227" s="90"/>
      <c r="U227" s="90"/>
      <c r="V227" s="90"/>
      <c r="W227" s="90"/>
      <c r="X227" s="90"/>
      <c r="Y227" s="90"/>
      <c r="Z227" s="91"/>
      <c r="AA227" s="92">
        <v>174964</v>
      </c>
      <c r="AB227" s="93"/>
      <c r="AC227" s="93"/>
      <c r="AD227" s="93"/>
      <c r="AE227" s="93"/>
      <c r="AF227" s="93"/>
      <c r="AG227" s="93"/>
      <c r="AH227" s="93"/>
      <c r="AI227" s="94"/>
      <c r="AJ227" s="92">
        <v>274800</v>
      </c>
      <c r="AK227" s="93"/>
      <c r="AL227" s="93"/>
      <c r="AM227" s="93"/>
      <c r="AN227" s="93"/>
      <c r="AO227" s="93"/>
      <c r="AP227" s="93"/>
      <c r="AQ227" s="93"/>
      <c r="AR227" s="94"/>
      <c r="AS227" s="95"/>
      <c r="AT227" s="96"/>
      <c r="AU227" s="96"/>
      <c r="AV227" s="96"/>
      <c r="AW227" s="96"/>
      <c r="AX227" s="97"/>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c r="ET227" s="34"/>
      <c r="EU227" s="34"/>
      <c r="EV227" s="34"/>
      <c r="EW227" s="34"/>
      <c r="EX227" s="34"/>
      <c r="EY227" s="34"/>
      <c r="EZ227" s="34"/>
      <c r="FA227" s="34"/>
      <c r="FB227" s="34"/>
      <c r="FC227" s="34"/>
      <c r="FD227" s="34"/>
      <c r="FE227" s="34"/>
      <c r="FF227" s="34"/>
      <c r="FG227" s="34"/>
      <c r="FH227" s="34"/>
      <c r="FI227" s="34"/>
      <c r="FJ227" s="34"/>
      <c r="FK227" s="34"/>
      <c r="FL227" s="34"/>
      <c r="FM227" s="34"/>
      <c r="FN227" s="34"/>
      <c r="FO227" s="34"/>
      <c r="FP227" s="34"/>
      <c r="FQ227" s="34"/>
      <c r="FR227" s="34"/>
      <c r="FS227" s="34"/>
      <c r="FT227" s="34"/>
      <c r="FU227" s="34"/>
      <c r="FV227" s="34"/>
      <c r="FW227" s="34"/>
      <c r="FX227" s="34"/>
      <c r="FY227" s="34"/>
      <c r="FZ227" s="34"/>
      <c r="GA227" s="34"/>
      <c r="GB227" s="34"/>
      <c r="GC227" s="34"/>
      <c r="GD227" s="34"/>
      <c r="GE227" s="34"/>
      <c r="GF227" s="34"/>
      <c r="GG227" s="34"/>
      <c r="GH227" s="34"/>
      <c r="GI227" s="34"/>
      <c r="GJ227" s="34"/>
      <c r="GK227" s="34"/>
      <c r="GL227" s="34"/>
      <c r="GM227" s="34"/>
      <c r="GN227" s="34"/>
      <c r="GO227" s="34"/>
      <c r="GP227" s="34"/>
      <c r="GQ227" s="34"/>
      <c r="GR227" s="34"/>
      <c r="GS227" s="34"/>
      <c r="GT227" s="34"/>
      <c r="GU227" s="34"/>
      <c r="GV227" s="34"/>
      <c r="GW227" s="34"/>
      <c r="GX227" s="34"/>
      <c r="GY227" s="34"/>
      <c r="GZ227" s="34"/>
      <c r="HA227" s="34"/>
      <c r="HB227" s="34"/>
      <c r="HC227" s="34"/>
      <c r="HD227" s="34"/>
      <c r="HE227" s="34"/>
      <c r="HF227" s="34"/>
      <c r="HG227" s="34"/>
      <c r="HH227" s="34"/>
      <c r="HI227" s="34"/>
      <c r="HJ227" s="34"/>
      <c r="HK227" s="34"/>
      <c r="HL227" s="34"/>
      <c r="HM227" s="34"/>
      <c r="HN227" s="34"/>
      <c r="HO227" s="34"/>
      <c r="HP227" s="34"/>
      <c r="HQ227" s="34"/>
      <c r="HR227" s="34"/>
      <c r="HS227" s="34"/>
      <c r="HT227" s="34"/>
      <c r="HU227" s="34"/>
      <c r="HV227" s="34"/>
      <c r="HW227" s="34"/>
      <c r="HX227" s="34"/>
      <c r="HY227" s="34"/>
      <c r="HZ227" s="34"/>
      <c r="IA227" s="34"/>
      <c r="IB227" s="34"/>
      <c r="IC227" s="34"/>
      <c r="ID227" s="34"/>
      <c r="IE227" s="34"/>
      <c r="IF227" s="34"/>
      <c r="IG227" s="34"/>
      <c r="IH227" s="34"/>
      <c r="II227" s="34"/>
      <c r="IJ227" s="34"/>
      <c r="IK227" s="34"/>
      <c r="IL227" s="34"/>
      <c r="IM227" s="34"/>
      <c r="IN227" s="34"/>
      <c r="IO227" s="34"/>
      <c r="IP227" s="34"/>
      <c r="IQ227" s="34"/>
    </row>
    <row r="228" spans="1:251" s="48" customFormat="1" ht="18.75" customHeight="1" thickBot="1">
      <c r="A228" s="49"/>
      <c r="B228" s="98" t="s">
        <v>55</v>
      </c>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100"/>
      <c r="AA228" s="101">
        <f>SUM($AA$227:$AA$227)</f>
        <v>174964</v>
      </c>
      <c r="AB228" s="102"/>
      <c r="AC228" s="102"/>
      <c r="AD228" s="102"/>
      <c r="AE228" s="102"/>
      <c r="AF228" s="102"/>
      <c r="AG228" s="102"/>
      <c r="AH228" s="102"/>
      <c r="AI228" s="103"/>
      <c r="AJ228" s="101">
        <f>SUM($AJ$227:$AJ$227)</f>
        <v>274800</v>
      </c>
      <c r="AK228" s="102"/>
      <c r="AL228" s="102"/>
      <c r="AM228" s="102"/>
      <c r="AN228" s="102"/>
      <c r="AO228" s="102"/>
      <c r="AP228" s="102"/>
      <c r="AQ228" s="102"/>
      <c r="AR228" s="103"/>
      <c r="AS228" s="104"/>
      <c r="AT228" s="105"/>
      <c r="AU228" s="105"/>
      <c r="AV228" s="105"/>
      <c r="AW228" s="105"/>
      <c r="AX228" s="106"/>
      <c r="AY228" s="34"/>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c r="EK228" s="34"/>
      <c r="EL228" s="34"/>
      <c r="EM228" s="34"/>
      <c r="EN228" s="34"/>
      <c r="EO228" s="34"/>
      <c r="EP228" s="34"/>
      <c r="EQ228" s="34"/>
      <c r="ER228" s="34"/>
      <c r="ES228" s="34"/>
      <c r="ET228" s="34"/>
      <c r="EU228" s="34"/>
      <c r="EV228" s="34"/>
      <c r="EW228" s="34"/>
      <c r="EX228" s="34"/>
      <c r="EY228" s="34"/>
      <c r="EZ228" s="34"/>
      <c r="FA228" s="34"/>
      <c r="FB228" s="34"/>
      <c r="FC228" s="34"/>
      <c r="FD228" s="34"/>
      <c r="FE228" s="34"/>
      <c r="FF228" s="34"/>
      <c r="FG228" s="34"/>
      <c r="FH228" s="34"/>
      <c r="FI228" s="34"/>
      <c r="FJ228" s="34"/>
      <c r="FK228" s="34"/>
      <c r="FL228" s="34"/>
      <c r="FM228" s="34"/>
      <c r="FN228" s="34"/>
      <c r="FO228" s="34"/>
      <c r="FP228" s="34"/>
      <c r="FQ228" s="34"/>
      <c r="FR228" s="34"/>
      <c r="FS228" s="34"/>
      <c r="FT228" s="34"/>
      <c r="FU228" s="34"/>
      <c r="FV228" s="34"/>
      <c r="FW228" s="34"/>
      <c r="FX228" s="34"/>
      <c r="FY228" s="34"/>
      <c r="FZ228" s="34"/>
      <c r="GA228" s="34"/>
      <c r="GB228" s="34"/>
      <c r="GC228" s="34"/>
      <c r="GD228" s="34"/>
      <c r="GE228" s="34"/>
      <c r="GF228" s="34"/>
      <c r="GG228" s="34"/>
      <c r="GH228" s="34"/>
      <c r="GI228" s="34"/>
      <c r="GJ228" s="34"/>
      <c r="GK228" s="34"/>
      <c r="GL228" s="34"/>
      <c r="GM228" s="34"/>
      <c r="GN228" s="34"/>
      <c r="GO228" s="34"/>
      <c r="GP228" s="34"/>
      <c r="GQ228" s="34"/>
      <c r="GR228" s="34"/>
      <c r="GS228" s="34"/>
      <c r="GT228" s="34"/>
      <c r="GU228" s="34"/>
      <c r="GV228" s="34"/>
      <c r="GW228" s="34"/>
      <c r="GX228" s="34"/>
      <c r="GY228" s="34"/>
      <c r="GZ228" s="34"/>
      <c r="HA228" s="34"/>
      <c r="HB228" s="34"/>
      <c r="HC228" s="34"/>
      <c r="HD228" s="34"/>
      <c r="HE228" s="34"/>
      <c r="HF228" s="34"/>
      <c r="HG228" s="34"/>
      <c r="HH228" s="34"/>
      <c r="HI228" s="34"/>
      <c r="HJ228" s="34"/>
      <c r="HK228" s="34"/>
      <c r="HL228" s="34"/>
      <c r="HM228" s="34"/>
      <c r="HN228" s="34"/>
      <c r="HO228" s="34"/>
      <c r="HP228" s="34"/>
      <c r="HQ228" s="34"/>
      <c r="HR228" s="34"/>
      <c r="HS228" s="34"/>
      <c r="HT228" s="34"/>
      <c r="HU228" s="34"/>
      <c r="HV228" s="34"/>
      <c r="HW228" s="34"/>
      <c r="HX228" s="34"/>
      <c r="HY228" s="34"/>
      <c r="HZ228" s="34"/>
      <c r="IA228" s="34"/>
      <c r="IB228" s="34"/>
      <c r="IC228" s="34"/>
      <c r="ID228" s="34"/>
      <c r="IE228" s="34"/>
      <c r="IF228" s="34"/>
      <c r="IG228" s="34"/>
      <c r="IH228" s="34"/>
      <c r="II228" s="34"/>
      <c r="IJ228" s="34"/>
      <c r="IK228" s="34"/>
      <c r="IL228" s="34"/>
      <c r="IM228" s="34"/>
      <c r="IN228" s="34"/>
      <c r="IO228" s="34"/>
      <c r="IP228" s="34"/>
      <c r="IQ228" s="34"/>
    </row>
  </sheetData>
  <mergeCells count="123">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3:Z63"/>
    <mergeCell ref="AA63:AI63"/>
    <mergeCell ref="AJ63:AR63"/>
    <mergeCell ref="AS63:AX63"/>
    <mergeCell ref="B64:Z64"/>
    <mergeCell ref="AA64:AI64"/>
    <mergeCell ref="AJ64:AR64"/>
    <mergeCell ref="AS64:AX64"/>
    <mergeCell ref="B35:AX35"/>
    <mergeCell ref="B38:G38"/>
    <mergeCell ref="H38:AX38"/>
    <mergeCell ref="B42:AX47"/>
    <mergeCell ref="B52:AX56"/>
    <mergeCell ref="B61:Z62"/>
    <mergeCell ref="AA61:AI62"/>
    <mergeCell ref="AJ61:AR62"/>
    <mergeCell ref="AS61:AX62"/>
    <mergeCell ref="B68:AX68"/>
    <mergeCell ref="B71:G71"/>
    <mergeCell ref="H71:AX71"/>
    <mergeCell ref="B75:AX79"/>
    <mergeCell ref="B84:AX88"/>
    <mergeCell ref="B93:Z94"/>
    <mergeCell ref="AA93:AI94"/>
    <mergeCell ref="AJ93:AR94"/>
    <mergeCell ref="AS93:AX94"/>
    <mergeCell ref="B97:Z97"/>
    <mergeCell ref="AA97:AI97"/>
    <mergeCell ref="AJ97:AR97"/>
    <mergeCell ref="AS97:AX97"/>
    <mergeCell ref="B101:AX101"/>
    <mergeCell ref="B104:G104"/>
    <mergeCell ref="H104:AX104"/>
    <mergeCell ref="C95:Z95"/>
    <mergeCell ref="AA95:AI95"/>
    <mergeCell ref="AJ95:AR95"/>
    <mergeCell ref="AS95:AX95"/>
    <mergeCell ref="C96:Z96"/>
    <mergeCell ref="AA96:AI96"/>
    <mergeCell ref="AJ96:AR96"/>
    <mergeCell ref="AS96:AX96"/>
    <mergeCell ref="C128:Z128"/>
    <mergeCell ref="AA128:AI128"/>
    <mergeCell ref="AJ128:AR128"/>
    <mergeCell ref="AS128:AX128"/>
    <mergeCell ref="B129:Z129"/>
    <mergeCell ref="AA129:AI129"/>
    <mergeCell ref="AJ129:AR129"/>
    <mergeCell ref="AS129:AX129"/>
    <mergeCell ref="B108:AX112"/>
    <mergeCell ref="B117:AX121"/>
    <mergeCell ref="B126:Z127"/>
    <mergeCell ref="AA126:AI127"/>
    <mergeCell ref="AJ126:AR127"/>
    <mergeCell ref="AS126:AX127"/>
    <mergeCell ref="C161:Z161"/>
    <mergeCell ref="AA161:AI161"/>
    <mergeCell ref="AJ161:AR161"/>
    <mergeCell ref="AS161:AX161"/>
    <mergeCell ref="B162:Z162"/>
    <mergeCell ref="AA162:AI162"/>
    <mergeCell ref="AJ162:AR162"/>
    <mergeCell ref="AS162:AX162"/>
    <mergeCell ref="B133:AX133"/>
    <mergeCell ref="B136:G136"/>
    <mergeCell ref="H136:AX136"/>
    <mergeCell ref="B140:AX144"/>
    <mergeCell ref="B149:AX154"/>
    <mergeCell ref="B159:Z160"/>
    <mergeCell ref="AA159:AI160"/>
    <mergeCell ref="AJ159:AR160"/>
    <mergeCell ref="AS159:AX160"/>
    <mergeCell ref="C195:Z195"/>
    <mergeCell ref="AA195:AI195"/>
    <mergeCell ref="AJ195:AR195"/>
    <mergeCell ref="AS195:AX195"/>
    <mergeCell ref="B196:Z196"/>
    <mergeCell ref="AA196:AI196"/>
    <mergeCell ref="AJ196:AR196"/>
    <mergeCell ref="AS196:AX196"/>
    <mergeCell ref="B166:AX166"/>
    <mergeCell ref="B169:G169"/>
    <mergeCell ref="H169:AX169"/>
    <mergeCell ref="B173:AX177"/>
    <mergeCell ref="B182:AX188"/>
    <mergeCell ref="B193:Z194"/>
    <mergeCell ref="AA193:AI194"/>
    <mergeCell ref="AJ193:AR194"/>
    <mergeCell ref="AS193:AX194"/>
    <mergeCell ref="C227:Z227"/>
    <mergeCell ref="AA227:AI227"/>
    <mergeCell ref="AJ227:AR227"/>
    <mergeCell ref="AS227:AX227"/>
    <mergeCell ref="B228:Z228"/>
    <mergeCell ref="AA228:AI228"/>
    <mergeCell ref="AJ228:AR228"/>
    <mergeCell ref="AS228:AX228"/>
    <mergeCell ref="B200:AX200"/>
    <mergeCell ref="B203:G203"/>
    <mergeCell ref="H203:AX203"/>
    <mergeCell ref="B207:AX211"/>
    <mergeCell ref="B216:AX220"/>
    <mergeCell ref="B225:Z226"/>
    <mergeCell ref="AA225:AI226"/>
    <mergeCell ref="AJ225:AR226"/>
    <mergeCell ref="AS225:AX226"/>
  </mergeCells>
  <phoneticPr fontId="2"/>
  <dataValidations count="1">
    <dataValidation type="list" allowBlank="1" showInputMessage="1" showErrorMessage="1" sqref="WWR982998:WWZ98299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494:AR65495 KF65494:KN65495 UB65494:UJ65495 ADX65494:AEF65495 ANT65494:AOB65495 AXP65494:AXX65495 BHL65494:BHT65495 BRH65494:BRP65495 CBD65494:CBL65495 CKZ65494:CLH65495 CUV65494:CVD65495 DER65494:DEZ65495 DON65494:DOV65495 DYJ65494:DYR65495 EIF65494:EIN65495 ESB65494:ESJ65495 FBX65494:FCF65495 FLT65494:FMB65495 FVP65494:FVX65495 GFL65494:GFT65495 GPH65494:GPP65495 GZD65494:GZL65495 HIZ65494:HJH65495 HSV65494:HTD65495 ICR65494:ICZ65495 IMN65494:IMV65495 IWJ65494:IWR65495 JGF65494:JGN65495 JQB65494:JQJ65495 JZX65494:KAF65495 KJT65494:KKB65495 KTP65494:KTX65495 LDL65494:LDT65495 LNH65494:LNP65495 LXD65494:LXL65495 MGZ65494:MHH65495 MQV65494:MRD65495 NAR65494:NAZ65495 NKN65494:NKV65495 NUJ65494:NUR65495 OEF65494:OEN65495 OOB65494:OOJ65495 OXX65494:OYF65495 PHT65494:PIB65495 PRP65494:PRX65495 QBL65494:QBT65495 QLH65494:QLP65495 QVD65494:QVL65495 REZ65494:RFH65495 ROV65494:RPD65495 RYR65494:RYZ65495 SIN65494:SIV65495 SSJ65494:SSR65495 TCF65494:TCN65495 TMB65494:TMJ65495 TVX65494:TWF65495 UFT65494:UGB65495 UPP65494:UPX65495 UZL65494:UZT65495 VJH65494:VJP65495 VTD65494:VTL65495 WCZ65494:WDH65495 WMV65494:WND65495 WWR65494:WWZ65495 AJ131030:AR131031 KF131030:KN131031 UB131030:UJ131031 ADX131030:AEF131031 ANT131030:AOB131031 AXP131030:AXX131031 BHL131030:BHT131031 BRH131030:BRP131031 CBD131030:CBL131031 CKZ131030:CLH131031 CUV131030:CVD131031 DER131030:DEZ131031 DON131030:DOV131031 DYJ131030:DYR131031 EIF131030:EIN131031 ESB131030:ESJ131031 FBX131030:FCF131031 FLT131030:FMB131031 FVP131030:FVX131031 GFL131030:GFT131031 GPH131030:GPP131031 GZD131030:GZL131031 HIZ131030:HJH131031 HSV131030:HTD131031 ICR131030:ICZ131031 IMN131030:IMV131031 IWJ131030:IWR131031 JGF131030:JGN131031 JQB131030:JQJ131031 JZX131030:KAF131031 KJT131030:KKB131031 KTP131030:KTX131031 LDL131030:LDT131031 LNH131030:LNP131031 LXD131030:LXL131031 MGZ131030:MHH131031 MQV131030:MRD131031 NAR131030:NAZ131031 NKN131030:NKV131031 NUJ131030:NUR131031 OEF131030:OEN131031 OOB131030:OOJ131031 OXX131030:OYF131031 PHT131030:PIB131031 PRP131030:PRX131031 QBL131030:QBT131031 QLH131030:QLP131031 QVD131030:QVL131031 REZ131030:RFH131031 ROV131030:RPD131031 RYR131030:RYZ131031 SIN131030:SIV131031 SSJ131030:SSR131031 TCF131030:TCN131031 TMB131030:TMJ131031 TVX131030:TWF131031 UFT131030:UGB131031 UPP131030:UPX131031 UZL131030:UZT131031 VJH131030:VJP131031 VTD131030:VTL131031 WCZ131030:WDH131031 WMV131030:WND131031 WWR131030:WWZ131031 AJ196566:AR196567 KF196566:KN196567 UB196566:UJ196567 ADX196566:AEF196567 ANT196566:AOB196567 AXP196566:AXX196567 BHL196566:BHT196567 BRH196566:BRP196567 CBD196566:CBL196567 CKZ196566:CLH196567 CUV196566:CVD196567 DER196566:DEZ196567 DON196566:DOV196567 DYJ196566:DYR196567 EIF196566:EIN196567 ESB196566:ESJ196567 FBX196566:FCF196567 FLT196566:FMB196567 FVP196566:FVX196567 GFL196566:GFT196567 GPH196566:GPP196567 GZD196566:GZL196567 HIZ196566:HJH196567 HSV196566:HTD196567 ICR196566:ICZ196567 IMN196566:IMV196567 IWJ196566:IWR196567 JGF196566:JGN196567 JQB196566:JQJ196567 JZX196566:KAF196567 KJT196566:KKB196567 KTP196566:KTX196567 LDL196566:LDT196567 LNH196566:LNP196567 LXD196566:LXL196567 MGZ196566:MHH196567 MQV196566:MRD196567 NAR196566:NAZ196567 NKN196566:NKV196567 NUJ196566:NUR196567 OEF196566:OEN196567 OOB196566:OOJ196567 OXX196566:OYF196567 PHT196566:PIB196567 PRP196566:PRX196567 QBL196566:QBT196567 QLH196566:QLP196567 QVD196566:QVL196567 REZ196566:RFH196567 ROV196566:RPD196567 RYR196566:RYZ196567 SIN196566:SIV196567 SSJ196566:SSR196567 TCF196566:TCN196567 TMB196566:TMJ196567 TVX196566:TWF196567 UFT196566:UGB196567 UPP196566:UPX196567 UZL196566:UZT196567 VJH196566:VJP196567 VTD196566:VTL196567 WCZ196566:WDH196567 WMV196566:WND196567 WWR196566:WWZ196567 AJ262102:AR262103 KF262102:KN262103 UB262102:UJ262103 ADX262102:AEF262103 ANT262102:AOB262103 AXP262102:AXX262103 BHL262102:BHT262103 BRH262102:BRP262103 CBD262102:CBL262103 CKZ262102:CLH262103 CUV262102:CVD262103 DER262102:DEZ262103 DON262102:DOV262103 DYJ262102:DYR262103 EIF262102:EIN262103 ESB262102:ESJ262103 FBX262102:FCF262103 FLT262102:FMB262103 FVP262102:FVX262103 GFL262102:GFT262103 GPH262102:GPP262103 GZD262102:GZL262103 HIZ262102:HJH262103 HSV262102:HTD262103 ICR262102:ICZ262103 IMN262102:IMV262103 IWJ262102:IWR262103 JGF262102:JGN262103 JQB262102:JQJ262103 JZX262102:KAF262103 KJT262102:KKB262103 KTP262102:KTX262103 LDL262102:LDT262103 LNH262102:LNP262103 LXD262102:LXL262103 MGZ262102:MHH262103 MQV262102:MRD262103 NAR262102:NAZ262103 NKN262102:NKV262103 NUJ262102:NUR262103 OEF262102:OEN262103 OOB262102:OOJ262103 OXX262102:OYF262103 PHT262102:PIB262103 PRP262102:PRX262103 QBL262102:QBT262103 QLH262102:QLP262103 QVD262102:QVL262103 REZ262102:RFH262103 ROV262102:RPD262103 RYR262102:RYZ262103 SIN262102:SIV262103 SSJ262102:SSR262103 TCF262102:TCN262103 TMB262102:TMJ262103 TVX262102:TWF262103 UFT262102:UGB262103 UPP262102:UPX262103 UZL262102:UZT262103 VJH262102:VJP262103 VTD262102:VTL262103 WCZ262102:WDH262103 WMV262102:WND262103 WWR262102:WWZ262103 AJ327638:AR327639 KF327638:KN327639 UB327638:UJ327639 ADX327638:AEF327639 ANT327638:AOB327639 AXP327638:AXX327639 BHL327638:BHT327639 BRH327638:BRP327639 CBD327638:CBL327639 CKZ327638:CLH327639 CUV327638:CVD327639 DER327638:DEZ327639 DON327638:DOV327639 DYJ327638:DYR327639 EIF327638:EIN327639 ESB327638:ESJ327639 FBX327638:FCF327639 FLT327638:FMB327639 FVP327638:FVX327639 GFL327638:GFT327639 GPH327638:GPP327639 GZD327638:GZL327639 HIZ327638:HJH327639 HSV327638:HTD327639 ICR327638:ICZ327639 IMN327638:IMV327639 IWJ327638:IWR327639 JGF327638:JGN327639 JQB327638:JQJ327639 JZX327638:KAF327639 KJT327638:KKB327639 KTP327638:KTX327639 LDL327638:LDT327639 LNH327638:LNP327639 LXD327638:LXL327639 MGZ327638:MHH327639 MQV327638:MRD327639 NAR327638:NAZ327639 NKN327638:NKV327639 NUJ327638:NUR327639 OEF327638:OEN327639 OOB327638:OOJ327639 OXX327638:OYF327639 PHT327638:PIB327639 PRP327638:PRX327639 QBL327638:QBT327639 QLH327638:QLP327639 QVD327638:QVL327639 REZ327638:RFH327639 ROV327638:RPD327639 RYR327638:RYZ327639 SIN327638:SIV327639 SSJ327638:SSR327639 TCF327638:TCN327639 TMB327638:TMJ327639 TVX327638:TWF327639 UFT327638:UGB327639 UPP327638:UPX327639 UZL327638:UZT327639 VJH327638:VJP327639 VTD327638:VTL327639 WCZ327638:WDH327639 WMV327638:WND327639 WWR327638:WWZ327639 AJ393174:AR393175 KF393174:KN393175 UB393174:UJ393175 ADX393174:AEF393175 ANT393174:AOB393175 AXP393174:AXX393175 BHL393174:BHT393175 BRH393174:BRP393175 CBD393174:CBL393175 CKZ393174:CLH393175 CUV393174:CVD393175 DER393174:DEZ393175 DON393174:DOV393175 DYJ393174:DYR393175 EIF393174:EIN393175 ESB393174:ESJ393175 FBX393174:FCF393175 FLT393174:FMB393175 FVP393174:FVX393175 GFL393174:GFT393175 GPH393174:GPP393175 GZD393174:GZL393175 HIZ393174:HJH393175 HSV393174:HTD393175 ICR393174:ICZ393175 IMN393174:IMV393175 IWJ393174:IWR393175 JGF393174:JGN393175 JQB393174:JQJ393175 JZX393174:KAF393175 KJT393174:KKB393175 KTP393174:KTX393175 LDL393174:LDT393175 LNH393174:LNP393175 LXD393174:LXL393175 MGZ393174:MHH393175 MQV393174:MRD393175 NAR393174:NAZ393175 NKN393174:NKV393175 NUJ393174:NUR393175 OEF393174:OEN393175 OOB393174:OOJ393175 OXX393174:OYF393175 PHT393174:PIB393175 PRP393174:PRX393175 QBL393174:QBT393175 QLH393174:QLP393175 QVD393174:QVL393175 REZ393174:RFH393175 ROV393174:RPD393175 RYR393174:RYZ393175 SIN393174:SIV393175 SSJ393174:SSR393175 TCF393174:TCN393175 TMB393174:TMJ393175 TVX393174:TWF393175 UFT393174:UGB393175 UPP393174:UPX393175 UZL393174:UZT393175 VJH393174:VJP393175 VTD393174:VTL393175 WCZ393174:WDH393175 WMV393174:WND393175 WWR393174:WWZ393175 AJ458710:AR458711 KF458710:KN458711 UB458710:UJ458711 ADX458710:AEF458711 ANT458710:AOB458711 AXP458710:AXX458711 BHL458710:BHT458711 BRH458710:BRP458711 CBD458710:CBL458711 CKZ458710:CLH458711 CUV458710:CVD458711 DER458710:DEZ458711 DON458710:DOV458711 DYJ458710:DYR458711 EIF458710:EIN458711 ESB458710:ESJ458711 FBX458710:FCF458711 FLT458710:FMB458711 FVP458710:FVX458711 GFL458710:GFT458711 GPH458710:GPP458711 GZD458710:GZL458711 HIZ458710:HJH458711 HSV458710:HTD458711 ICR458710:ICZ458711 IMN458710:IMV458711 IWJ458710:IWR458711 JGF458710:JGN458711 JQB458710:JQJ458711 JZX458710:KAF458711 KJT458710:KKB458711 KTP458710:KTX458711 LDL458710:LDT458711 LNH458710:LNP458711 LXD458710:LXL458711 MGZ458710:MHH458711 MQV458710:MRD458711 NAR458710:NAZ458711 NKN458710:NKV458711 NUJ458710:NUR458711 OEF458710:OEN458711 OOB458710:OOJ458711 OXX458710:OYF458711 PHT458710:PIB458711 PRP458710:PRX458711 QBL458710:QBT458711 QLH458710:QLP458711 QVD458710:QVL458711 REZ458710:RFH458711 ROV458710:RPD458711 RYR458710:RYZ458711 SIN458710:SIV458711 SSJ458710:SSR458711 TCF458710:TCN458711 TMB458710:TMJ458711 TVX458710:TWF458711 UFT458710:UGB458711 UPP458710:UPX458711 UZL458710:UZT458711 VJH458710:VJP458711 VTD458710:VTL458711 WCZ458710:WDH458711 WMV458710:WND458711 WWR458710:WWZ458711 AJ524246:AR524247 KF524246:KN524247 UB524246:UJ524247 ADX524246:AEF524247 ANT524246:AOB524247 AXP524246:AXX524247 BHL524246:BHT524247 BRH524246:BRP524247 CBD524246:CBL524247 CKZ524246:CLH524247 CUV524246:CVD524247 DER524246:DEZ524247 DON524246:DOV524247 DYJ524246:DYR524247 EIF524246:EIN524247 ESB524246:ESJ524247 FBX524246:FCF524247 FLT524246:FMB524247 FVP524246:FVX524247 GFL524246:GFT524247 GPH524246:GPP524247 GZD524246:GZL524247 HIZ524246:HJH524247 HSV524246:HTD524247 ICR524246:ICZ524247 IMN524246:IMV524247 IWJ524246:IWR524247 JGF524246:JGN524247 JQB524246:JQJ524247 JZX524246:KAF524247 KJT524246:KKB524247 KTP524246:KTX524247 LDL524246:LDT524247 LNH524246:LNP524247 LXD524246:LXL524247 MGZ524246:MHH524247 MQV524246:MRD524247 NAR524246:NAZ524247 NKN524246:NKV524247 NUJ524246:NUR524247 OEF524246:OEN524247 OOB524246:OOJ524247 OXX524246:OYF524247 PHT524246:PIB524247 PRP524246:PRX524247 QBL524246:QBT524247 QLH524246:QLP524247 QVD524246:QVL524247 REZ524246:RFH524247 ROV524246:RPD524247 RYR524246:RYZ524247 SIN524246:SIV524247 SSJ524246:SSR524247 TCF524246:TCN524247 TMB524246:TMJ524247 TVX524246:TWF524247 UFT524246:UGB524247 UPP524246:UPX524247 UZL524246:UZT524247 VJH524246:VJP524247 VTD524246:VTL524247 WCZ524246:WDH524247 WMV524246:WND524247 WWR524246:WWZ524247 AJ589782:AR589783 KF589782:KN589783 UB589782:UJ589783 ADX589782:AEF589783 ANT589782:AOB589783 AXP589782:AXX589783 BHL589782:BHT589783 BRH589782:BRP589783 CBD589782:CBL589783 CKZ589782:CLH589783 CUV589782:CVD589783 DER589782:DEZ589783 DON589782:DOV589783 DYJ589782:DYR589783 EIF589782:EIN589783 ESB589782:ESJ589783 FBX589782:FCF589783 FLT589782:FMB589783 FVP589782:FVX589783 GFL589782:GFT589783 GPH589782:GPP589783 GZD589782:GZL589783 HIZ589782:HJH589783 HSV589782:HTD589783 ICR589782:ICZ589783 IMN589782:IMV589783 IWJ589782:IWR589783 JGF589782:JGN589783 JQB589782:JQJ589783 JZX589782:KAF589783 KJT589782:KKB589783 KTP589782:KTX589783 LDL589782:LDT589783 LNH589782:LNP589783 LXD589782:LXL589783 MGZ589782:MHH589783 MQV589782:MRD589783 NAR589782:NAZ589783 NKN589782:NKV589783 NUJ589782:NUR589783 OEF589782:OEN589783 OOB589782:OOJ589783 OXX589782:OYF589783 PHT589782:PIB589783 PRP589782:PRX589783 QBL589782:QBT589783 QLH589782:QLP589783 QVD589782:QVL589783 REZ589782:RFH589783 ROV589782:RPD589783 RYR589782:RYZ589783 SIN589782:SIV589783 SSJ589782:SSR589783 TCF589782:TCN589783 TMB589782:TMJ589783 TVX589782:TWF589783 UFT589782:UGB589783 UPP589782:UPX589783 UZL589782:UZT589783 VJH589782:VJP589783 VTD589782:VTL589783 WCZ589782:WDH589783 WMV589782:WND589783 WWR589782:WWZ589783 AJ655318:AR655319 KF655318:KN655319 UB655318:UJ655319 ADX655318:AEF655319 ANT655318:AOB655319 AXP655318:AXX655319 BHL655318:BHT655319 BRH655318:BRP655319 CBD655318:CBL655319 CKZ655318:CLH655319 CUV655318:CVD655319 DER655318:DEZ655319 DON655318:DOV655319 DYJ655318:DYR655319 EIF655318:EIN655319 ESB655318:ESJ655319 FBX655318:FCF655319 FLT655318:FMB655319 FVP655318:FVX655319 GFL655318:GFT655319 GPH655318:GPP655319 GZD655318:GZL655319 HIZ655318:HJH655319 HSV655318:HTD655319 ICR655318:ICZ655319 IMN655318:IMV655319 IWJ655318:IWR655319 JGF655318:JGN655319 JQB655318:JQJ655319 JZX655318:KAF655319 KJT655318:KKB655319 KTP655318:KTX655319 LDL655318:LDT655319 LNH655318:LNP655319 LXD655318:LXL655319 MGZ655318:MHH655319 MQV655318:MRD655319 NAR655318:NAZ655319 NKN655318:NKV655319 NUJ655318:NUR655319 OEF655318:OEN655319 OOB655318:OOJ655319 OXX655318:OYF655319 PHT655318:PIB655319 PRP655318:PRX655319 QBL655318:QBT655319 QLH655318:QLP655319 QVD655318:QVL655319 REZ655318:RFH655319 ROV655318:RPD655319 RYR655318:RYZ655319 SIN655318:SIV655319 SSJ655318:SSR655319 TCF655318:TCN655319 TMB655318:TMJ655319 TVX655318:TWF655319 UFT655318:UGB655319 UPP655318:UPX655319 UZL655318:UZT655319 VJH655318:VJP655319 VTD655318:VTL655319 WCZ655318:WDH655319 WMV655318:WND655319 WWR655318:WWZ655319 AJ720854:AR720855 KF720854:KN720855 UB720854:UJ720855 ADX720854:AEF720855 ANT720854:AOB720855 AXP720854:AXX720855 BHL720854:BHT720855 BRH720854:BRP720855 CBD720854:CBL720855 CKZ720854:CLH720855 CUV720854:CVD720855 DER720854:DEZ720855 DON720854:DOV720855 DYJ720854:DYR720855 EIF720854:EIN720855 ESB720854:ESJ720855 FBX720854:FCF720855 FLT720854:FMB720855 FVP720854:FVX720855 GFL720854:GFT720855 GPH720854:GPP720855 GZD720854:GZL720855 HIZ720854:HJH720855 HSV720854:HTD720855 ICR720854:ICZ720855 IMN720854:IMV720855 IWJ720854:IWR720855 JGF720854:JGN720855 JQB720854:JQJ720855 JZX720854:KAF720855 KJT720854:KKB720855 KTP720854:KTX720855 LDL720854:LDT720855 LNH720854:LNP720855 LXD720854:LXL720855 MGZ720854:MHH720855 MQV720854:MRD720855 NAR720854:NAZ720855 NKN720854:NKV720855 NUJ720854:NUR720855 OEF720854:OEN720855 OOB720854:OOJ720855 OXX720854:OYF720855 PHT720854:PIB720855 PRP720854:PRX720855 QBL720854:QBT720855 QLH720854:QLP720855 QVD720854:QVL720855 REZ720854:RFH720855 ROV720854:RPD720855 RYR720854:RYZ720855 SIN720854:SIV720855 SSJ720854:SSR720855 TCF720854:TCN720855 TMB720854:TMJ720855 TVX720854:TWF720855 UFT720854:UGB720855 UPP720854:UPX720855 UZL720854:UZT720855 VJH720854:VJP720855 VTD720854:VTL720855 WCZ720854:WDH720855 WMV720854:WND720855 WWR720854:WWZ720855 AJ786390:AR786391 KF786390:KN786391 UB786390:UJ786391 ADX786390:AEF786391 ANT786390:AOB786391 AXP786390:AXX786391 BHL786390:BHT786391 BRH786390:BRP786391 CBD786390:CBL786391 CKZ786390:CLH786391 CUV786390:CVD786391 DER786390:DEZ786391 DON786390:DOV786391 DYJ786390:DYR786391 EIF786390:EIN786391 ESB786390:ESJ786391 FBX786390:FCF786391 FLT786390:FMB786391 FVP786390:FVX786391 GFL786390:GFT786391 GPH786390:GPP786391 GZD786390:GZL786391 HIZ786390:HJH786391 HSV786390:HTD786391 ICR786390:ICZ786391 IMN786390:IMV786391 IWJ786390:IWR786391 JGF786390:JGN786391 JQB786390:JQJ786391 JZX786390:KAF786391 KJT786390:KKB786391 KTP786390:KTX786391 LDL786390:LDT786391 LNH786390:LNP786391 LXD786390:LXL786391 MGZ786390:MHH786391 MQV786390:MRD786391 NAR786390:NAZ786391 NKN786390:NKV786391 NUJ786390:NUR786391 OEF786390:OEN786391 OOB786390:OOJ786391 OXX786390:OYF786391 PHT786390:PIB786391 PRP786390:PRX786391 QBL786390:QBT786391 QLH786390:QLP786391 QVD786390:QVL786391 REZ786390:RFH786391 ROV786390:RPD786391 RYR786390:RYZ786391 SIN786390:SIV786391 SSJ786390:SSR786391 TCF786390:TCN786391 TMB786390:TMJ786391 TVX786390:TWF786391 UFT786390:UGB786391 UPP786390:UPX786391 UZL786390:UZT786391 VJH786390:VJP786391 VTD786390:VTL786391 WCZ786390:WDH786391 WMV786390:WND786391 WWR786390:WWZ786391 AJ851926:AR851927 KF851926:KN851927 UB851926:UJ851927 ADX851926:AEF851927 ANT851926:AOB851927 AXP851926:AXX851927 BHL851926:BHT851927 BRH851926:BRP851927 CBD851926:CBL851927 CKZ851926:CLH851927 CUV851926:CVD851927 DER851926:DEZ851927 DON851926:DOV851927 DYJ851926:DYR851927 EIF851926:EIN851927 ESB851926:ESJ851927 FBX851926:FCF851927 FLT851926:FMB851927 FVP851926:FVX851927 GFL851926:GFT851927 GPH851926:GPP851927 GZD851926:GZL851927 HIZ851926:HJH851927 HSV851926:HTD851927 ICR851926:ICZ851927 IMN851926:IMV851927 IWJ851926:IWR851927 JGF851926:JGN851927 JQB851926:JQJ851927 JZX851926:KAF851927 KJT851926:KKB851927 KTP851926:KTX851927 LDL851926:LDT851927 LNH851926:LNP851927 LXD851926:LXL851927 MGZ851926:MHH851927 MQV851926:MRD851927 NAR851926:NAZ851927 NKN851926:NKV851927 NUJ851926:NUR851927 OEF851926:OEN851927 OOB851926:OOJ851927 OXX851926:OYF851927 PHT851926:PIB851927 PRP851926:PRX851927 QBL851926:QBT851927 QLH851926:QLP851927 QVD851926:QVL851927 REZ851926:RFH851927 ROV851926:RPD851927 RYR851926:RYZ851927 SIN851926:SIV851927 SSJ851926:SSR851927 TCF851926:TCN851927 TMB851926:TMJ851927 TVX851926:TWF851927 UFT851926:UGB851927 UPP851926:UPX851927 UZL851926:UZT851927 VJH851926:VJP851927 VTD851926:VTL851927 WCZ851926:WDH851927 WMV851926:WND851927 WWR851926:WWZ851927 AJ917462:AR917463 KF917462:KN917463 UB917462:UJ917463 ADX917462:AEF917463 ANT917462:AOB917463 AXP917462:AXX917463 BHL917462:BHT917463 BRH917462:BRP917463 CBD917462:CBL917463 CKZ917462:CLH917463 CUV917462:CVD917463 DER917462:DEZ917463 DON917462:DOV917463 DYJ917462:DYR917463 EIF917462:EIN917463 ESB917462:ESJ917463 FBX917462:FCF917463 FLT917462:FMB917463 FVP917462:FVX917463 GFL917462:GFT917463 GPH917462:GPP917463 GZD917462:GZL917463 HIZ917462:HJH917463 HSV917462:HTD917463 ICR917462:ICZ917463 IMN917462:IMV917463 IWJ917462:IWR917463 JGF917462:JGN917463 JQB917462:JQJ917463 JZX917462:KAF917463 KJT917462:KKB917463 KTP917462:KTX917463 LDL917462:LDT917463 LNH917462:LNP917463 LXD917462:LXL917463 MGZ917462:MHH917463 MQV917462:MRD917463 NAR917462:NAZ917463 NKN917462:NKV917463 NUJ917462:NUR917463 OEF917462:OEN917463 OOB917462:OOJ917463 OXX917462:OYF917463 PHT917462:PIB917463 PRP917462:PRX917463 QBL917462:QBT917463 QLH917462:QLP917463 QVD917462:QVL917463 REZ917462:RFH917463 ROV917462:RPD917463 RYR917462:RYZ917463 SIN917462:SIV917463 SSJ917462:SSR917463 TCF917462:TCN917463 TMB917462:TMJ917463 TVX917462:TWF917463 UFT917462:UGB917463 UPP917462:UPX917463 UZL917462:UZT917463 VJH917462:VJP917463 VTD917462:VTL917463 WCZ917462:WDH917463 WMV917462:WND917463 WWR917462:WWZ917463 AJ982998:AR982999 KF982998:KN982999 UB982998:UJ982999 ADX982998:AEF982999 ANT982998:AOB982999 AXP982998:AXX982999 BHL982998:BHT982999 BRH982998:BRP982999 CBD982998:CBL982999 CKZ982998:CLH982999 CUV982998:CVD982999 DER982998:DEZ982999 DON982998:DOV982999 DYJ982998:DYR982999 EIF982998:EIN982999 ESB982998:ESJ982999 FBX982998:FCF982999 FLT982998:FMB982999 FVP982998:FVX982999 GFL982998:GFT982999 GPH982998:GPP982999 GZD982998:GZL982999 HIZ982998:HJH982999 HSV982998:HTD982999 ICR982998:ICZ982999 IMN982998:IMV982999 IWJ982998:IWR982999 JGF982998:JGN982999 JQB982998:JQJ982999 JZX982998:KAF982999 KJT982998:KKB982999 KTP982998:KTX982999 LDL982998:LDT982999 LNH982998:LNP982999 LXD982998:LXL982999 MGZ982998:MHH982999 MQV982998:MRD982999 NAR982998:NAZ982999 NKN982998:NKV982999 NUJ982998:NUR982999 OEF982998:OEN982999 OOB982998:OOJ982999 OXX982998:OYF982999 PHT982998:PIB982999 PRP982998:PRX982999 QBL982998:QBT982999 QLH982998:QLP982999 QVD982998:QVL982999 REZ982998:RFH982999 ROV982998:RPD982999 RYR982998:RYZ982999 SIN982998:SIV982999 SSJ982998:SSR982999 TCF982998:TCN982999 TMB982998:TMJ982999 TVX982998:TWF982999 UFT982998:UGB982999 UPP982998:UPX982999 UZL982998:UZT982999 VJH982998:VJP982999 VTD982998:VTL982999 WCZ982998:WDH982999 WMV982998:WND982999 KF61:KN64 UB61:UJ64 ADX61:AEF64 ANT61:AOB64 AXP61:AXX64 BHL61:BHT64 BRH61:BRP64 CBD61:CBL64 CKZ61:CLH64 CUV61:CVD64 DER61:DEZ64 DON61:DOV64 DYJ61:DYR64 EIF61:EIN64 ESB61:ESJ64 FBX61:FCF64 FLT61:FMB64 FVP61:FVX64 GFL61:GFT64 GPH61:GPP64 GZD61:GZL64 HIZ61:HJH64 HSV61:HTD64 ICR61:ICZ64 IMN61:IMV64 IWJ61:IWR64 JGF61:JGN64 JQB61:JQJ64 JZX61:KAF64 KJT61:KKB64 KTP61:KTX64 LDL61:LDT64 LNH61:LNP64 LXD61:LXL64 MGZ61:MHH64 MQV61:MRD64 NAR61:NAZ64 NKN61:NKV64 NUJ61:NUR64 OEF61:OEN64 OOB61:OOJ64 OXX61:OYF64 PHT61:PIB64 PRP61:PRX64 QBL61:QBT64 QLH61:QLP64 QVD61:QVL64 REZ61:RFH64 ROV61:RPD64 RYR61:RYZ64 SIN61:SIV64 SSJ61:SSR64 TCF61:TCN64 TMB61:TMJ64 TVX61:TWF64 UFT61:UGB64 UPP61:UPX64 UZL61:UZT64 VJH61:VJP64 VTD61:VTL64 WCZ61:WDH64 WMV61:WND64 WWR61: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26:KN129 UB126:UJ129 ADX126:AEF129 ANT126:AOB129 AXP126:AXX129 BHL126:BHT129 BRH126:BRP129 CBD126:CBL129 CKZ126:CLH129 CUV126:CVD129 DER126:DEZ129 DON126:DOV129 DYJ126:DYR129 EIF126:EIN129 ESB126:ESJ129 FBX126:FCF129 FLT126:FMB129 FVP126:FVX129 GFL126:GFT129 GPH126:GPP129 GZD126:GZL129 HIZ126:HJH129 HSV126:HTD129 ICR126:ICZ129 IMN126:IMV129 IWJ126:IWR129 JGF126:JGN129 JQB126:JQJ129 JZX126:KAF129 KJT126:KKB129 KTP126:KTX129 LDL126:LDT129 LNH126:LNP129 LXD126:LXL129 MGZ126:MHH129 MQV126:MRD129 NAR126:NAZ129 NKN126:NKV129 NUJ126:NUR129 OEF126:OEN129 OOB126:OOJ129 OXX126:OYF129 PHT126:PIB129 PRP126:PRX129 QBL126:QBT129 QLH126:QLP129 QVD126:QVL129 REZ126:RFH129 ROV126:RPD129 RYR126:RYZ129 SIN126:SIV129 SSJ126:SSR129 TCF126:TCN129 TMB126:TMJ129 TVX126:TWF129 UFT126:UGB129 UPP126:UPX129 UZL126:UZT129 VJH126:VJP129 VTD126:VTL129 WCZ126:WDH129 WMV126:WND129 WWR126:WWZ129 KF159:KN162 UB159:UJ162 ADX159:AEF162 ANT159:AOB162 AXP159:AXX162 BHL159:BHT162 BRH159:BRP162 CBD159:CBL162 CKZ159:CLH162 CUV159:CVD162 DER159:DEZ162 DON159:DOV162 DYJ159:DYR162 EIF159:EIN162 ESB159:ESJ162 FBX159:FCF162 FLT159:FMB162 FVP159:FVX162 GFL159:GFT162 GPH159:GPP162 GZD159:GZL162 HIZ159:HJH162 HSV159:HTD162 ICR159:ICZ162 IMN159:IMV162 IWJ159:IWR162 JGF159:JGN162 JQB159:JQJ162 JZX159:KAF162 KJT159:KKB162 KTP159:KTX162 LDL159:LDT162 LNH159:LNP162 LXD159:LXL162 MGZ159:MHH162 MQV159:MRD162 NAR159:NAZ162 NKN159:NKV162 NUJ159:NUR162 OEF159:OEN162 OOB159:OOJ162 OXX159:OYF162 PHT159:PIB162 PRP159:PRX162 QBL159:QBT162 QLH159:QLP162 QVD159:QVL162 REZ159:RFH162 ROV159:RPD162 RYR159:RYZ162 SIN159:SIV162 SSJ159:SSR162 TCF159:TCN162 TMB159:TMJ162 TVX159:TWF162 UFT159:UGB162 UPP159:UPX162 UZL159:UZT162 VJH159:VJP162 VTD159:VTL162 WCZ159:WDH162 WMV159:WND162 WWR159:WWZ162 KF193:KN196 UB193:UJ196 ADX193:AEF196 ANT193:AOB196 AXP193:AXX196 BHL193:BHT196 BRH193:BRP196 CBD193:CBL196 CKZ193:CLH196 CUV193:CVD196 DER193:DEZ196 DON193:DOV196 DYJ193:DYR196 EIF193:EIN196 ESB193:ESJ196 FBX193:FCF196 FLT193:FMB196 FVP193:FVX196 GFL193:GFT196 GPH193:GPP196 GZD193:GZL196 HIZ193:HJH196 HSV193:HTD196 ICR193:ICZ196 IMN193:IMV196 IWJ193:IWR196 JGF193:JGN196 JQB193:JQJ196 JZX193:KAF196 KJT193:KKB196 KTP193:KTX196 LDL193:LDT196 LNH193:LNP196 LXD193:LXL196 MGZ193:MHH196 MQV193:MRD196 NAR193:NAZ196 NKN193:NKV196 NUJ193:NUR196 OEF193:OEN196 OOB193:OOJ196 OXX193:OYF196 PHT193:PIB196 PRP193:PRX196 QBL193:QBT196 QLH193:QLP196 QVD193:QVL196 REZ193:RFH196 ROV193:RPD196 RYR193:RYZ196 SIN193:SIV196 SSJ193:SSR196 TCF193:TCN196 TMB193:TMJ196 TVX193:TWF196 UFT193:UGB196 UPP193:UPX196 UZL193:UZT196 VJH193:VJP196 VTD193:VTL196 WCZ193:WDH196 WMV193:WND196 WWR193:WWZ196 KF225:KN228 UB225:UJ228 ADX225:AEF228 ANT225:AOB228 AXP225:AXX228 BHL225:BHT228 BRH225:BRP228 CBD225:CBL228 CKZ225:CLH228 CUV225:CVD228 DER225:DEZ228 DON225:DOV228 DYJ225:DYR228 EIF225:EIN228 ESB225:ESJ228 FBX225:FCF228 FLT225:FMB228 FVP225:FVX228 GFL225:GFT228 GPH225:GPP228 GZD225:GZL228 HIZ225:HJH228 HSV225:HTD228 ICR225:ICZ228 IMN225:IMV228 IWJ225:IWR228 JGF225:JGN228 JQB225:JQJ228 JZX225:KAF228 KJT225:KKB228 KTP225:KTX228 LDL225:LDT228 LNH225:LNP228 LXD225:LXL228 MGZ225:MHH228 MQV225:MRD228 NAR225:NAZ228 NKN225:NKV228 NUJ225:NUR228 OEF225:OEN228 OOB225:OOJ228 OXX225:OYF228 PHT225:PIB228 PRP225:PRX228 QBL225:QBT228 QLH225:QLP228 QVD225:QVL228 REZ225:RFH228 ROV225:RPD228 RYR225:RYZ228 SIN225:SIV228 SSJ225:SSR228 TCF225:TCN228 TMB225:TMJ228 TVX225:TWF228 UFT225:UGB228 UPP225:UPX228 UZL225:UZT228 VJH225:VJP228 VTD225:VTL228 WCZ225:WDH228 WMV225:WND228 WWR225:WWZ228" xr:uid="{B87B7F52-6273-410A-BC90-EC8BF6D37AE6}">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7" manualBreakCount="7">
    <brk id="32" max="16383" man="1"/>
    <brk id="65" max="16383" man="1"/>
    <brk id="98" max="16383" man="1"/>
    <brk id="130" max="16383" man="1"/>
    <brk id="163" max="16383" man="1"/>
    <brk id="197" max="16383" man="1"/>
    <brk id="22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予算事業一覧</vt:lpstr>
      <vt:lpstr>事業概要説明資料</vt:lpstr>
      <vt:lpstr>事業概要説明資料!N_1a64824bc35a6a10b72c372c050131e1</vt:lpstr>
      <vt:lpstr>事業概要説明資料!N_4d0031c3c3966a10b72c372c05013155</vt:lpstr>
      <vt:lpstr>事業概要説明資料!N_714d1e1cc318ba103c5a5f4c050131b3</vt:lpstr>
      <vt:lpstr>事業概要説明資料!N_837b7543c31a6a10b72c372c0501311b</vt:lpstr>
      <vt:lpstr>事業概要説明資料!N_9b38f90bc3d66a10b72c372c050131d6</vt:lpstr>
      <vt:lpstr>事業概要説明資料!N_df0e390bc31a6a10b72c372c0501310e</vt:lpstr>
      <vt:lpstr>事業概要説明資料!N_fc10243fc3bf62103c5a5f4c050131f4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2026-01-07T05:14:25Z</cp:lastPrinted>
  <dcterms:created xsi:type="dcterms:W3CDTF">2026-01-07T05:05:26Z</dcterms:created>
  <dcterms:modified xsi:type="dcterms:W3CDTF">2026-02-12T05:41:48Z</dcterms:modified>
</cp:coreProperties>
</file>