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3530" windowHeight="8970" tabRatio="905" activeTab="3"/>
  </bookViews>
  <sheets>
    <sheet name="対象施設の概要" sheetId="3" r:id="rId1"/>
    <sheet name="参加申込書" sheetId="8" r:id="rId2"/>
    <sheet name="調査報告書①" sheetId="7" r:id="rId3"/>
    <sheet name="調査報告書②" sheetId="5" r:id="rId4"/>
  </sheets>
  <definedNames>
    <definedName name="_xlnm.Print_Area" localSheetId="1">参加申込書!$A$1:$D$15</definedName>
    <definedName name="_xlnm.Print_Area" localSheetId="0">対象施設の概要!$A$1:$G$12</definedName>
    <definedName name="_xlnm.Print_Area" localSheetId="2">調査報告書①!$A$1:$L$43</definedName>
    <definedName name="_xlnm.Print_Area" localSheetId="3">調査報告書②!$A$1:$G$28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D24" i="5" l="1"/>
  <c r="D23" i="5"/>
  <c r="D22" i="5"/>
  <c r="D20" i="5"/>
  <c r="D25" i="5" s="1"/>
  <c r="D10" i="5"/>
  <c r="D8" i="5"/>
  <c r="D13" i="5" s="1"/>
  <c r="D12" i="5"/>
  <c r="D11" i="5"/>
  <c r="K39" i="7" l="1"/>
  <c r="J39" i="7"/>
  <c r="H39" i="7"/>
  <c r="F39" i="7"/>
  <c r="J20" i="7" l="1"/>
  <c r="K20" i="7" l="1"/>
  <c r="F20" i="7" l="1"/>
  <c r="H20" i="7"/>
  <c r="D6" i="5"/>
  <c r="D18" i="5"/>
</calcChain>
</file>

<file path=xl/sharedStrings.xml><?xml version="1.0" encoding="utf-8"?>
<sst xmlns="http://schemas.openxmlformats.org/spreadsheetml/2006/main" count="174" uniqueCount="99">
  <si>
    <t>【対象施設の概要】</t>
    <rPh sb="1" eb="3">
      <t>タイショウ</t>
    </rPh>
    <rPh sb="3" eb="5">
      <t>シセツ</t>
    </rPh>
    <rPh sb="6" eb="8">
      <t>ガイヨウ</t>
    </rPh>
    <phoneticPr fontId="1"/>
  </si>
  <si>
    <t>(1)施設名称</t>
    <rPh sb="3" eb="5">
      <t>シセツ</t>
    </rPh>
    <rPh sb="5" eb="7">
      <t>メイショウ</t>
    </rPh>
    <phoneticPr fontId="1"/>
  </si>
  <si>
    <t>(2)用途</t>
    <rPh sb="3" eb="5">
      <t>ヨウト</t>
    </rPh>
    <phoneticPr fontId="1"/>
  </si>
  <si>
    <t>(3)施設の場所</t>
    <rPh sb="3" eb="5">
      <t>シセツ</t>
    </rPh>
    <rPh sb="6" eb="8">
      <t>バショ</t>
    </rPh>
    <phoneticPr fontId="1"/>
  </si>
  <si>
    <t>保証率</t>
    <rPh sb="0" eb="2">
      <t>ホショウ</t>
    </rPh>
    <rPh sb="2" eb="3">
      <t>リツ</t>
    </rPh>
    <phoneticPr fontId="1"/>
  </si>
  <si>
    <t>削減予定額</t>
    <rPh sb="0" eb="2">
      <t>サクゲン</t>
    </rPh>
    <rPh sb="2" eb="4">
      <t>ヨテイ</t>
    </rPh>
    <rPh sb="4" eb="5">
      <t>ガク</t>
    </rPh>
    <phoneticPr fontId="1"/>
  </si>
  <si>
    <t>削減保証額</t>
    <rPh sb="0" eb="2">
      <t>サクゲン</t>
    </rPh>
    <rPh sb="2" eb="4">
      <t>ホショウ</t>
    </rPh>
    <rPh sb="4" eb="5">
      <t>ガク</t>
    </rPh>
    <phoneticPr fontId="1"/>
  </si>
  <si>
    <t>d</t>
    <phoneticPr fontId="1"/>
  </si>
  <si>
    <t>ESCOサービス料</t>
    <rPh sb="0" eb="9">
      <t>エスコサービスリョウ</t>
    </rPh>
    <phoneticPr fontId="1"/>
  </si>
  <si>
    <t>市の保証利益</t>
    <rPh sb="0" eb="1">
      <t>シ</t>
    </rPh>
    <rPh sb="2" eb="6">
      <t>ホショウリエキ</t>
    </rPh>
    <phoneticPr fontId="1"/>
  </si>
  <si>
    <t>年</t>
    <rPh sb="0" eb="1">
      <t>ネン</t>
    </rPh>
    <phoneticPr fontId="1"/>
  </si>
  <si>
    <t>削減予定総額</t>
    <rPh sb="0" eb="2">
      <t>サクゲン</t>
    </rPh>
    <rPh sb="2" eb="4">
      <t>ヨテイ</t>
    </rPh>
    <rPh sb="4" eb="6">
      <t>ソウガク</t>
    </rPh>
    <phoneticPr fontId="1"/>
  </si>
  <si>
    <t>削減保証総額</t>
    <rPh sb="0" eb="2">
      <t>サクゲン</t>
    </rPh>
    <rPh sb="2" eb="4">
      <t>ホショウ</t>
    </rPh>
    <rPh sb="4" eb="6">
      <t>ソウガク</t>
    </rPh>
    <phoneticPr fontId="1"/>
  </si>
  <si>
    <t>b×ｆ</t>
    <phoneticPr fontId="1"/>
  </si>
  <si>
    <t>ESCOサービス料総額</t>
    <rPh sb="0" eb="9">
      <t>エスコサービスリョウ</t>
    </rPh>
    <rPh sb="9" eb="11">
      <t>ソウガク</t>
    </rPh>
    <phoneticPr fontId="1"/>
  </si>
  <si>
    <t>市の保証利益総額</t>
    <rPh sb="0" eb="1">
      <t>シ</t>
    </rPh>
    <rPh sb="2" eb="6">
      <t>ホショウリエキ</t>
    </rPh>
    <rPh sb="6" eb="8">
      <t>ソウガク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</si>
  <si>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</si>
  <si>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</si>
  <si>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</si>
  <si>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</si>
  <si>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b-d</t>
    <phoneticPr fontId="1"/>
  </si>
  <si>
    <t>f</t>
    <phoneticPr fontId="1"/>
  </si>
  <si>
    <t>g</t>
    <phoneticPr fontId="1"/>
  </si>
  <si>
    <t>a×f</t>
    <phoneticPr fontId="1"/>
  </si>
  <si>
    <t>h</t>
    <phoneticPr fontId="1"/>
  </si>
  <si>
    <t>i</t>
    <phoneticPr fontId="1"/>
  </si>
  <si>
    <t>d×ｆ</t>
    <phoneticPr fontId="1"/>
  </si>
  <si>
    <t>j</t>
    <phoneticPr fontId="1"/>
  </si>
  <si>
    <t>e×ｆ</t>
    <phoneticPr fontId="1"/>
  </si>
  <si>
    <t>円/年</t>
    <rPh sb="0" eb="1">
      <t>エン</t>
    </rPh>
    <rPh sb="2" eb="3">
      <t>ネン</t>
    </rPh>
    <phoneticPr fontId="1"/>
  </si>
  <si>
    <t>円</t>
    <rPh sb="0" eb="1">
      <t>エン</t>
    </rPh>
    <phoneticPr fontId="1"/>
  </si>
  <si>
    <t>最長15年</t>
    <rPh sb="0" eb="2">
      <t>サイチョウ</t>
    </rPh>
    <rPh sb="4" eb="5">
      <t>ネン</t>
    </rPh>
    <phoneticPr fontId="1"/>
  </si>
  <si>
    <t>b/a×100</t>
    <phoneticPr fontId="1"/>
  </si>
  <si>
    <t>b</t>
    <phoneticPr fontId="1"/>
  </si>
  <si>
    <t>補助金有り　(消費税込み)</t>
    <rPh sb="0" eb="3">
      <t>ホジョキン</t>
    </rPh>
    <rPh sb="3" eb="4">
      <t>ア</t>
    </rPh>
    <rPh sb="7" eb="10">
      <t>ショウヒゼイ</t>
    </rPh>
    <rPh sb="10" eb="11">
      <t>コ</t>
    </rPh>
    <phoneticPr fontId="1"/>
  </si>
  <si>
    <t>補助金無し　(消費税込み)</t>
    <rPh sb="0" eb="3">
      <t>ホジョキン</t>
    </rPh>
    <rPh sb="3" eb="4">
      <t>ム</t>
    </rPh>
    <rPh sb="7" eb="10">
      <t>ショウヒゼイ</t>
    </rPh>
    <rPh sb="10" eb="11">
      <t>コ</t>
    </rPh>
    <phoneticPr fontId="1"/>
  </si>
  <si>
    <t>％</t>
    <phoneticPr fontId="1"/>
  </si>
  <si>
    <t>省エネルギーサービス期間</t>
    <rPh sb="0" eb="1">
      <t>ショウ</t>
    </rPh>
    <rPh sb="10" eb="12">
      <t>キカン</t>
    </rPh>
    <phoneticPr fontId="1"/>
  </si>
  <si>
    <t>円</t>
    <phoneticPr fontId="1"/>
  </si>
  <si>
    <t>％</t>
  </si>
  <si>
    <t>電気・ガス・水等</t>
  </si>
  <si>
    <t>A</t>
  </si>
  <si>
    <t>B</t>
  </si>
  <si>
    <t>B/A</t>
  </si>
  <si>
    <t>種別</t>
  </si>
  <si>
    <t>年間削減量</t>
  </si>
  <si>
    <t>削減量</t>
  </si>
  <si>
    <t>MJ／年</t>
  </si>
  <si>
    <t>削減率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</si>
  <si>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</si>
  <si>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</si>
  <si>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</si>
  <si>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</si>
  <si>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r>
      <t>　　　</t>
    </r>
    <r>
      <rPr>
        <sz val="9"/>
        <color theme="1"/>
        <rFont val="ＭＳ ゴシック"/>
        <family val="3"/>
        <charset val="128"/>
      </rPr>
      <t>マイナスの場合（削減項目については実質的に増加するという意味）は▲を付すこと。</t>
    </r>
  </si>
  <si>
    <t>1次エネルギーベース量</t>
    <phoneticPr fontId="1"/>
  </si>
  <si>
    <t>二酸化炭素ベース量</t>
    <phoneticPr fontId="1"/>
  </si>
  <si>
    <t>(MJ/年)</t>
    <rPh sb="4" eb="5">
      <t>ネン</t>
    </rPh>
    <phoneticPr fontId="1"/>
  </si>
  <si>
    <t xml:space="preserve">(kg-CO2／年) </t>
    <phoneticPr fontId="1"/>
  </si>
  <si>
    <t>（消費税込み）</t>
    <phoneticPr fontId="1"/>
  </si>
  <si>
    <t>工事他投資額</t>
    <rPh sb="3" eb="5">
      <t>トウシ</t>
    </rPh>
    <rPh sb="5" eb="6">
      <t>ガク</t>
    </rPh>
    <phoneticPr fontId="1"/>
  </si>
  <si>
    <t>単純回収年</t>
    <rPh sb="0" eb="2">
      <t>タンジュン</t>
    </rPh>
    <rPh sb="2" eb="4">
      <t>カイシュウ</t>
    </rPh>
    <rPh sb="4" eb="5">
      <t>ネン</t>
    </rPh>
    <phoneticPr fontId="1"/>
  </si>
  <si>
    <t>年間削減
予定額</t>
    <rPh sb="0" eb="2">
      <t>ネンカン</t>
    </rPh>
    <rPh sb="2" eb="4">
      <t>サクゲン</t>
    </rPh>
    <rPh sb="5" eb="7">
      <t>ヨテイ</t>
    </rPh>
    <rPh sb="7" eb="8">
      <t>ガク</t>
    </rPh>
    <phoneticPr fontId="1"/>
  </si>
  <si>
    <t>円／年</t>
    <phoneticPr fontId="1"/>
  </si>
  <si>
    <t>円</t>
    <phoneticPr fontId="1"/>
  </si>
  <si>
    <t>年</t>
    <phoneticPr fontId="1"/>
  </si>
  <si>
    <t>ご担当者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</si>
  <si>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</si>
  <si>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</si>
  <si>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</si>
  <si>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御社名</t>
    <phoneticPr fontId="1"/>
  </si>
  <si>
    <t>部署名</t>
    <phoneticPr fontId="1"/>
  </si>
  <si>
    <t>(4)建物概要</t>
    <rPh sb="3" eb="5">
      <t>タテモノ</t>
    </rPh>
    <rPh sb="5" eb="7">
      <t>ガイヨウ</t>
    </rPh>
    <phoneticPr fontId="1"/>
  </si>
  <si>
    <t>ＥＳＣＯ事業実績</t>
  </si>
  <si>
    <t>事務局メールアドレス　ka0044@city.osaka.lg.jp</t>
    <rPh sb="0" eb="2">
      <t>ジム</t>
    </rPh>
    <rPh sb="2" eb="3">
      <t>キョク</t>
    </rPh>
    <phoneticPr fontId="1"/>
  </si>
  <si>
    <t>調査報告書②</t>
    <rPh sb="0" eb="2">
      <t>チョウサ</t>
    </rPh>
    <rPh sb="2" eb="5">
      <t>ホウコクショ</t>
    </rPh>
    <phoneticPr fontId="1"/>
  </si>
  <si>
    <t>調査報告書①</t>
    <rPh sb="0" eb="5">
      <t>チョウサホウコクショ</t>
    </rPh>
    <phoneticPr fontId="1"/>
  </si>
  <si>
    <t xml:space="preserve">  (6)対象設備</t>
    <phoneticPr fontId="1"/>
  </si>
  <si>
    <t>有り　・　無し</t>
    <phoneticPr fontId="1"/>
  </si>
  <si>
    <t>・後日、大阪市役所でのヒアリング実施時に提出してください。</t>
    <phoneticPr fontId="1"/>
  </si>
  <si>
    <t>改修提案項目一覧表</t>
    <phoneticPr fontId="1"/>
  </si>
  <si>
    <t>補助金無し</t>
    <phoneticPr fontId="1"/>
  </si>
  <si>
    <t>補助金有り</t>
    <phoneticPr fontId="1"/>
  </si>
  <si>
    <t>構造　鉄骨鉄筋コンクリート造</t>
    <rPh sb="0" eb="2">
      <t>コウゾウ</t>
    </rPh>
    <rPh sb="3" eb="5">
      <t>テッコツ</t>
    </rPh>
    <rPh sb="5" eb="7">
      <t>テッキン</t>
    </rPh>
    <rPh sb="13" eb="14">
      <t>ツク</t>
    </rPh>
    <phoneticPr fontId="1"/>
  </si>
  <si>
    <t>参加日・参加人数</t>
    <phoneticPr fontId="1"/>
  </si>
  <si>
    <t>・後日、大阪市役所でのヒアリング実施時に提出してください。</t>
    <rPh sb="16" eb="18">
      <t>ジッシ</t>
    </rPh>
    <rPh sb="18" eb="19">
      <t>ジ</t>
    </rPh>
    <rPh sb="20" eb="22">
      <t>テイシュツ</t>
    </rPh>
    <phoneticPr fontId="1"/>
  </si>
  <si>
    <t>改修提案項目</t>
    <phoneticPr fontId="1"/>
  </si>
  <si>
    <t>平野区役所</t>
    <rPh sb="0" eb="2">
      <t>ヒラノ</t>
    </rPh>
    <rPh sb="2" eb="5">
      <t>クヤクショ</t>
    </rPh>
    <phoneticPr fontId="1"/>
  </si>
  <si>
    <t>区役所</t>
    <rPh sb="0" eb="3">
      <t>クヤクショ</t>
    </rPh>
    <phoneticPr fontId="1"/>
  </si>
  <si>
    <t>階数　地上5階地下1階</t>
    <rPh sb="0" eb="2">
      <t>カイスウ</t>
    </rPh>
    <rPh sb="3" eb="5">
      <t>チジョウ</t>
    </rPh>
    <rPh sb="6" eb="7">
      <t>カイ</t>
    </rPh>
    <rPh sb="7" eb="9">
      <t>チカ</t>
    </rPh>
    <rPh sb="10" eb="11">
      <t>カイ</t>
    </rPh>
    <phoneticPr fontId="1"/>
  </si>
  <si>
    <t>規模　延床面積　12,742.84平方メートル</t>
    <rPh sb="0" eb="2">
      <t>キボ</t>
    </rPh>
    <rPh sb="3" eb="4">
      <t>ノ</t>
    </rPh>
    <rPh sb="4" eb="7">
      <t>ユカメンセキ</t>
    </rPh>
    <rPh sb="17" eb="19">
      <t>ヘイホウ</t>
    </rPh>
    <phoneticPr fontId="1"/>
  </si>
  <si>
    <t>竣工　平成13年度</t>
    <rPh sb="0" eb="2">
      <t>シュンコウ</t>
    </rPh>
    <rPh sb="3" eb="5">
      <t>ヘイセイ</t>
    </rPh>
    <rPh sb="7" eb="9">
      <t>ネンド</t>
    </rPh>
    <phoneticPr fontId="1"/>
  </si>
  <si>
    <t>平野区役所</t>
    <phoneticPr fontId="1"/>
  </si>
  <si>
    <t>平野区役所ＥＳＣＯ事業導入検討調査会参加申込書</t>
    <rPh sb="0" eb="2">
      <t>ヒラノ</t>
    </rPh>
    <rPh sb="2" eb="5">
      <t>クヤクショ</t>
    </rPh>
    <phoneticPr fontId="1"/>
  </si>
  <si>
    <t xml:space="preserve"> 件名に「平野区役所ＥＳＣＯ事業導入検討調査会参加申込」と記載して、令和元年6月21日（金曜日）17時までに、下記のメールアドレスへお申し込みください。</t>
    <rPh sb="5" eb="7">
      <t>ヒラノ</t>
    </rPh>
    <rPh sb="7" eb="10">
      <t>クヤクショ</t>
    </rPh>
    <rPh sb="34" eb="35">
      <t>レイ</t>
    </rPh>
    <rPh sb="35" eb="36">
      <t>ワ</t>
    </rPh>
    <rPh sb="36" eb="37">
      <t>ガン</t>
    </rPh>
    <rPh sb="44" eb="45">
      <t>キン</t>
    </rPh>
    <rPh sb="55" eb="57">
      <t>カキ</t>
    </rPh>
    <phoneticPr fontId="1"/>
  </si>
  <si>
    <t xml:space="preserve"> □ 7月10日(　)人</t>
    <rPh sb="4" eb="5">
      <t>ガツ</t>
    </rPh>
    <rPh sb="11" eb="12">
      <t>ニン</t>
    </rPh>
    <phoneticPr fontId="1"/>
  </si>
  <si>
    <t>□ 7月 3日(　)人</t>
    <rPh sb="10" eb="11">
      <t>ニン</t>
    </rPh>
    <phoneticPr fontId="1"/>
  </si>
  <si>
    <t>照明設備、空調設備、衛生設備</t>
    <rPh sb="0" eb="2">
      <t>ショウメイ</t>
    </rPh>
    <rPh sb="2" eb="4">
      <t>セツビ</t>
    </rPh>
    <rPh sb="5" eb="7">
      <t>クウチョウ</t>
    </rPh>
    <rPh sb="7" eb="9">
      <t>セツビ</t>
    </rPh>
    <rPh sb="10" eb="12">
      <t>エイセイ</t>
    </rPh>
    <rPh sb="12" eb="14">
      <t>セツビ</t>
    </rPh>
    <phoneticPr fontId="1"/>
  </si>
  <si>
    <t>　(5)光熱水費</t>
    <rPh sb="4" eb="6">
      <t>コウネツ</t>
    </rPh>
    <phoneticPr fontId="1"/>
  </si>
  <si>
    <t>約25,970,000円(平成30年度)</t>
    <rPh sb="0" eb="1">
      <t>ヤク</t>
    </rPh>
    <rPh sb="11" eb="12">
      <t>エン</t>
    </rPh>
    <rPh sb="13" eb="15">
      <t>ヘイセイ</t>
    </rPh>
    <rPh sb="17" eb="1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</si>
</sst>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[$-411]ggge&quot;年&quot;m&quot;月&quot;d&quot;日&quot;;@"/>
    <numFmt numFmtId="177" formatCode="h&quot;時&quot;mm&quot;分&quot;;@"/>
    <numFmt numFmtId="178" formatCode="#,##0_ "/>
    <numFmt numFmtId="179" formatCode="0.00_ "/>
    <numFmt numFmtId="180" formatCode="0.0_ "/>
    <numFmt numFmtId="181" formatCode="0.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 indent="2"/>
    </xf>
    <xf numFmtId="176" fontId="8" fillId="0" borderId="0" xfId="0" applyNumberFormat="1" applyFont="1" applyAlignment="1">
      <alignment horizontal="right" vertical="center"/>
    </xf>
    <xf numFmtId="9" fontId="9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indent="3"/>
    </xf>
    <xf numFmtId="0" fontId="1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 indent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/>
    </xf>
    <xf numFmtId="2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indent="1"/>
    </xf>
    <xf numFmtId="0" fontId="12" fillId="0" borderId="0" xfId="1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distributed" vertical="center" justifyLastLine="1" shrinkToFit="1"/>
    </xf>
    <xf numFmtId="0" fontId="9" fillId="0" borderId="1" xfId="0" applyNumberFormat="1" applyFont="1" applyFill="1" applyBorder="1" applyAlignment="1">
      <alignment horizontal="distributed" vertical="center" justifyLastLine="1" shrinkToFit="1"/>
    </xf>
    <xf numFmtId="38" fontId="13" fillId="2" borderId="3" xfId="2" applyNumberFormat="1" applyFont="1" applyFill="1" applyBorder="1" applyAlignment="1">
      <alignment horizontal="right" vertical="center"/>
    </xf>
    <xf numFmtId="179" fontId="13" fillId="0" borderId="3" xfId="3" applyNumberFormat="1" applyFont="1" applyFill="1" applyBorder="1" applyAlignment="1">
      <alignment horizontal="right" vertical="center"/>
    </xf>
    <xf numFmtId="38" fontId="13" fillId="0" borderId="3" xfId="2" applyNumberFormat="1" applyFont="1" applyFill="1" applyBorder="1" applyAlignment="1">
      <alignment horizontal="right" vertical="center"/>
    </xf>
    <xf numFmtId="38" fontId="13" fillId="2" borderId="3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 indent="2"/>
    </xf>
    <xf numFmtId="0" fontId="25" fillId="0" borderId="38" xfId="0" applyFont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 indent="2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0" xfId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22" fillId="0" borderId="19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center" vertical="center" shrinkToFit="1"/>
    </xf>
    <xf numFmtId="178" fontId="17" fillId="0" borderId="5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vertical="center" wrapText="1"/>
    </xf>
    <xf numFmtId="179" fontId="17" fillId="0" borderId="5" xfId="0" applyNumberFormat="1" applyFont="1" applyFill="1" applyBorder="1" applyAlignment="1">
      <alignment horizontal="right" vertical="center" wrapText="1"/>
    </xf>
    <xf numFmtId="180" fontId="17" fillId="0" borderId="21" xfId="0" applyNumberFormat="1" applyFont="1" applyFill="1" applyBorder="1" applyAlignment="1">
      <alignment horizontal="right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right" vertical="center" wrapText="1"/>
    </xf>
    <xf numFmtId="180" fontId="17" fillId="0" borderId="17" xfId="0" applyNumberFormat="1" applyFont="1" applyFill="1" applyBorder="1" applyAlignment="1">
      <alignment horizontal="right" vertical="center" wrapText="1"/>
    </xf>
    <xf numFmtId="178" fontId="17" fillId="0" borderId="1" xfId="0" applyNumberFormat="1" applyFont="1" applyFill="1" applyBorder="1" applyAlignment="1">
      <alignment horizontal="right" vertical="top" wrapText="1"/>
    </xf>
    <xf numFmtId="0" fontId="22" fillId="0" borderId="33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justify" vertical="center" wrapText="1"/>
    </xf>
    <xf numFmtId="0" fontId="19" fillId="0" borderId="9" xfId="0" applyFont="1" applyFill="1" applyBorder="1" applyAlignment="1">
      <alignment horizontal="center" vertical="center" shrinkToFit="1"/>
    </xf>
    <xf numFmtId="178" fontId="17" fillId="0" borderId="9" xfId="0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center" vertical="center" wrapText="1"/>
    </xf>
    <xf numFmtId="179" fontId="17" fillId="0" borderId="9" xfId="0" applyNumberFormat="1" applyFont="1" applyFill="1" applyBorder="1" applyAlignment="1">
      <alignment horizontal="right" vertical="center" wrapText="1"/>
    </xf>
    <xf numFmtId="180" fontId="17" fillId="0" borderId="34" xfId="0" applyNumberFormat="1" applyFont="1" applyFill="1" applyBorder="1" applyAlignment="1">
      <alignment horizontal="right" vertical="center" wrapText="1"/>
    </xf>
    <xf numFmtId="0" fontId="17" fillId="0" borderId="36" xfId="0" applyFont="1" applyFill="1" applyBorder="1" applyAlignment="1">
      <alignment horizontal="center" vertical="center" wrapText="1"/>
    </xf>
    <xf numFmtId="178" fontId="17" fillId="0" borderId="36" xfId="0" applyNumberFormat="1" applyFont="1" applyFill="1" applyBorder="1" applyAlignment="1">
      <alignment horizontal="right" vertical="center" wrapText="1"/>
    </xf>
    <xf numFmtId="179" fontId="17" fillId="0" borderId="36" xfId="0" applyNumberFormat="1" applyFont="1" applyFill="1" applyBorder="1" applyAlignment="1">
      <alignment horizontal="right" vertical="center" wrapText="1"/>
    </xf>
    <xf numFmtId="181" fontId="17" fillId="0" borderId="37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5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39" xfId="0" applyFont="1" applyBorder="1" applyAlignment="1">
      <alignment horizontal="distributed" vertical="distributed" textRotation="255" wrapText="1" justifyLastLine="1"/>
    </xf>
    <xf numFmtId="0" fontId="25" fillId="0" borderId="40" xfId="0" applyFont="1" applyBorder="1" applyAlignment="1">
      <alignment horizontal="distributed" vertical="distributed" textRotation="255" wrapText="1" justifyLastLine="1"/>
    </xf>
    <xf numFmtId="0" fontId="25" fillId="0" borderId="41" xfId="0" applyFont="1" applyBorder="1" applyAlignment="1">
      <alignment horizontal="distributed" vertical="distributed" textRotation="255" wrapText="1" justifyLastLine="1"/>
    </xf>
    <xf numFmtId="0" fontId="25" fillId="0" borderId="42" xfId="0" applyFont="1" applyBorder="1" applyAlignment="1">
      <alignment horizontal="distributed" vertical="center" wrapText="1" justifyLastLine="1"/>
    </xf>
    <xf numFmtId="0" fontId="25" fillId="0" borderId="43" xfId="0" applyFont="1" applyBorder="1" applyAlignment="1">
      <alignment horizontal="distributed" vertical="center" wrapText="1" justifyLastLine="1"/>
    </xf>
    <xf numFmtId="0" fontId="25" fillId="0" borderId="44" xfId="0" applyFont="1" applyBorder="1" applyAlignment="1">
      <alignment horizontal="distributed" vertical="center" wrapText="1" justifyLastLine="1"/>
    </xf>
    <xf numFmtId="0" fontId="25" fillId="0" borderId="2" xfId="0" applyFont="1" applyBorder="1" applyAlignment="1">
      <alignment horizontal="distributed" vertical="center" wrapText="1" justifyLastLine="1"/>
    </xf>
    <xf numFmtId="0" fontId="25" fillId="0" borderId="45" xfId="0" applyFont="1" applyBorder="1" applyAlignment="1">
      <alignment horizontal="center" vertical="center" wrapText="1" justifyLastLine="1"/>
    </xf>
    <xf numFmtId="0" fontId="25" fillId="0" borderId="47" xfId="0" applyFont="1" applyBorder="1" applyAlignment="1">
      <alignment horizontal="center" vertical="center" wrapText="1" justifyLastLine="1"/>
    </xf>
    <xf numFmtId="0" fontId="25" fillId="0" borderId="46" xfId="0" applyFont="1" applyBorder="1" applyAlignment="1">
      <alignment horizontal="center" vertical="center" wrapText="1" justifyLastLine="1"/>
    </xf>
    <xf numFmtId="0" fontId="25" fillId="0" borderId="20" xfId="0" applyFont="1" applyBorder="1" applyAlignment="1">
      <alignment horizontal="center" vertical="center" wrapText="1" justifyLastLine="1"/>
    </xf>
    <xf numFmtId="56" fontId="26" fillId="0" borderId="51" xfId="0" applyNumberFormat="1" applyFont="1" applyBorder="1" applyAlignment="1">
      <alignment horizontal="center" vertical="center" wrapText="1"/>
    </xf>
    <xf numFmtId="56" fontId="26" fillId="0" borderId="53" xfId="0" applyNumberFormat="1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justifyLastLine="1"/>
    </xf>
    <xf numFmtId="178" fontId="17" fillId="0" borderId="10" xfId="0" applyNumberFormat="1" applyFont="1" applyFill="1" applyBorder="1" applyAlignment="1">
      <alignment horizontal="center" vertical="center" wrapText="1"/>
    </xf>
    <xf numFmtId="178" fontId="17" fillId="0" borderId="11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shrinkToFi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distributed" vertical="distributed" justifyLastLine="1"/>
    </xf>
    <xf numFmtId="0" fontId="9" fillId="0" borderId="0" xfId="0" applyFont="1" applyFill="1" applyBorder="1" applyAlignment="1">
      <alignment horizontal="left" vertical="top" wrapText="1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</xdr:row>
      <xdr:rowOff>0</xdr:rowOff>
    </xdr:from>
    <xdr:to>
      <xdr:col>9</xdr:col>
      <xdr:colOff>277594</xdr:colOff>
      <xdr:row>106</xdr:row>
      <xdr:rowOff>57347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0676" y="22210059"/>
          <a:ext cx="5712447" cy="382252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9</xdr:col>
      <xdr:colOff>277594</xdr:colOff>
      <xdr:row>119</xdr:row>
      <xdr:rowOff>57348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21621750"/>
          <a:ext cx="5716369" cy="371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231402</xdr:colOff>
      <xdr:row>14</xdr:row>
      <xdr:rowOff>118222</xdr:rowOff>
    </xdr:from>
    <xdr:to>
      <xdr:col>3</xdr:col>
      <xdr:colOff>564775</xdr:colOff>
      <xdr:row>17</xdr:row>
      <xdr:rowOff>64434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2573431" y="5071222"/>
          <a:ext cx="2305609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  <xdr:twoCellAnchor>
    <xdr:from>
      <xdr:col>1</xdr:col>
      <xdr:colOff>231402</xdr:colOff>
      <xdr:row>33</xdr:row>
      <xdr:rowOff>118222</xdr:rowOff>
    </xdr:from>
    <xdr:to>
      <xdr:col>3</xdr:col>
      <xdr:colOff>564775</xdr:colOff>
      <xdr:row>36</xdr:row>
      <xdr:rowOff>64434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522755" y="5138457"/>
          <a:ext cx="2305608" cy="450477"/>
        </a:xfrm>
        <a:prstGeom prst="wedgeRectCallout">
          <a:avLst>
            <a:gd name="adj1" fmla="val -23442"/>
            <a:gd name="adj2" fmla="val -1115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改修提案項目毎に記入してください。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pnavi.city.osaka.lg.jp/webgis/?z=17&amp;ll=34.621139%2C135.546098&amp;mp=1&amp;bg=BG2-0&amp;vlf=1-206-03fffffffff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0044@city.osaka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6"/>
  <sheetViews>
    <sheetView view="pageBreakPreview" zoomScale="85" zoomScaleNormal="100" zoomScaleSheetLayoutView="85" workbookViewId="0">
      <selection activeCell="D7" sqref="D7"/>
    </sheetView>
  </sheetViews>
  <sheetFormatPr defaultRowHeight="12" x14ac:dyDescent="0.15"/>
  <cols>
    <col min="1" max="1" width="9" style="26" customWidth="1"/>
    <col min="2" max="3" width="9" style="26"/>
    <col min="4" max="4" width="35.125" style="26" customWidth="1"/>
    <col min="5" max="6" width="5.625" style="41" customWidth="1"/>
    <col min="7" max="7" width="16.75" style="26" customWidth="1"/>
    <col min="8" max="8" width="5.125" style="26" customWidth="1"/>
    <col min="9" max="9" width="3.125" style="26" customWidth="1"/>
    <col min="10" max="16384" width="9" style="26"/>
  </cols>
  <sheetData>
    <row r="1" spans="1:9" ht="20.100000000000001" customHeight="1" x14ac:dyDescent="0.15">
      <c r="A1" s="68" t="s">
        <v>0</v>
      </c>
      <c r="B1" s="68"/>
      <c r="C1" s="68"/>
      <c r="D1" s="68"/>
      <c r="E1" s="69"/>
      <c r="F1" s="69"/>
      <c r="G1" s="68"/>
      <c r="H1" s="68"/>
    </row>
    <row r="2" spans="1:9" ht="20.100000000000001" customHeight="1" x14ac:dyDescent="0.15">
      <c r="A2" s="70"/>
      <c r="B2" s="68"/>
      <c r="C2" s="68"/>
      <c r="D2" s="68"/>
      <c r="E2" s="69"/>
      <c r="F2" s="69"/>
      <c r="G2" s="68"/>
      <c r="H2" s="68"/>
      <c r="I2" s="80"/>
    </row>
    <row r="3" spans="1:9" ht="20.100000000000001" customHeight="1" x14ac:dyDescent="0.15">
      <c r="A3" s="70"/>
      <c r="B3" s="71" t="s">
        <v>1</v>
      </c>
      <c r="C3" s="68"/>
      <c r="D3" s="68" t="s">
        <v>86</v>
      </c>
      <c r="E3" s="69"/>
      <c r="F3" s="69"/>
      <c r="G3" s="68"/>
      <c r="H3" s="68"/>
      <c r="I3" s="30"/>
    </row>
    <row r="4" spans="1:9" ht="20.100000000000001" customHeight="1" x14ac:dyDescent="0.15">
      <c r="A4" s="70"/>
      <c r="B4" s="71" t="s">
        <v>2</v>
      </c>
      <c r="C4" s="68"/>
      <c r="D4" s="68" t="s">
        <v>87</v>
      </c>
      <c r="E4" s="69"/>
      <c r="F4" s="69"/>
      <c r="G4" s="68"/>
      <c r="H4" s="68"/>
      <c r="I4" s="30"/>
    </row>
    <row r="5" spans="1:9" ht="20.100000000000001" customHeight="1" x14ac:dyDescent="0.15">
      <c r="A5" s="70"/>
      <c r="B5" s="71" t="s">
        <v>3</v>
      </c>
      <c r="C5" s="68"/>
      <c r="D5" s="81" t="s">
        <v>91</v>
      </c>
      <c r="E5" s="69"/>
      <c r="F5" s="69"/>
      <c r="G5" s="68"/>
      <c r="H5" s="68"/>
    </row>
    <row r="6" spans="1:9" ht="20.100000000000001" customHeight="1" x14ac:dyDescent="0.15">
      <c r="A6" s="70"/>
      <c r="B6" s="71" t="s">
        <v>71</v>
      </c>
      <c r="C6" s="68"/>
      <c r="D6" s="68" t="s">
        <v>82</v>
      </c>
      <c r="E6" s="69"/>
      <c r="F6" s="69"/>
      <c r="G6" s="68"/>
      <c r="H6" s="68"/>
    </row>
    <row r="7" spans="1:9" ht="20.100000000000001" customHeight="1" x14ac:dyDescent="0.15">
      <c r="A7" s="70"/>
      <c r="B7" s="71"/>
      <c r="C7" s="68"/>
      <c r="D7" s="67" t="s">
        <v>88</v>
      </c>
      <c r="E7" s="72"/>
      <c r="F7" s="72"/>
      <c r="G7" s="67"/>
      <c r="H7" s="67"/>
      <c r="I7" s="31"/>
    </row>
    <row r="8" spans="1:9" ht="20.100000000000001" customHeight="1" x14ac:dyDescent="0.15">
      <c r="A8" s="70"/>
      <c r="B8" s="67"/>
      <c r="C8" s="73"/>
      <c r="D8" s="75" t="s">
        <v>89</v>
      </c>
      <c r="E8" s="75"/>
      <c r="F8" s="75"/>
      <c r="G8" s="73"/>
      <c r="H8" s="67"/>
      <c r="I8" s="31"/>
    </row>
    <row r="9" spans="1:9" ht="20.100000000000001" customHeight="1" x14ac:dyDescent="0.15">
      <c r="A9" s="70"/>
      <c r="B9" s="67"/>
      <c r="C9" s="73"/>
      <c r="D9" s="73" t="s">
        <v>90</v>
      </c>
      <c r="E9" s="73"/>
      <c r="F9" s="73"/>
      <c r="G9" s="73"/>
      <c r="H9" s="67"/>
      <c r="I9" s="31"/>
    </row>
    <row r="10" spans="1:9" ht="20.100000000000001" customHeight="1" x14ac:dyDescent="0.15">
      <c r="A10" s="70"/>
      <c r="B10" s="128" t="s">
        <v>97</v>
      </c>
      <c r="C10" s="128"/>
      <c r="D10" s="125" t="s">
        <v>98</v>
      </c>
      <c r="E10" s="125"/>
      <c r="F10" s="125"/>
      <c r="G10" s="125"/>
      <c r="H10" s="125"/>
    </row>
    <row r="11" spans="1:9" ht="20.100000000000001" customHeight="1" x14ac:dyDescent="0.15">
      <c r="A11" s="70"/>
      <c r="B11" s="75" t="s">
        <v>76</v>
      </c>
      <c r="C11" s="74"/>
      <c r="D11" s="82" t="s">
        <v>96</v>
      </c>
      <c r="E11" s="74"/>
      <c r="F11" s="74"/>
      <c r="G11" s="74"/>
      <c r="H11" s="74"/>
    </row>
    <row r="12" spans="1:9" ht="20.100000000000001" customHeight="1" x14ac:dyDescent="0.15">
      <c r="A12" s="70"/>
      <c r="B12" s="75"/>
      <c r="C12" s="74"/>
      <c r="D12" s="82"/>
      <c r="E12" s="74"/>
      <c r="F12" s="74"/>
      <c r="G12" s="74"/>
      <c r="H12" s="74"/>
    </row>
    <row r="13" spans="1:9" ht="20.100000000000001" customHeight="1" x14ac:dyDescent="0.15">
      <c r="A13" s="70"/>
      <c r="B13" s="68"/>
      <c r="C13" s="68"/>
      <c r="D13" s="68"/>
      <c r="E13" s="69"/>
      <c r="F13" s="69"/>
      <c r="G13" s="68"/>
      <c r="H13" s="68"/>
      <c r="I13" s="80"/>
    </row>
    <row r="14" spans="1:9" ht="20.100000000000001" customHeight="1" x14ac:dyDescent="0.15">
      <c r="A14" s="70"/>
      <c r="B14" s="71"/>
      <c r="C14" s="68"/>
      <c r="D14" s="124"/>
      <c r="E14" s="69"/>
      <c r="F14" s="69"/>
      <c r="G14" s="68"/>
      <c r="H14" s="68"/>
      <c r="I14" s="30"/>
    </row>
    <row r="15" spans="1:9" ht="20.100000000000001" customHeight="1" x14ac:dyDescent="0.15">
      <c r="A15" s="70"/>
      <c r="B15" s="71"/>
      <c r="C15" s="68"/>
      <c r="D15" s="68"/>
      <c r="E15" s="69"/>
      <c r="F15" s="69"/>
      <c r="G15" s="68"/>
      <c r="H15" s="68"/>
      <c r="I15" s="30"/>
    </row>
    <row r="16" spans="1:9" ht="20.100000000000001" customHeight="1" x14ac:dyDescent="0.15">
      <c r="A16" s="70"/>
      <c r="B16" s="71"/>
      <c r="C16" s="68"/>
      <c r="D16" s="81"/>
      <c r="E16" s="69"/>
      <c r="F16" s="69"/>
      <c r="G16" s="68"/>
      <c r="H16" s="68"/>
    </row>
    <row r="17" spans="1:9" ht="20.100000000000001" customHeight="1" x14ac:dyDescent="0.15">
      <c r="A17" s="70"/>
      <c r="B17" s="71"/>
      <c r="C17" s="68"/>
      <c r="D17" s="68"/>
      <c r="E17" s="69"/>
      <c r="F17" s="69"/>
      <c r="G17" s="68"/>
      <c r="H17" s="68"/>
    </row>
    <row r="18" spans="1:9" ht="20.100000000000001" customHeight="1" x14ac:dyDescent="0.15">
      <c r="A18" s="70"/>
      <c r="B18" s="71"/>
      <c r="C18" s="68"/>
      <c r="D18" s="67"/>
      <c r="E18" s="72"/>
      <c r="F18" s="72"/>
      <c r="G18" s="67"/>
      <c r="H18" s="67"/>
      <c r="I18" s="31"/>
    </row>
    <row r="19" spans="1:9" ht="20.100000000000001" customHeight="1" x14ac:dyDescent="0.15">
      <c r="A19" s="70"/>
      <c r="B19" s="67"/>
      <c r="C19" s="73"/>
      <c r="D19" s="73"/>
      <c r="E19" s="73"/>
      <c r="F19" s="73"/>
      <c r="G19" s="73"/>
      <c r="H19" s="67"/>
      <c r="I19" s="31"/>
    </row>
    <row r="20" spans="1:9" ht="20.100000000000001" customHeight="1" x14ac:dyDescent="0.15">
      <c r="A20" s="70"/>
      <c r="B20" s="67"/>
      <c r="C20" s="73"/>
      <c r="D20" s="73"/>
      <c r="E20" s="73"/>
      <c r="F20" s="73"/>
      <c r="G20" s="73"/>
      <c r="H20" s="67"/>
      <c r="I20" s="31"/>
    </row>
    <row r="21" spans="1:9" ht="20.100000000000001" customHeight="1" x14ac:dyDescent="0.15">
      <c r="A21" s="70"/>
      <c r="B21" s="128"/>
      <c r="C21" s="128"/>
      <c r="D21" s="125"/>
      <c r="E21" s="125"/>
      <c r="F21" s="125"/>
      <c r="G21" s="125"/>
      <c r="H21" s="125"/>
    </row>
    <row r="22" spans="1:9" ht="20.100000000000001" customHeight="1" x14ac:dyDescent="0.15">
      <c r="A22" s="70"/>
      <c r="B22" s="75"/>
      <c r="C22" s="74"/>
      <c r="D22" s="82"/>
      <c r="E22" s="74"/>
      <c r="F22" s="74"/>
      <c r="G22" s="74"/>
      <c r="H22" s="74"/>
    </row>
    <row r="23" spans="1:9" ht="20.100000000000001" customHeight="1" x14ac:dyDescent="0.15">
      <c r="A23" s="70"/>
      <c r="B23" s="75"/>
      <c r="C23" s="74"/>
      <c r="D23" s="82"/>
      <c r="E23" s="74"/>
      <c r="F23" s="74"/>
      <c r="G23" s="74"/>
      <c r="H23" s="74"/>
    </row>
    <row r="24" spans="1:9" ht="20.100000000000001" customHeight="1" x14ac:dyDescent="0.15">
      <c r="A24" s="70"/>
      <c r="B24" s="68"/>
      <c r="C24" s="68"/>
      <c r="D24" s="68"/>
      <c r="E24" s="69"/>
      <c r="F24" s="69"/>
      <c r="G24" s="68"/>
      <c r="H24" s="68"/>
      <c r="I24" s="80"/>
    </row>
    <row r="25" spans="1:9" ht="20.100000000000001" customHeight="1" x14ac:dyDescent="0.15">
      <c r="A25" s="70"/>
      <c r="B25" s="71"/>
      <c r="C25" s="68"/>
      <c r="D25" s="68"/>
      <c r="E25" s="69"/>
      <c r="F25" s="69"/>
      <c r="G25" s="68"/>
      <c r="H25" s="68"/>
      <c r="I25" s="30"/>
    </row>
    <row r="26" spans="1:9" ht="20.100000000000001" customHeight="1" x14ac:dyDescent="0.15">
      <c r="A26" s="70"/>
      <c r="B26" s="71"/>
      <c r="C26" s="68"/>
      <c r="D26" s="68"/>
      <c r="E26" s="69"/>
      <c r="F26" s="69"/>
      <c r="G26" s="68"/>
      <c r="H26" s="68"/>
      <c r="I26" s="30"/>
    </row>
    <row r="27" spans="1:9" ht="20.100000000000001" customHeight="1" x14ac:dyDescent="0.15">
      <c r="A27" s="70"/>
      <c r="B27" s="71"/>
      <c r="C27" s="68"/>
      <c r="D27" s="81"/>
      <c r="E27" s="69"/>
      <c r="F27" s="69"/>
      <c r="G27" s="68"/>
      <c r="H27" s="68"/>
    </row>
    <row r="28" spans="1:9" ht="20.100000000000001" customHeight="1" x14ac:dyDescent="0.15">
      <c r="A28" s="70"/>
      <c r="B28" s="71"/>
      <c r="C28" s="68"/>
      <c r="D28" s="68"/>
      <c r="E28" s="69"/>
      <c r="F28" s="69"/>
      <c r="G28" s="68"/>
      <c r="H28" s="68"/>
    </row>
    <row r="29" spans="1:9" ht="20.100000000000001" customHeight="1" x14ac:dyDescent="0.15">
      <c r="A29" s="70"/>
      <c r="B29" s="71"/>
      <c r="C29" s="68"/>
      <c r="D29" s="67"/>
      <c r="E29" s="72"/>
      <c r="F29" s="72"/>
      <c r="G29" s="67"/>
      <c r="H29" s="67"/>
      <c r="I29" s="31"/>
    </row>
    <row r="30" spans="1:9" ht="20.100000000000001" customHeight="1" x14ac:dyDescent="0.15">
      <c r="A30" s="70"/>
      <c r="B30" s="67"/>
      <c r="C30" s="73"/>
      <c r="D30" s="73"/>
      <c r="E30" s="73"/>
      <c r="F30" s="73"/>
      <c r="G30" s="73"/>
      <c r="H30" s="67"/>
      <c r="I30" s="31"/>
    </row>
    <row r="31" spans="1:9" ht="20.100000000000001" customHeight="1" x14ac:dyDescent="0.15">
      <c r="A31" s="70"/>
      <c r="B31" s="67"/>
      <c r="C31" s="73"/>
      <c r="D31" s="73"/>
      <c r="E31" s="73"/>
      <c r="F31" s="73"/>
      <c r="G31" s="73"/>
      <c r="H31" s="67"/>
      <c r="I31" s="31"/>
    </row>
    <row r="32" spans="1:9" ht="20.100000000000001" customHeight="1" x14ac:dyDescent="0.15">
      <c r="A32" s="70"/>
      <c r="B32" s="128"/>
      <c r="C32" s="128"/>
      <c r="D32" s="125"/>
      <c r="E32" s="125"/>
      <c r="F32" s="125"/>
      <c r="G32" s="125"/>
      <c r="H32" s="125"/>
    </row>
    <row r="33" spans="1:9" ht="20.100000000000001" customHeight="1" x14ac:dyDescent="0.15">
      <c r="A33" s="70"/>
      <c r="B33" s="75"/>
      <c r="C33" s="74"/>
      <c r="D33" s="82"/>
      <c r="E33" s="74"/>
      <c r="F33" s="74"/>
      <c r="G33" s="74"/>
      <c r="H33" s="74"/>
    </row>
    <row r="34" spans="1:9" ht="20.100000000000001" customHeight="1" x14ac:dyDescent="0.15">
      <c r="A34" s="70"/>
      <c r="B34" s="74"/>
      <c r="C34" s="74"/>
      <c r="D34" s="74"/>
      <c r="E34" s="74"/>
      <c r="F34" s="74"/>
      <c r="G34" s="74"/>
      <c r="H34" s="74"/>
    </row>
    <row r="35" spans="1:9" ht="20.100000000000001" customHeight="1" x14ac:dyDescent="0.15">
      <c r="A35" s="70"/>
      <c r="B35" s="68"/>
      <c r="C35" s="68"/>
      <c r="D35" s="68"/>
      <c r="E35" s="69"/>
      <c r="F35" s="69"/>
      <c r="G35" s="68"/>
      <c r="H35" s="68"/>
      <c r="I35" s="80"/>
    </row>
    <row r="36" spans="1:9" ht="20.100000000000001" customHeight="1" x14ac:dyDescent="0.15">
      <c r="A36" s="70"/>
      <c r="B36" s="71"/>
      <c r="C36" s="68"/>
      <c r="D36" s="68"/>
      <c r="E36" s="69"/>
      <c r="F36" s="69"/>
      <c r="G36" s="68"/>
      <c r="H36" s="68"/>
      <c r="I36" s="30"/>
    </row>
    <row r="37" spans="1:9" ht="20.100000000000001" customHeight="1" x14ac:dyDescent="0.15">
      <c r="A37" s="70"/>
      <c r="B37" s="71"/>
      <c r="C37" s="68"/>
      <c r="D37" s="68"/>
      <c r="E37" s="69"/>
      <c r="F37" s="69"/>
      <c r="G37" s="68"/>
      <c r="H37" s="68"/>
      <c r="I37" s="30"/>
    </row>
    <row r="38" spans="1:9" ht="20.100000000000001" customHeight="1" x14ac:dyDescent="0.15">
      <c r="A38" s="70"/>
      <c r="B38" s="71"/>
      <c r="C38" s="68"/>
      <c r="D38" s="81"/>
      <c r="E38" s="69"/>
      <c r="F38" s="69"/>
      <c r="G38" s="68"/>
      <c r="H38" s="68"/>
    </row>
    <row r="39" spans="1:9" ht="20.100000000000001" customHeight="1" x14ac:dyDescent="0.15">
      <c r="A39" s="70"/>
      <c r="B39" s="71"/>
      <c r="C39" s="68"/>
      <c r="D39" s="68"/>
      <c r="E39" s="69"/>
      <c r="F39" s="69"/>
      <c r="G39" s="68"/>
      <c r="H39" s="68"/>
    </row>
    <row r="40" spans="1:9" ht="20.100000000000001" customHeight="1" x14ac:dyDescent="0.15">
      <c r="A40" s="70"/>
      <c r="B40" s="71"/>
      <c r="C40" s="68"/>
      <c r="D40" s="67"/>
      <c r="E40" s="72"/>
      <c r="F40" s="72"/>
      <c r="G40" s="67"/>
      <c r="H40" s="67"/>
      <c r="I40" s="31"/>
    </row>
    <row r="41" spans="1:9" ht="20.100000000000001" customHeight="1" x14ac:dyDescent="0.15">
      <c r="A41" s="70"/>
      <c r="B41" s="67"/>
      <c r="C41" s="73"/>
      <c r="D41" s="73"/>
      <c r="E41" s="73"/>
      <c r="F41" s="73"/>
      <c r="G41" s="73"/>
      <c r="H41" s="67"/>
      <c r="I41" s="31"/>
    </row>
    <row r="42" spans="1:9" ht="20.100000000000001" customHeight="1" x14ac:dyDescent="0.15">
      <c r="A42" s="70"/>
      <c r="B42" s="67"/>
      <c r="C42" s="73"/>
      <c r="D42" s="73"/>
      <c r="E42" s="73"/>
      <c r="F42" s="73"/>
      <c r="G42" s="73"/>
      <c r="H42" s="67"/>
      <c r="I42" s="31"/>
    </row>
    <row r="43" spans="1:9" ht="20.100000000000001" customHeight="1" x14ac:dyDescent="0.15">
      <c r="A43" s="70"/>
      <c r="B43" s="128"/>
      <c r="C43" s="128"/>
      <c r="D43" s="125"/>
      <c r="E43" s="125"/>
      <c r="F43" s="125"/>
      <c r="G43" s="125"/>
      <c r="H43" s="125"/>
    </row>
    <row r="44" spans="1:9" ht="20.100000000000001" customHeight="1" x14ac:dyDescent="0.15">
      <c r="A44" s="70"/>
      <c r="B44" s="75"/>
      <c r="C44" s="74"/>
      <c r="D44" s="82"/>
      <c r="E44" s="74"/>
      <c r="F44" s="74"/>
      <c r="G44" s="74"/>
      <c r="H44" s="74"/>
    </row>
    <row r="45" spans="1:9" ht="20.100000000000001" customHeight="1" x14ac:dyDescent="0.15">
      <c r="A45" s="70"/>
      <c r="B45" s="74"/>
      <c r="C45" s="74"/>
      <c r="D45" s="74"/>
      <c r="E45" s="74"/>
      <c r="F45" s="74"/>
      <c r="G45" s="74"/>
      <c r="H45" s="74"/>
    </row>
    <row r="46" spans="1:9" ht="20.100000000000001" customHeight="1" x14ac:dyDescent="0.15">
      <c r="A46" s="32"/>
      <c r="B46" s="76"/>
      <c r="C46" s="74"/>
      <c r="D46" s="126"/>
      <c r="E46" s="126"/>
      <c r="F46" s="126"/>
      <c r="G46" s="126"/>
      <c r="H46" s="126"/>
    </row>
    <row r="47" spans="1:9" ht="20.100000000000001" customHeight="1" x14ac:dyDescent="0.15">
      <c r="A47" s="32"/>
      <c r="B47" s="74"/>
      <c r="C47" s="74"/>
      <c r="D47" s="77"/>
      <c r="E47" s="77"/>
      <c r="F47" s="77"/>
      <c r="G47" s="77"/>
      <c r="H47" s="74"/>
    </row>
    <row r="48" spans="1:9" ht="20.100000000000001" customHeight="1" x14ac:dyDescent="0.15">
      <c r="A48" s="32"/>
      <c r="B48" s="74"/>
      <c r="C48" s="74"/>
      <c r="D48" s="78"/>
      <c r="E48" s="77"/>
      <c r="F48" s="77"/>
      <c r="G48" s="77"/>
      <c r="H48" s="74"/>
    </row>
    <row r="49" spans="1:10" ht="12" customHeight="1" x14ac:dyDescent="0.15">
      <c r="A49" s="32"/>
      <c r="B49" s="32"/>
      <c r="C49" s="32"/>
      <c r="D49" s="32"/>
      <c r="E49" s="32"/>
      <c r="F49" s="32"/>
      <c r="G49" s="32"/>
      <c r="H49" s="32"/>
    </row>
    <row r="50" spans="1:10" ht="12" customHeight="1" x14ac:dyDescent="0.15">
      <c r="A50" s="32"/>
      <c r="B50" s="127"/>
      <c r="C50" s="127"/>
      <c r="D50" s="127"/>
      <c r="E50" s="127"/>
      <c r="F50" s="127"/>
      <c r="G50" s="127"/>
      <c r="H50" s="32"/>
    </row>
    <row r="51" spans="1:10" ht="12" customHeight="1" x14ac:dyDescent="0.15">
      <c r="A51" s="32"/>
      <c r="B51" s="127"/>
      <c r="C51" s="127"/>
      <c r="D51" s="127"/>
      <c r="E51" s="127"/>
      <c r="F51" s="127"/>
      <c r="G51" s="127"/>
      <c r="H51" s="32"/>
    </row>
    <row r="52" spans="1:10" ht="12" customHeight="1" x14ac:dyDescent="0.15">
      <c r="A52" s="32"/>
      <c r="B52" s="127"/>
      <c r="C52" s="127"/>
      <c r="D52" s="127"/>
      <c r="E52" s="127"/>
      <c r="F52" s="127"/>
      <c r="G52" s="127"/>
      <c r="H52" s="32"/>
    </row>
    <row r="53" spans="1:10" x14ac:dyDescent="0.15">
      <c r="A53" s="27"/>
      <c r="B53" s="127"/>
      <c r="C53" s="127"/>
      <c r="D53" s="127"/>
      <c r="E53" s="127"/>
      <c r="F53" s="127"/>
      <c r="G53" s="127"/>
      <c r="H53" s="27"/>
    </row>
    <row r="54" spans="1:10" ht="13.5" customHeight="1" x14ac:dyDescent="0.15">
      <c r="A54" s="27"/>
      <c r="B54" s="127"/>
      <c r="C54" s="127"/>
      <c r="D54" s="127"/>
      <c r="E54" s="127"/>
      <c r="F54" s="127"/>
      <c r="G54" s="127"/>
      <c r="H54" s="27"/>
      <c r="J54" s="83"/>
    </row>
    <row r="55" spans="1:10" x14ac:dyDescent="0.15">
      <c r="A55" s="27"/>
      <c r="B55" s="127"/>
      <c r="C55" s="127"/>
      <c r="D55" s="127"/>
      <c r="E55" s="127"/>
      <c r="F55" s="127"/>
      <c r="G55" s="127"/>
      <c r="H55" s="27"/>
    </row>
    <row r="56" spans="1:10" ht="13.5" customHeight="1" x14ac:dyDescent="0.15">
      <c r="A56" s="27"/>
      <c r="B56" s="127"/>
      <c r="C56" s="127"/>
      <c r="D56" s="127"/>
      <c r="E56" s="127"/>
      <c r="F56" s="127"/>
      <c r="G56" s="127"/>
      <c r="H56" s="34"/>
    </row>
    <row r="57" spans="1:10" x14ac:dyDescent="0.15">
      <c r="A57" s="27"/>
      <c r="B57" s="127"/>
      <c r="C57" s="127"/>
      <c r="D57" s="127"/>
      <c r="E57" s="127"/>
      <c r="F57" s="127"/>
      <c r="G57" s="127"/>
      <c r="H57" s="27"/>
    </row>
    <row r="58" spans="1:10" ht="13.5" customHeight="1" x14ac:dyDescent="0.15">
      <c r="A58" s="27"/>
      <c r="B58" s="127"/>
      <c r="C58" s="127"/>
      <c r="D58" s="127"/>
      <c r="E58" s="127"/>
      <c r="F58" s="127"/>
      <c r="G58" s="127"/>
      <c r="H58" s="33"/>
    </row>
    <row r="59" spans="1:10" x14ac:dyDescent="0.15">
      <c r="A59" s="27"/>
      <c r="B59" s="127"/>
      <c r="C59" s="127"/>
      <c r="D59" s="127"/>
      <c r="E59" s="127"/>
      <c r="F59" s="127"/>
      <c r="G59" s="127"/>
      <c r="H59" s="27"/>
    </row>
    <row r="60" spans="1:10" ht="13.5" customHeight="1" x14ac:dyDescent="0.15">
      <c r="A60" s="27"/>
      <c r="B60" s="127"/>
      <c r="C60" s="127"/>
      <c r="D60" s="127"/>
      <c r="E60" s="127"/>
      <c r="F60" s="127"/>
      <c r="G60" s="127"/>
      <c r="H60" s="35"/>
    </row>
    <row r="61" spans="1:10" ht="13.5" customHeight="1" x14ac:dyDescent="0.15">
      <c r="A61" s="27"/>
      <c r="B61" s="127"/>
      <c r="C61" s="127"/>
      <c r="D61" s="127"/>
      <c r="E61" s="127"/>
      <c r="F61" s="127"/>
      <c r="G61" s="127"/>
      <c r="H61" s="36"/>
    </row>
    <row r="62" spans="1:10" x14ac:dyDescent="0.15">
      <c r="A62" s="27"/>
      <c r="B62" s="127"/>
      <c r="C62" s="127"/>
      <c r="D62" s="127"/>
      <c r="E62" s="127"/>
      <c r="F62" s="127"/>
      <c r="G62" s="127"/>
      <c r="H62" s="27"/>
    </row>
    <row r="63" spans="1:10" ht="12" customHeight="1" x14ac:dyDescent="0.15">
      <c r="A63" s="27"/>
      <c r="B63" s="127"/>
      <c r="C63" s="127"/>
      <c r="D63" s="127"/>
      <c r="E63" s="127"/>
      <c r="F63" s="127"/>
      <c r="G63" s="127"/>
      <c r="H63" s="32"/>
    </row>
    <row r="64" spans="1:10" x14ac:dyDescent="0.15">
      <c r="A64" s="27"/>
      <c r="B64" s="127"/>
      <c r="C64" s="127"/>
      <c r="D64" s="127"/>
      <c r="E64" s="127"/>
      <c r="F64" s="127"/>
      <c r="G64" s="127"/>
      <c r="H64" s="32"/>
    </row>
    <row r="65" spans="1:8" x14ac:dyDescent="0.15">
      <c r="A65" s="27"/>
      <c r="B65" s="127"/>
      <c r="C65" s="127"/>
      <c r="D65" s="127"/>
      <c r="E65" s="127"/>
      <c r="F65" s="127"/>
      <c r="G65" s="127"/>
      <c r="H65" s="66"/>
    </row>
    <row r="66" spans="1:8" ht="13.5" customHeight="1" x14ac:dyDescent="0.15">
      <c r="A66" s="27"/>
      <c r="B66" s="127"/>
      <c r="C66" s="127"/>
      <c r="D66" s="127"/>
      <c r="E66" s="127"/>
      <c r="F66" s="127"/>
      <c r="G66" s="127"/>
      <c r="H66" s="29"/>
    </row>
    <row r="67" spans="1:8" x14ac:dyDescent="0.15">
      <c r="A67" s="27"/>
      <c r="B67" s="127"/>
      <c r="C67" s="127"/>
      <c r="D67" s="127"/>
      <c r="E67" s="127"/>
      <c r="F67" s="127"/>
      <c r="G67" s="127"/>
      <c r="H67" s="27"/>
    </row>
    <row r="68" spans="1:8" x14ac:dyDescent="0.15">
      <c r="A68" s="27"/>
      <c r="B68" s="127"/>
      <c r="C68" s="127"/>
      <c r="D68" s="127"/>
      <c r="E68" s="127"/>
      <c r="F68" s="127"/>
      <c r="G68" s="127"/>
      <c r="H68" s="33"/>
    </row>
    <row r="69" spans="1:8" x14ac:dyDescent="0.15">
      <c r="A69" s="27"/>
      <c r="B69" s="127"/>
      <c r="C69" s="127"/>
      <c r="D69" s="127"/>
      <c r="E69" s="127"/>
      <c r="F69" s="127"/>
      <c r="G69" s="127"/>
      <c r="H69" s="33"/>
    </row>
    <row r="70" spans="1:8" x14ac:dyDescent="0.15">
      <c r="A70" s="27"/>
      <c r="B70" s="127"/>
      <c r="C70" s="127"/>
      <c r="D70" s="127"/>
      <c r="E70" s="127"/>
      <c r="F70" s="127"/>
      <c r="G70" s="127"/>
      <c r="H70" s="33"/>
    </row>
    <row r="71" spans="1:8" x14ac:dyDescent="0.15">
      <c r="A71" s="27"/>
      <c r="B71" s="127"/>
      <c r="C71" s="127"/>
      <c r="D71" s="127"/>
      <c r="E71" s="127"/>
      <c r="F71" s="127"/>
      <c r="G71" s="127"/>
      <c r="H71" s="38"/>
    </row>
    <row r="72" spans="1:8" x14ac:dyDescent="0.15">
      <c r="A72" s="27"/>
      <c r="B72" s="27"/>
      <c r="C72" s="27"/>
      <c r="D72" s="27"/>
      <c r="E72" s="37"/>
      <c r="F72" s="37"/>
      <c r="G72" s="38"/>
      <c r="H72" s="38"/>
    </row>
    <row r="73" spans="1:8" x14ac:dyDescent="0.15">
      <c r="A73" s="27"/>
      <c r="B73" s="27"/>
      <c r="C73" s="27"/>
      <c r="D73" s="27"/>
      <c r="E73" s="37"/>
      <c r="F73" s="37"/>
      <c r="G73" s="38"/>
      <c r="H73" s="38"/>
    </row>
    <row r="74" spans="1:8" x14ac:dyDescent="0.15">
      <c r="A74" s="27"/>
      <c r="B74" s="27"/>
      <c r="C74" s="27"/>
      <c r="D74" s="27"/>
      <c r="E74" s="37"/>
      <c r="F74" s="37"/>
      <c r="G74" s="38"/>
      <c r="H74" s="38"/>
    </row>
    <row r="75" spans="1:8" x14ac:dyDescent="0.15">
      <c r="A75" s="27"/>
      <c r="B75" s="27"/>
      <c r="C75" s="27"/>
      <c r="D75" s="27"/>
      <c r="E75" s="28"/>
      <c r="F75" s="28"/>
      <c r="G75" s="27"/>
      <c r="H75" s="27"/>
    </row>
    <row r="76" spans="1:8" x14ac:dyDescent="0.15">
      <c r="A76" s="27"/>
      <c r="B76" s="27"/>
      <c r="C76" s="27"/>
      <c r="D76" s="27"/>
      <c r="E76" s="28"/>
      <c r="F76" s="28"/>
      <c r="G76" s="27"/>
      <c r="H76" s="27"/>
    </row>
    <row r="77" spans="1:8" x14ac:dyDescent="0.15">
      <c r="A77" s="27"/>
      <c r="B77" s="27"/>
      <c r="C77" s="27"/>
      <c r="D77" s="27"/>
      <c r="E77" s="28"/>
      <c r="F77" s="28"/>
      <c r="G77" s="27"/>
      <c r="H77" s="27"/>
    </row>
    <row r="78" spans="1:8" x14ac:dyDescent="0.15">
      <c r="A78" s="27"/>
      <c r="B78" s="27"/>
      <c r="C78" s="27"/>
      <c r="D78" s="27"/>
      <c r="E78" s="28"/>
      <c r="F78" s="28"/>
      <c r="G78" s="27"/>
      <c r="H78" s="27"/>
    </row>
    <row r="79" spans="1:8" x14ac:dyDescent="0.15">
      <c r="A79" s="27"/>
      <c r="B79" s="27"/>
      <c r="C79" s="27"/>
      <c r="D79" s="27"/>
      <c r="E79" s="28"/>
      <c r="F79" s="28"/>
      <c r="G79" s="27"/>
      <c r="H79" s="27"/>
    </row>
    <row r="80" spans="1:8" x14ac:dyDescent="0.15">
      <c r="A80" s="27"/>
      <c r="B80" s="27"/>
      <c r="C80" s="27"/>
      <c r="D80" s="27"/>
      <c r="E80" s="39"/>
      <c r="F80" s="39"/>
      <c r="G80" s="27"/>
      <c r="H80" s="27"/>
    </row>
    <row r="81" spans="1:8" x14ac:dyDescent="0.15">
      <c r="A81" s="27"/>
      <c r="B81" s="27"/>
      <c r="C81" s="27"/>
      <c r="D81" s="27"/>
      <c r="E81" s="28"/>
      <c r="F81" s="28"/>
      <c r="G81" s="27"/>
      <c r="H81" s="27"/>
    </row>
    <row r="82" spans="1:8" x14ac:dyDescent="0.15">
      <c r="A82" s="27"/>
      <c r="B82" s="27"/>
      <c r="C82" s="27"/>
      <c r="D82" s="27"/>
      <c r="E82" s="28"/>
      <c r="F82" s="28"/>
      <c r="G82" s="39"/>
      <c r="H82" s="27"/>
    </row>
    <row r="83" spans="1:8" x14ac:dyDescent="0.15">
      <c r="A83" s="27"/>
      <c r="B83" s="27"/>
      <c r="C83" s="27"/>
      <c r="D83" s="27"/>
      <c r="E83" s="28"/>
      <c r="F83" s="28"/>
      <c r="G83" s="40"/>
      <c r="H83" s="27"/>
    </row>
    <row r="84" spans="1:8" x14ac:dyDescent="0.15">
      <c r="A84" s="27"/>
      <c r="B84" s="27"/>
      <c r="C84" s="27"/>
      <c r="D84" s="27"/>
      <c r="E84" s="28"/>
      <c r="F84" s="28"/>
      <c r="G84" s="27"/>
      <c r="H84" s="27"/>
    </row>
    <row r="85" spans="1:8" x14ac:dyDescent="0.15">
      <c r="A85" s="27"/>
      <c r="B85" s="27"/>
      <c r="C85" s="27"/>
      <c r="D85" s="27"/>
      <c r="E85" s="28"/>
      <c r="F85" s="28"/>
      <c r="G85" s="27"/>
      <c r="H85" s="27"/>
    </row>
    <row r="86" spans="1:8" x14ac:dyDescent="0.15">
      <c r="A86" s="27"/>
      <c r="B86" s="27"/>
      <c r="C86" s="27"/>
      <c r="D86" s="27"/>
      <c r="E86" s="28"/>
      <c r="F86" s="28"/>
      <c r="G86" s="27"/>
      <c r="H86" s="27"/>
    </row>
  </sheetData>
  <mergeCells count="6">
    <mergeCell ref="D46:H46"/>
    <mergeCell ref="B50:G71"/>
    <mergeCell ref="B10:C10"/>
    <mergeCell ref="B21:C21"/>
    <mergeCell ref="B32:C32"/>
    <mergeCell ref="B43:C43"/>
  </mergeCells>
  <phoneticPr fontId="1"/>
  <hyperlinks>
    <hyperlink ref="D5" r:id="rId1"/>
  </hyperlink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2"/>
  <rowBreaks count="1" manualBreakCount="1">
    <brk id="23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5"/>
  <sheetViews>
    <sheetView view="pageBreakPreview" zoomScaleNormal="115" zoomScaleSheetLayoutView="100" workbookViewId="0">
      <selection activeCell="C70" sqref="C70:D70"/>
    </sheetView>
  </sheetViews>
  <sheetFormatPr defaultRowHeight="13.5" x14ac:dyDescent="0.15"/>
  <cols>
    <col min="1" max="1" width="4.625" customWidth="1"/>
    <col min="2" max="2" width="17.125" customWidth="1"/>
    <col min="3" max="3" width="34.125" customWidth="1"/>
    <col min="4" max="4" width="32.125" customWidth="1"/>
  </cols>
  <sheetData>
    <row r="1" spans="1:8" ht="30" customHeight="1" x14ac:dyDescent="0.15">
      <c r="A1" s="136" t="s">
        <v>92</v>
      </c>
      <c r="B1" s="136"/>
      <c r="C1" s="136"/>
      <c r="D1" s="136"/>
    </row>
    <row r="2" spans="1:8" ht="30" customHeight="1" thickBot="1" x14ac:dyDescent="0.2">
      <c r="A2" s="62"/>
      <c r="B2" s="62"/>
    </row>
    <row r="3" spans="1:8" ht="30" customHeight="1" x14ac:dyDescent="0.15">
      <c r="A3" s="145" t="s">
        <v>83</v>
      </c>
      <c r="B3" s="146"/>
      <c r="C3" s="149" t="s">
        <v>95</v>
      </c>
      <c r="D3" s="150"/>
      <c r="H3" s="79"/>
    </row>
    <row r="4" spans="1:8" ht="30" customHeight="1" x14ac:dyDescent="0.15">
      <c r="A4" s="147"/>
      <c r="B4" s="148"/>
      <c r="C4" s="129" t="s">
        <v>94</v>
      </c>
      <c r="D4" s="130"/>
      <c r="H4" s="79"/>
    </row>
    <row r="5" spans="1:8" ht="30" customHeight="1" x14ac:dyDescent="0.15">
      <c r="A5" s="143" t="s">
        <v>69</v>
      </c>
      <c r="B5" s="144"/>
      <c r="C5" s="132"/>
      <c r="D5" s="133"/>
    </row>
    <row r="6" spans="1:8" ht="30" customHeight="1" x14ac:dyDescent="0.15">
      <c r="A6" s="143" t="s">
        <v>70</v>
      </c>
      <c r="B6" s="144"/>
      <c r="C6" s="132"/>
      <c r="D6" s="133"/>
    </row>
    <row r="7" spans="1:8" ht="30" customHeight="1" x14ac:dyDescent="0.15">
      <c r="A7" s="138" t="s">
        <v>65</v>
      </c>
      <c r="B7" s="65" t="s">
        <v>66</v>
      </c>
      <c r="C7" s="132"/>
      <c r="D7" s="133"/>
    </row>
    <row r="8" spans="1:8" ht="30" customHeight="1" x14ac:dyDescent="0.15">
      <c r="A8" s="139"/>
      <c r="B8" s="65" t="s">
        <v>67</v>
      </c>
      <c r="C8" s="132"/>
      <c r="D8" s="133"/>
    </row>
    <row r="9" spans="1:8" ht="30" customHeight="1" x14ac:dyDescent="0.15">
      <c r="A9" s="140"/>
      <c r="B9" s="65" t="s">
        <v>68</v>
      </c>
      <c r="C9" s="132"/>
      <c r="D9" s="133"/>
    </row>
    <row r="10" spans="1:8" ht="30" customHeight="1" thickBot="1" x14ac:dyDescent="0.2">
      <c r="A10" s="141" t="s">
        <v>72</v>
      </c>
      <c r="B10" s="142"/>
      <c r="C10" s="134" t="s">
        <v>77</v>
      </c>
      <c r="D10" s="135"/>
    </row>
    <row r="11" spans="1:8" ht="30" customHeight="1" x14ac:dyDescent="0.15">
      <c r="A11" s="63"/>
      <c r="B11" s="63"/>
    </row>
    <row r="12" spans="1:8" ht="30" customHeight="1" x14ac:dyDescent="0.15">
      <c r="A12" s="137" t="s">
        <v>93</v>
      </c>
      <c r="B12" s="137"/>
      <c r="C12" s="137"/>
      <c r="D12" s="137"/>
    </row>
    <row r="13" spans="1:8" ht="30" customHeight="1" x14ac:dyDescent="0.15">
      <c r="A13" s="137"/>
      <c r="B13" s="137"/>
      <c r="C13" s="137"/>
      <c r="D13" s="137"/>
    </row>
    <row r="14" spans="1:8" ht="30" customHeight="1" x14ac:dyDescent="0.15">
      <c r="A14" s="131" t="s">
        <v>73</v>
      </c>
      <c r="B14" s="131"/>
      <c r="C14" s="131"/>
      <c r="D14" s="131"/>
    </row>
    <row r="15" spans="1:8" ht="30" customHeight="1" x14ac:dyDescent="0.15">
      <c r="A15" s="64"/>
      <c r="B15" s="64"/>
    </row>
  </sheetData>
  <mergeCells count="16">
    <mergeCell ref="C4:D4"/>
    <mergeCell ref="A14:D14"/>
    <mergeCell ref="C9:D9"/>
    <mergeCell ref="C10:D10"/>
    <mergeCell ref="A1:D1"/>
    <mergeCell ref="A12:D13"/>
    <mergeCell ref="A7:A9"/>
    <mergeCell ref="A10:B10"/>
    <mergeCell ref="A6:B6"/>
    <mergeCell ref="A5:B5"/>
    <mergeCell ref="A3:B4"/>
    <mergeCell ref="C5:D5"/>
    <mergeCell ref="C6:D6"/>
    <mergeCell ref="C7:D7"/>
    <mergeCell ref="C8:D8"/>
    <mergeCell ref="C3:D3"/>
  </mergeCells>
  <phoneticPr fontId="1"/>
  <hyperlinks>
    <hyperlink ref="A14" r:id="rId1" display="メールアドレス　ka0044@city.osaka.lg.jp"/>
  </hyperlinks>
  <printOptions horizontalCentered="1"/>
  <pageMargins left="0.98425196850393704" right="0.98425196850393704" top="0.98425196850393704" bottom="0.98425196850393704" header="0.51181102362204722" footer="0.51181102362204722"/>
  <pageSetup paperSize="9" scale="92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L43"/>
  <sheetViews>
    <sheetView showZeros="0" view="pageBreakPreview" zoomScale="70" zoomScaleNormal="85" zoomScaleSheetLayoutView="70" workbookViewId="0">
      <selection activeCell="J1" sqref="J1:L1"/>
    </sheetView>
  </sheetViews>
  <sheetFormatPr defaultRowHeight="13.5" x14ac:dyDescent="0.15"/>
  <cols>
    <col min="1" max="1" width="3.875" style="83" customWidth="1"/>
    <col min="2" max="2" width="17.625" style="83" customWidth="1"/>
    <col min="3" max="3" width="8.25" style="83" customWidth="1"/>
    <col min="4" max="4" width="13.375" style="83" customWidth="1"/>
    <col min="5" max="5" width="8.75" style="84" customWidth="1"/>
    <col min="6" max="6" width="12.625" style="83" customWidth="1"/>
    <col min="7" max="7" width="8.625" style="83" customWidth="1"/>
    <col min="8" max="8" width="12.625" style="83" customWidth="1"/>
    <col min="9" max="9" width="8.625" style="83" customWidth="1"/>
    <col min="10" max="12" width="12.625" style="83" customWidth="1"/>
    <col min="13" max="16384" width="9" style="83"/>
  </cols>
  <sheetData>
    <row r="1" spans="1:12" ht="18.75" customHeight="1" x14ac:dyDescent="0.15">
      <c r="E1" s="159" t="s">
        <v>75</v>
      </c>
      <c r="F1" s="159"/>
      <c r="G1" s="159"/>
      <c r="H1" s="159"/>
      <c r="I1" s="159"/>
      <c r="J1" s="164" t="s">
        <v>86</v>
      </c>
      <c r="K1" s="164"/>
      <c r="L1" s="164"/>
    </row>
    <row r="2" spans="1:12" ht="11.25" customHeight="1" x14ac:dyDescent="0.15">
      <c r="A2" s="85" t="s">
        <v>79</v>
      </c>
      <c r="B2" s="85"/>
      <c r="E2" s="159"/>
      <c r="F2" s="159"/>
      <c r="G2" s="159"/>
      <c r="H2" s="159"/>
      <c r="I2" s="159"/>
    </row>
    <row r="3" spans="1:12" ht="15" thickBot="1" x14ac:dyDescent="0.2">
      <c r="A3" s="86" t="s">
        <v>80</v>
      </c>
      <c r="B3" s="87"/>
      <c r="C3" s="87"/>
      <c r="D3" s="87"/>
      <c r="E3" s="88"/>
      <c r="F3" s="87"/>
      <c r="G3" s="87"/>
      <c r="H3" s="87"/>
      <c r="I3" s="87"/>
      <c r="J3" s="87"/>
      <c r="K3" s="87"/>
      <c r="L3" s="89" t="s">
        <v>58</v>
      </c>
    </row>
    <row r="4" spans="1:12" ht="14.25" customHeight="1" thickTop="1" x14ac:dyDescent="0.15">
      <c r="A4" s="165" t="s">
        <v>85</v>
      </c>
      <c r="B4" s="166"/>
      <c r="C4" s="169" t="s">
        <v>40</v>
      </c>
      <c r="D4" s="170"/>
      <c r="E4" s="171"/>
      <c r="F4" s="169" t="s">
        <v>54</v>
      </c>
      <c r="G4" s="171"/>
      <c r="H4" s="169" t="s">
        <v>55</v>
      </c>
      <c r="I4" s="171"/>
      <c r="J4" s="176" t="s">
        <v>61</v>
      </c>
      <c r="K4" s="176" t="s">
        <v>59</v>
      </c>
      <c r="L4" s="179" t="s">
        <v>60</v>
      </c>
    </row>
    <row r="5" spans="1:12" x14ac:dyDescent="0.15">
      <c r="A5" s="167"/>
      <c r="B5" s="153"/>
      <c r="C5" s="172"/>
      <c r="D5" s="173"/>
      <c r="E5" s="174"/>
      <c r="F5" s="162"/>
      <c r="G5" s="163"/>
      <c r="H5" s="162"/>
      <c r="I5" s="163"/>
      <c r="J5" s="177"/>
      <c r="K5" s="177"/>
      <c r="L5" s="180"/>
    </row>
    <row r="6" spans="1:12" ht="27" customHeight="1" x14ac:dyDescent="0.15">
      <c r="A6" s="167"/>
      <c r="B6" s="153"/>
      <c r="C6" s="172"/>
      <c r="D6" s="173"/>
      <c r="E6" s="174"/>
      <c r="F6" s="160"/>
      <c r="G6" s="161"/>
      <c r="H6" s="160"/>
      <c r="I6" s="161"/>
      <c r="J6" s="177"/>
      <c r="K6" s="177"/>
      <c r="L6" s="180"/>
    </row>
    <row r="7" spans="1:12" x14ac:dyDescent="0.15">
      <c r="A7" s="167"/>
      <c r="B7" s="153"/>
      <c r="C7" s="162"/>
      <c r="D7" s="175"/>
      <c r="E7" s="163"/>
      <c r="F7" s="162" t="s">
        <v>56</v>
      </c>
      <c r="G7" s="163"/>
      <c r="H7" s="162" t="s">
        <v>57</v>
      </c>
      <c r="I7" s="163"/>
      <c r="J7" s="178"/>
      <c r="K7" s="178"/>
      <c r="L7" s="181"/>
    </row>
    <row r="8" spans="1:12" x14ac:dyDescent="0.15">
      <c r="A8" s="167"/>
      <c r="B8" s="153"/>
      <c r="C8" s="153" t="s">
        <v>44</v>
      </c>
      <c r="D8" s="155" t="s">
        <v>45</v>
      </c>
      <c r="E8" s="156"/>
      <c r="F8" s="90" t="s">
        <v>46</v>
      </c>
      <c r="G8" s="90" t="s">
        <v>48</v>
      </c>
      <c r="H8" s="90" t="s">
        <v>46</v>
      </c>
      <c r="I8" s="90" t="s">
        <v>48</v>
      </c>
      <c r="J8" s="90" t="s">
        <v>41</v>
      </c>
      <c r="K8" s="90" t="s">
        <v>42</v>
      </c>
      <c r="L8" s="91" t="s">
        <v>43</v>
      </c>
    </row>
    <row r="9" spans="1:12" ht="15" thickBot="1" x14ac:dyDescent="0.2">
      <c r="A9" s="168"/>
      <c r="B9" s="154"/>
      <c r="C9" s="154"/>
      <c r="D9" s="157"/>
      <c r="E9" s="158"/>
      <c r="F9" s="92" t="s">
        <v>47</v>
      </c>
      <c r="G9" s="92" t="s">
        <v>39</v>
      </c>
      <c r="H9" s="92" t="s">
        <v>49</v>
      </c>
      <c r="I9" s="92" t="s">
        <v>39</v>
      </c>
      <c r="J9" s="93" t="s">
        <v>62</v>
      </c>
      <c r="K9" s="93" t="s">
        <v>63</v>
      </c>
      <c r="L9" s="94" t="s">
        <v>64</v>
      </c>
    </row>
    <row r="10" spans="1:12" ht="14.25" thickTop="1" x14ac:dyDescent="0.15">
      <c r="A10" s="95"/>
      <c r="B10" s="96"/>
      <c r="C10" s="97"/>
      <c r="D10" s="98"/>
      <c r="E10" s="99"/>
      <c r="F10" s="98"/>
      <c r="G10" s="100"/>
      <c r="H10" s="98"/>
      <c r="I10" s="100"/>
      <c r="J10" s="98"/>
      <c r="K10" s="98"/>
      <c r="L10" s="101"/>
    </row>
    <row r="11" spans="1:12" x14ac:dyDescent="0.15">
      <c r="A11" s="102"/>
      <c r="B11" s="103"/>
      <c r="C11" s="104"/>
      <c r="D11" s="105"/>
      <c r="E11" s="106"/>
      <c r="F11" s="105"/>
      <c r="G11" s="107"/>
      <c r="H11" s="105"/>
      <c r="I11" s="107"/>
      <c r="J11" s="105"/>
      <c r="K11" s="105"/>
      <c r="L11" s="108"/>
    </row>
    <row r="12" spans="1:12" x14ac:dyDescent="0.15">
      <c r="A12" s="102"/>
      <c r="B12" s="103"/>
      <c r="C12" s="104"/>
      <c r="D12" s="105"/>
      <c r="E12" s="106"/>
      <c r="F12" s="109"/>
      <c r="G12" s="107"/>
      <c r="H12" s="105"/>
      <c r="I12" s="107"/>
      <c r="J12" s="105"/>
      <c r="K12" s="105"/>
      <c r="L12" s="108"/>
    </row>
    <row r="13" spans="1:12" x14ac:dyDescent="0.15">
      <c r="A13" s="102"/>
      <c r="B13" s="103"/>
      <c r="C13" s="104"/>
      <c r="D13" s="105"/>
      <c r="E13" s="106"/>
      <c r="F13" s="105"/>
      <c r="G13" s="107"/>
      <c r="H13" s="105"/>
      <c r="I13" s="107"/>
      <c r="J13" s="105"/>
      <c r="K13" s="105"/>
      <c r="L13" s="108"/>
    </row>
    <row r="14" spans="1:12" x14ac:dyDescent="0.15">
      <c r="A14" s="102"/>
      <c r="B14" s="103"/>
      <c r="C14" s="104"/>
      <c r="D14" s="105"/>
      <c r="E14" s="106"/>
      <c r="F14" s="105"/>
      <c r="G14" s="107"/>
      <c r="H14" s="105"/>
      <c r="I14" s="107"/>
      <c r="J14" s="105"/>
      <c r="K14" s="105"/>
      <c r="L14" s="108"/>
    </row>
    <row r="15" spans="1:12" x14ac:dyDescent="0.15">
      <c r="A15" s="102"/>
      <c r="B15" s="103"/>
      <c r="C15" s="104"/>
      <c r="D15" s="105"/>
      <c r="E15" s="106"/>
      <c r="F15" s="105"/>
      <c r="G15" s="107"/>
      <c r="H15" s="105"/>
      <c r="I15" s="107"/>
      <c r="J15" s="105"/>
      <c r="K15" s="105"/>
      <c r="L15" s="108"/>
    </row>
    <row r="16" spans="1:12" x14ac:dyDescent="0.15">
      <c r="A16" s="102"/>
      <c r="B16" s="103"/>
      <c r="C16" s="104"/>
      <c r="D16" s="105"/>
      <c r="E16" s="106"/>
      <c r="F16" s="105"/>
      <c r="G16" s="107"/>
      <c r="H16" s="105"/>
      <c r="I16" s="107"/>
      <c r="J16" s="105"/>
      <c r="K16" s="105"/>
      <c r="L16" s="108"/>
    </row>
    <row r="17" spans="1:12" x14ac:dyDescent="0.15">
      <c r="A17" s="102"/>
      <c r="B17" s="103"/>
      <c r="C17" s="104"/>
      <c r="D17" s="105"/>
      <c r="E17" s="106"/>
      <c r="F17" s="105"/>
      <c r="G17" s="107"/>
      <c r="H17" s="105"/>
      <c r="I17" s="107"/>
      <c r="J17" s="105"/>
      <c r="K17" s="105"/>
      <c r="L17" s="108"/>
    </row>
    <row r="18" spans="1:12" x14ac:dyDescent="0.15">
      <c r="A18" s="102"/>
      <c r="B18" s="103"/>
      <c r="C18" s="104"/>
      <c r="D18" s="105"/>
      <c r="E18" s="106"/>
      <c r="F18" s="105"/>
      <c r="G18" s="107"/>
      <c r="H18" s="105"/>
      <c r="I18" s="107"/>
      <c r="J18" s="105"/>
      <c r="K18" s="105"/>
      <c r="L18" s="108"/>
    </row>
    <row r="19" spans="1:12" ht="14.25" thickBot="1" x14ac:dyDescent="0.2">
      <c r="A19" s="110"/>
      <c r="B19" s="111"/>
      <c r="C19" s="112"/>
      <c r="D19" s="113"/>
      <c r="E19" s="114"/>
      <c r="F19" s="113"/>
      <c r="G19" s="115"/>
      <c r="H19" s="113"/>
      <c r="I19" s="115"/>
      <c r="J19" s="113"/>
      <c r="K19" s="113"/>
      <c r="L19" s="116"/>
    </row>
    <row r="20" spans="1:12" ht="15" thickTop="1" thickBot="1" x14ac:dyDescent="0.2">
      <c r="A20" s="151" t="s">
        <v>50</v>
      </c>
      <c r="B20" s="152"/>
      <c r="C20" s="117" t="s">
        <v>51</v>
      </c>
      <c r="D20" s="117" t="s">
        <v>51</v>
      </c>
      <c r="E20" s="117"/>
      <c r="F20" s="118">
        <f>SUM(F10:F19)</f>
        <v>0</v>
      </c>
      <c r="G20" s="119"/>
      <c r="H20" s="118">
        <f>SUM(H10:H19)</f>
        <v>0</v>
      </c>
      <c r="I20" s="119"/>
      <c r="J20" s="118">
        <f>SUM(J10:J19)</f>
        <v>0</v>
      </c>
      <c r="K20" s="118">
        <f>SUM(K10:K19)</f>
        <v>0</v>
      </c>
      <c r="L20" s="120"/>
    </row>
    <row r="21" spans="1:12" ht="14.25" thickTop="1" x14ac:dyDescent="0.15">
      <c r="A21" s="121"/>
      <c r="B21" s="121"/>
    </row>
    <row r="22" spans="1:12" ht="15" thickBot="1" x14ac:dyDescent="0.2">
      <c r="A22" s="86" t="s">
        <v>81</v>
      </c>
      <c r="B22" s="87"/>
      <c r="C22" s="87"/>
      <c r="D22" s="87"/>
      <c r="E22" s="88"/>
      <c r="F22" s="87"/>
      <c r="G22" s="87"/>
      <c r="H22" s="87"/>
      <c r="I22" s="87"/>
      <c r="J22" s="87"/>
      <c r="K22" s="87"/>
      <c r="L22" s="89" t="s">
        <v>58</v>
      </c>
    </row>
    <row r="23" spans="1:12" ht="14.25" customHeight="1" thickTop="1" x14ac:dyDescent="0.15">
      <c r="A23" s="165" t="str">
        <f>A4</f>
        <v>改修提案項目</v>
      </c>
      <c r="B23" s="166"/>
      <c r="C23" s="169" t="s">
        <v>40</v>
      </c>
      <c r="D23" s="170"/>
      <c r="E23" s="171"/>
      <c r="F23" s="169" t="s">
        <v>54</v>
      </c>
      <c r="G23" s="171"/>
      <c r="H23" s="169" t="s">
        <v>55</v>
      </c>
      <c r="I23" s="171"/>
      <c r="J23" s="176" t="s">
        <v>61</v>
      </c>
      <c r="K23" s="176" t="s">
        <v>59</v>
      </c>
      <c r="L23" s="179" t="s">
        <v>60</v>
      </c>
    </row>
    <row r="24" spans="1:12" x14ac:dyDescent="0.15">
      <c r="A24" s="167"/>
      <c r="B24" s="153"/>
      <c r="C24" s="172"/>
      <c r="D24" s="173"/>
      <c r="E24" s="174"/>
      <c r="F24" s="162"/>
      <c r="G24" s="163"/>
      <c r="H24" s="162"/>
      <c r="I24" s="163"/>
      <c r="J24" s="177"/>
      <c r="K24" s="177"/>
      <c r="L24" s="180"/>
    </row>
    <row r="25" spans="1:12" ht="27" customHeight="1" x14ac:dyDescent="0.15">
      <c r="A25" s="167"/>
      <c r="B25" s="153"/>
      <c r="C25" s="172"/>
      <c r="D25" s="173"/>
      <c r="E25" s="174"/>
      <c r="F25" s="160"/>
      <c r="G25" s="161"/>
      <c r="H25" s="160"/>
      <c r="I25" s="161"/>
      <c r="J25" s="177"/>
      <c r="K25" s="177"/>
      <c r="L25" s="180"/>
    </row>
    <row r="26" spans="1:12" x14ac:dyDescent="0.15">
      <c r="A26" s="167"/>
      <c r="B26" s="153"/>
      <c r="C26" s="162"/>
      <c r="D26" s="175"/>
      <c r="E26" s="163"/>
      <c r="F26" s="162" t="s">
        <v>56</v>
      </c>
      <c r="G26" s="163"/>
      <c r="H26" s="162" t="s">
        <v>57</v>
      </c>
      <c r="I26" s="163"/>
      <c r="J26" s="178"/>
      <c r="K26" s="178"/>
      <c r="L26" s="181"/>
    </row>
    <row r="27" spans="1:12" x14ac:dyDescent="0.15">
      <c r="A27" s="167"/>
      <c r="B27" s="153"/>
      <c r="C27" s="153" t="s">
        <v>44</v>
      </c>
      <c r="D27" s="155" t="s">
        <v>45</v>
      </c>
      <c r="E27" s="156"/>
      <c r="F27" s="90" t="s">
        <v>46</v>
      </c>
      <c r="G27" s="90" t="s">
        <v>48</v>
      </c>
      <c r="H27" s="90" t="s">
        <v>46</v>
      </c>
      <c r="I27" s="90" t="s">
        <v>48</v>
      </c>
      <c r="J27" s="90" t="s">
        <v>41</v>
      </c>
      <c r="K27" s="90" t="s">
        <v>42</v>
      </c>
      <c r="L27" s="91" t="s">
        <v>43</v>
      </c>
    </row>
    <row r="28" spans="1:12" ht="15" thickBot="1" x14ac:dyDescent="0.2">
      <c r="A28" s="168"/>
      <c r="B28" s="154"/>
      <c r="C28" s="154"/>
      <c r="D28" s="157"/>
      <c r="E28" s="158"/>
      <c r="F28" s="92" t="s">
        <v>47</v>
      </c>
      <c r="G28" s="92" t="s">
        <v>39</v>
      </c>
      <c r="H28" s="92" t="s">
        <v>49</v>
      </c>
      <c r="I28" s="92" t="s">
        <v>39</v>
      </c>
      <c r="J28" s="93" t="s">
        <v>62</v>
      </c>
      <c r="K28" s="93" t="s">
        <v>38</v>
      </c>
      <c r="L28" s="94" t="s">
        <v>64</v>
      </c>
    </row>
    <row r="29" spans="1:12" ht="14.25" thickTop="1" x14ac:dyDescent="0.15">
      <c r="A29" s="95"/>
      <c r="B29" s="96"/>
      <c r="C29" s="97"/>
      <c r="D29" s="98"/>
      <c r="E29" s="99"/>
      <c r="F29" s="98"/>
      <c r="G29" s="100"/>
      <c r="H29" s="98"/>
      <c r="I29" s="100"/>
      <c r="J29" s="98"/>
      <c r="K29" s="98"/>
      <c r="L29" s="101"/>
    </row>
    <row r="30" spans="1:12" x14ac:dyDescent="0.15">
      <c r="A30" s="102"/>
      <c r="B30" s="103"/>
      <c r="C30" s="104"/>
      <c r="D30" s="105"/>
      <c r="E30" s="106"/>
      <c r="F30" s="105"/>
      <c r="G30" s="107"/>
      <c r="H30" s="105"/>
      <c r="I30" s="107"/>
      <c r="J30" s="105"/>
      <c r="K30" s="105"/>
      <c r="L30" s="108"/>
    </row>
    <row r="31" spans="1:12" x14ac:dyDescent="0.15">
      <c r="A31" s="102"/>
      <c r="B31" s="103"/>
      <c r="C31" s="104"/>
      <c r="D31" s="105"/>
      <c r="E31" s="106"/>
      <c r="F31" s="109"/>
      <c r="G31" s="107"/>
      <c r="H31" s="105"/>
      <c r="I31" s="107"/>
      <c r="J31" s="105"/>
      <c r="K31" s="105"/>
      <c r="L31" s="108"/>
    </row>
    <row r="32" spans="1:12" x14ac:dyDescent="0.15">
      <c r="A32" s="102"/>
      <c r="B32" s="103"/>
      <c r="C32" s="104"/>
      <c r="D32" s="105"/>
      <c r="E32" s="106"/>
      <c r="F32" s="105"/>
      <c r="G32" s="107"/>
      <c r="H32" s="105"/>
      <c r="I32" s="107"/>
      <c r="J32" s="105"/>
      <c r="K32" s="105"/>
      <c r="L32" s="108"/>
    </row>
    <row r="33" spans="1:12" x14ac:dyDescent="0.15">
      <c r="A33" s="102"/>
      <c r="B33" s="103"/>
      <c r="C33" s="104"/>
      <c r="D33" s="105"/>
      <c r="E33" s="106"/>
      <c r="F33" s="105"/>
      <c r="G33" s="107"/>
      <c r="H33" s="105"/>
      <c r="I33" s="107"/>
      <c r="J33" s="105"/>
      <c r="K33" s="105"/>
      <c r="L33" s="108"/>
    </row>
    <row r="34" spans="1:12" x14ac:dyDescent="0.15">
      <c r="A34" s="102"/>
      <c r="B34" s="103"/>
      <c r="C34" s="104"/>
      <c r="D34" s="105"/>
      <c r="E34" s="106"/>
      <c r="F34" s="105"/>
      <c r="G34" s="107"/>
      <c r="H34" s="105"/>
      <c r="I34" s="107"/>
      <c r="J34" s="105"/>
      <c r="K34" s="105"/>
      <c r="L34" s="108"/>
    </row>
    <row r="35" spans="1:12" x14ac:dyDescent="0.15">
      <c r="A35" s="102"/>
      <c r="B35" s="103"/>
      <c r="C35" s="104"/>
      <c r="D35" s="105"/>
      <c r="E35" s="106"/>
      <c r="F35" s="105"/>
      <c r="G35" s="107"/>
      <c r="H35" s="105"/>
      <c r="I35" s="107"/>
      <c r="J35" s="105"/>
      <c r="K35" s="105"/>
      <c r="L35" s="108"/>
    </row>
    <row r="36" spans="1:12" x14ac:dyDescent="0.15">
      <c r="A36" s="102"/>
      <c r="B36" s="103"/>
      <c r="C36" s="104"/>
      <c r="D36" s="105"/>
      <c r="E36" s="106"/>
      <c r="F36" s="105"/>
      <c r="G36" s="107"/>
      <c r="H36" s="105"/>
      <c r="I36" s="107"/>
      <c r="J36" s="105"/>
      <c r="K36" s="105"/>
      <c r="L36" s="108"/>
    </row>
    <row r="37" spans="1:12" x14ac:dyDescent="0.15">
      <c r="A37" s="102"/>
      <c r="B37" s="103"/>
      <c r="C37" s="104"/>
      <c r="D37" s="105"/>
      <c r="E37" s="106"/>
      <c r="F37" s="105"/>
      <c r="G37" s="107"/>
      <c r="H37" s="105"/>
      <c r="I37" s="107"/>
      <c r="J37" s="105"/>
      <c r="K37" s="105"/>
      <c r="L37" s="108"/>
    </row>
    <row r="38" spans="1:12" ht="14.25" thickBot="1" x14ac:dyDescent="0.2">
      <c r="A38" s="110"/>
      <c r="B38" s="111"/>
      <c r="C38" s="112"/>
      <c r="D38" s="113"/>
      <c r="E38" s="114"/>
      <c r="F38" s="113"/>
      <c r="G38" s="115"/>
      <c r="H38" s="113"/>
      <c r="I38" s="115"/>
      <c r="J38" s="113"/>
      <c r="K38" s="113"/>
      <c r="L38" s="116"/>
    </row>
    <row r="39" spans="1:12" ht="15" thickTop="1" thickBot="1" x14ac:dyDescent="0.2">
      <c r="A39" s="151" t="s">
        <v>50</v>
      </c>
      <c r="B39" s="152"/>
      <c r="C39" s="117" t="s">
        <v>51</v>
      </c>
      <c r="D39" s="117" t="s">
        <v>51</v>
      </c>
      <c r="E39" s="117"/>
      <c r="F39" s="118">
        <f>SUM(F29:F38)</f>
        <v>0</v>
      </c>
      <c r="G39" s="119"/>
      <c r="H39" s="118">
        <f>SUM(H29:H38)</f>
        <v>0</v>
      </c>
      <c r="I39" s="119"/>
      <c r="J39" s="118">
        <f>SUM(J29:J38)</f>
        <v>0</v>
      </c>
      <c r="K39" s="118">
        <f>SUM(K29:K38)</f>
        <v>0</v>
      </c>
      <c r="L39" s="120"/>
    </row>
    <row r="40" spans="1:12" ht="14.25" thickTop="1" x14ac:dyDescent="0.15">
      <c r="A40" s="182" t="s">
        <v>52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2" x14ac:dyDescent="0.15">
      <c r="A41" s="182" t="s">
        <v>53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</row>
    <row r="42" spans="1:12" x14ac:dyDescent="0.1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15">
      <c r="A43" s="123" t="s">
        <v>78</v>
      </c>
      <c r="B43" s="123"/>
      <c r="C43" s="123"/>
      <c r="D43" s="123"/>
      <c r="E43" s="123"/>
      <c r="F43" s="123"/>
    </row>
  </sheetData>
  <mergeCells count="32">
    <mergeCell ref="A41:L41"/>
    <mergeCell ref="A4:B9"/>
    <mergeCell ref="A20:B20"/>
    <mergeCell ref="F4:G5"/>
    <mergeCell ref="H4:I5"/>
    <mergeCell ref="H6:I6"/>
    <mergeCell ref="H7:I7"/>
    <mergeCell ref="C8:C9"/>
    <mergeCell ref="J4:J7"/>
    <mergeCell ref="K4:K7"/>
    <mergeCell ref="L4:L7"/>
    <mergeCell ref="F6:G6"/>
    <mergeCell ref="A40:L40"/>
    <mergeCell ref="F7:G7"/>
    <mergeCell ref="C4:E7"/>
    <mergeCell ref="D8:E9"/>
    <mergeCell ref="J1:L1"/>
    <mergeCell ref="A23:B28"/>
    <mergeCell ref="C23:E26"/>
    <mergeCell ref="F23:G24"/>
    <mergeCell ref="H23:I24"/>
    <mergeCell ref="J23:J26"/>
    <mergeCell ref="K23:K26"/>
    <mergeCell ref="L23:L26"/>
    <mergeCell ref="A39:B39"/>
    <mergeCell ref="C27:C28"/>
    <mergeCell ref="D27:E28"/>
    <mergeCell ref="E1:I2"/>
    <mergeCell ref="F25:G25"/>
    <mergeCell ref="H25:I25"/>
    <mergeCell ref="F26:G26"/>
    <mergeCell ref="H26:I26"/>
  </mergeCells>
  <phoneticPr fontId="1"/>
  <dataValidations count="1">
    <dataValidation type="list" allowBlank="1" showInputMessage="1" sqref="C10:C19 C29:C3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I62"/>
  <sheetViews>
    <sheetView tabSelected="1" view="pageBreakPreview" zoomScale="85" zoomScaleNormal="100" zoomScaleSheetLayoutView="85" workbookViewId="0">
      <selection activeCell="F5" sqref="F5"/>
    </sheetView>
  </sheetViews>
  <sheetFormatPr defaultRowHeight="30" customHeight="1" x14ac:dyDescent="0.15"/>
  <cols>
    <col min="1" max="1" width="9" style="3" customWidth="1"/>
    <col min="2" max="2" width="5.75" style="3" customWidth="1"/>
    <col min="3" max="3" width="24" style="3" customWidth="1"/>
    <col min="4" max="4" width="21.625" style="25" customWidth="1"/>
    <col min="5" max="5" width="8.75" style="42" customWidth="1"/>
    <col min="6" max="6" width="9.875" style="3" customWidth="1"/>
    <col min="7" max="7" width="9" style="3"/>
    <col min="8" max="8" width="17.75" style="3" customWidth="1"/>
    <col min="9" max="9" width="3.125" style="3" customWidth="1"/>
    <col min="10" max="16384" width="9" style="3"/>
  </cols>
  <sheetData>
    <row r="1" spans="1:9" ht="24" customHeight="1" x14ac:dyDescent="0.15">
      <c r="E1" s="164" t="s">
        <v>86</v>
      </c>
      <c r="F1" s="164"/>
      <c r="G1" s="164"/>
    </row>
    <row r="2" spans="1:9" ht="30" customHeight="1" x14ac:dyDescent="0.15">
      <c r="A2" s="1"/>
      <c r="B2" s="183" t="s">
        <v>74</v>
      </c>
      <c r="C2" s="183"/>
      <c r="D2" s="183"/>
      <c r="E2" s="183"/>
      <c r="F2" s="183"/>
      <c r="G2" s="1"/>
      <c r="H2" s="1"/>
    </row>
    <row r="3" spans="1:9" ht="30" customHeight="1" x14ac:dyDescent="0.15">
      <c r="B3" s="14" t="s">
        <v>35</v>
      </c>
      <c r="C3" s="1"/>
      <c r="D3" s="2"/>
      <c r="E3" s="43"/>
      <c r="F3" s="1"/>
      <c r="G3" s="1"/>
      <c r="H3" s="1"/>
    </row>
    <row r="4" spans="1:9" ht="30" customHeight="1" x14ac:dyDescent="0.15">
      <c r="A4" s="1"/>
      <c r="B4" s="4" t="s">
        <v>16</v>
      </c>
      <c r="C4" s="54" t="s">
        <v>5</v>
      </c>
      <c r="D4" s="56"/>
      <c r="E4" s="44" t="s">
        <v>29</v>
      </c>
      <c r="F4" s="4"/>
      <c r="G4" s="1"/>
      <c r="H4" s="1"/>
    </row>
    <row r="5" spans="1:9" ht="30" customHeight="1" x14ac:dyDescent="0.15">
      <c r="A5" s="1"/>
      <c r="B5" s="4" t="s">
        <v>33</v>
      </c>
      <c r="C5" s="54" t="s">
        <v>6</v>
      </c>
      <c r="D5" s="56"/>
      <c r="E5" s="44" t="s">
        <v>29</v>
      </c>
      <c r="F5" s="4"/>
      <c r="G5" s="1"/>
      <c r="H5" s="5"/>
      <c r="I5" s="6"/>
    </row>
    <row r="6" spans="1:9" ht="30" customHeight="1" x14ac:dyDescent="0.15">
      <c r="A6" s="1"/>
      <c r="B6" s="4" t="s">
        <v>18</v>
      </c>
      <c r="C6" s="54" t="s">
        <v>4</v>
      </c>
      <c r="D6" s="57" t="str">
        <f>IF(D4="","",D5/D4*100)</f>
        <v/>
      </c>
      <c r="E6" s="44" t="s">
        <v>36</v>
      </c>
      <c r="F6" s="7" t="s">
        <v>32</v>
      </c>
      <c r="G6" s="1"/>
      <c r="H6" s="8"/>
      <c r="I6" s="6"/>
    </row>
    <row r="7" spans="1:9" ht="30" customHeight="1" x14ac:dyDescent="0.15">
      <c r="A7" s="1"/>
      <c r="B7" s="4" t="s">
        <v>7</v>
      </c>
      <c r="C7" s="54" t="s">
        <v>8</v>
      </c>
      <c r="D7" s="56"/>
      <c r="E7" s="44" t="s">
        <v>29</v>
      </c>
      <c r="F7" s="4"/>
      <c r="G7" s="1"/>
      <c r="H7" s="1"/>
    </row>
    <row r="8" spans="1:9" ht="30" customHeight="1" x14ac:dyDescent="0.15">
      <c r="A8" s="1"/>
      <c r="B8" s="4" t="s">
        <v>19</v>
      </c>
      <c r="C8" s="54" t="s">
        <v>9</v>
      </c>
      <c r="D8" s="58" t="str">
        <f>IF(D5="","",D5-D7)</f>
        <v/>
      </c>
      <c r="E8" s="44" t="s">
        <v>29</v>
      </c>
      <c r="F8" s="4" t="s">
        <v>20</v>
      </c>
      <c r="G8" s="1"/>
      <c r="H8" s="9"/>
      <c r="I8" s="10"/>
    </row>
    <row r="9" spans="1:9" ht="30" customHeight="1" x14ac:dyDescent="0.15">
      <c r="A9" s="1"/>
      <c r="B9" s="4" t="s">
        <v>21</v>
      </c>
      <c r="C9" s="54" t="s">
        <v>37</v>
      </c>
      <c r="D9" s="59"/>
      <c r="E9" s="44" t="s">
        <v>10</v>
      </c>
      <c r="F9" s="4" t="s">
        <v>31</v>
      </c>
      <c r="G9" s="1"/>
      <c r="H9" s="11"/>
      <c r="I9" s="10"/>
    </row>
    <row r="10" spans="1:9" ht="30" customHeight="1" x14ac:dyDescent="0.15">
      <c r="A10" s="1"/>
      <c r="B10" s="4" t="s">
        <v>22</v>
      </c>
      <c r="C10" s="54" t="s">
        <v>11</v>
      </c>
      <c r="D10" s="58" t="str">
        <f>IF(D5="","",D4*D9)</f>
        <v/>
      </c>
      <c r="E10" s="44" t="s">
        <v>30</v>
      </c>
      <c r="F10" s="4" t="s">
        <v>23</v>
      </c>
      <c r="G10" s="1"/>
      <c r="H10" s="1"/>
    </row>
    <row r="11" spans="1:9" ht="30" customHeight="1" x14ac:dyDescent="0.15">
      <c r="A11" s="1"/>
      <c r="B11" s="12" t="s">
        <v>24</v>
      </c>
      <c r="C11" s="55" t="s">
        <v>12</v>
      </c>
      <c r="D11" s="58" t="str">
        <f>IF(D5="","",D5*D9)</f>
        <v/>
      </c>
      <c r="E11" s="44" t="s">
        <v>30</v>
      </c>
      <c r="F11" s="12" t="s">
        <v>13</v>
      </c>
      <c r="G11" s="1"/>
      <c r="H11" s="1"/>
    </row>
    <row r="12" spans="1:9" ht="30" customHeight="1" x14ac:dyDescent="0.15">
      <c r="A12" s="1"/>
      <c r="B12" s="12" t="s">
        <v>25</v>
      </c>
      <c r="C12" s="55" t="s">
        <v>14</v>
      </c>
      <c r="D12" s="58" t="str">
        <f>IF(D5="","",D7*D9)</f>
        <v/>
      </c>
      <c r="E12" s="44" t="s">
        <v>30</v>
      </c>
      <c r="F12" s="12" t="s">
        <v>26</v>
      </c>
      <c r="G12" s="1"/>
      <c r="H12" s="1"/>
    </row>
    <row r="13" spans="1:9" ht="30" customHeight="1" x14ac:dyDescent="0.15">
      <c r="A13" s="13"/>
      <c r="B13" s="12" t="s">
        <v>27</v>
      </c>
      <c r="C13" s="55" t="s">
        <v>15</v>
      </c>
      <c r="D13" s="58" t="str">
        <f>IFERROR(D8*D9,"")</f>
        <v/>
      </c>
      <c r="E13" s="53" t="s">
        <v>30</v>
      </c>
      <c r="F13" s="12" t="s">
        <v>28</v>
      </c>
      <c r="G13" s="13"/>
      <c r="H13" s="13"/>
    </row>
    <row r="14" spans="1:9" ht="30" customHeight="1" x14ac:dyDescent="0.15">
      <c r="A14" s="13"/>
      <c r="B14" s="13"/>
      <c r="C14" s="13"/>
      <c r="D14" s="60"/>
      <c r="E14" s="45"/>
      <c r="F14" s="13"/>
      <c r="G14" s="13"/>
      <c r="H14" s="13"/>
    </row>
    <row r="15" spans="1:9" ht="30" customHeight="1" x14ac:dyDescent="0.15">
      <c r="B15" s="14" t="s">
        <v>34</v>
      </c>
      <c r="C15" s="1"/>
      <c r="D15" s="61"/>
      <c r="E15" s="43"/>
      <c r="F15" s="1"/>
      <c r="G15" s="13"/>
      <c r="H15" s="13"/>
    </row>
    <row r="16" spans="1:9" ht="30" customHeight="1" x14ac:dyDescent="0.15">
      <c r="A16" s="1"/>
      <c r="B16" s="4" t="s">
        <v>16</v>
      </c>
      <c r="C16" s="54" t="s">
        <v>5</v>
      </c>
      <c r="D16" s="56"/>
      <c r="E16" s="44" t="s">
        <v>29</v>
      </c>
      <c r="F16" s="4"/>
      <c r="G16" s="13"/>
      <c r="H16" s="13"/>
    </row>
    <row r="17" spans="1:8" ht="30" customHeight="1" x14ac:dyDescent="0.15">
      <c r="A17" s="1"/>
      <c r="B17" s="4" t="s">
        <v>17</v>
      </c>
      <c r="C17" s="54" t="s">
        <v>6</v>
      </c>
      <c r="D17" s="56"/>
      <c r="E17" s="44" t="s">
        <v>29</v>
      </c>
      <c r="F17" s="4"/>
      <c r="G17" s="13"/>
      <c r="H17" s="13"/>
    </row>
    <row r="18" spans="1:8" ht="30" customHeight="1" x14ac:dyDescent="0.15">
      <c r="A18" s="1"/>
      <c r="B18" s="4" t="s">
        <v>18</v>
      </c>
      <c r="C18" s="54" t="s">
        <v>4</v>
      </c>
      <c r="D18" s="57" t="str">
        <f>IF(D16="","",D17/D16*100)</f>
        <v/>
      </c>
      <c r="E18" s="44" t="s">
        <v>36</v>
      </c>
      <c r="F18" s="7" t="s">
        <v>32</v>
      </c>
      <c r="G18" s="13"/>
      <c r="H18" s="13"/>
    </row>
    <row r="19" spans="1:8" ht="30" customHeight="1" x14ac:dyDescent="0.15">
      <c r="A19" s="1"/>
      <c r="B19" s="4" t="s">
        <v>7</v>
      </c>
      <c r="C19" s="54" t="s">
        <v>8</v>
      </c>
      <c r="D19" s="56"/>
      <c r="E19" s="44" t="s">
        <v>29</v>
      </c>
      <c r="F19" s="4"/>
      <c r="G19" s="13"/>
      <c r="H19" s="13"/>
    </row>
    <row r="20" spans="1:8" ht="30" customHeight="1" x14ac:dyDescent="0.15">
      <c r="A20" s="1"/>
      <c r="B20" s="4" t="s">
        <v>19</v>
      </c>
      <c r="C20" s="54" t="s">
        <v>9</v>
      </c>
      <c r="D20" s="58" t="str">
        <f>IF(D17="","",D17-D19)</f>
        <v/>
      </c>
      <c r="E20" s="44" t="s">
        <v>29</v>
      </c>
      <c r="F20" s="4" t="s">
        <v>20</v>
      </c>
      <c r="G20" s="13"/>
      <c r="H20" s="13"/>
    </row>
    <row r="21" spans="1:8" ht="30" customHeight="1" x14ac:dyDescent="0.15">
      <c r="A21" s="1"/>
      <c r="B21" s="4" t="s">
        <v>21</v>
      </c>
      <c r="C21" s="54" t="s">
        <v>37</v>
      </c>
      <c r="D21" s="59"/>
      <c r="E21" s="44" t="s">
        <v>10</v>
      </c>
      <c r="F21" s="4" t="s">
        <v>31</v>
      </c>
      <c r="G21" s="13"/>
      <c r="H21" s="13"/>
    </row>
    <row r="22" spans="1:8" ht="30" customHeight="1" x14ac:dyDescent="0.15">
      <c r="A22" s="1"/>
      <c r="B22" s="4" t="s">
        <v>22</v>
      </c>
      <c r="C22" s="54" t="s">
        <v>11</v>
      </c>
      <c r="D22" s="58" t="str">
        <f>IF(D17="","",D16*D21)</f>
        <v/>
      </c>
      <c r="E22" s="44" t="s">
        <v>30</v>
      </c>
      <c r="F22" s="4" t="s">
        <v>23</v>
      </c>
      <c r="G22" s="13"/>
      <c r="H22" s="13"/>
    </row>
    <row r="23" spans="1:8" ht="30" customHeight="1" x14ac:dyDescent="0.15">
      <c r="A23" s="1"/>
      <c r="B23" s="12" t="s">
        <v>24</v>
      </c>
      <c r="C23" s="55" t="s">
        <v>12</v>
      </c>
      <c r="D23" s="58" t="str">
        <f>IF(D17="","",D17*D21)</f>
        <v/>
      </c>
      <c r="E23" s="44" t="s">
        <v>30</v>
      </c>
      <c r="F23" s="12" t="s">
        <v>13</v>
      </c>
      <c r="G23" s="13"/>
      <c r="H23" s="13"/>
    </row>
    <row r="24" spans="1:8" ht="30" customHeight="1" x14ac:dyDescent="0.15">
      <c r="A24" s="1"/>
      <c r="B24" s="12" t="s">
        <v>25</v>
      </c>
      <c r="C24" s="55" t="s">
        <v>14</v>
      </c>
      <c r="D24" s="58" t="str">
        <f>IF(D17="","",D19*D21)</f>
        <v/>
      </c>
      <c r="E24" s="44" t="s">
        <v>30</v>
      </c>
      <c r="F24" s="12" t="s">
        <v>26</v>
      </c>
      <c r="G24" s="13"/>
      <c r="H24" s="13"/>
    </row>
    <row r="25" spans="1:8" ht="30" customHeight="1" x14ac:dyDescent="0.15">
      <c r="A25" s="13"/>
      <c r="B25" s="12" t="s">
        <v>27</v>
      </c>
      <c r="C25" s="55" t="s">
        <v>15</v>
      </c>
      <c r="D25" s="58" t="str">
        <f>IFERROR(D20*D21,"")</f>
        <v/>
      </c>
      <c r="E25" s="53" t="s">
        <v>30</v>
      </c>
      <c r="F25" s="12" t="s">
        <v>28</v>
      </c>
      <c r="G25" s="13"/>
      <c r="H25" s="13"/>
    </row>
    <row r="26" spans="1:8" ht="30" customHeight="1" x14ac:dyDescent="0.15">
      <c r="A26" s="13"/>
      <c r="B26" s="13"/>
      <c r="C26" s="13"/>
      <c r="D26" s="13"/>
      <c r="E26" s="45"/>
      <c r="F26" s="13"/>
      <c r="G26" s="13"/>
      <c r="H26" s="13"/>
    </row>
    <row r="27" spans="1:8" ht="21" customHeight="1" x14ac:dyDescent="0.15">
      <c r="B27" s="184" t="s">
        <v>84</v>
      </c>
      <c r="C27" s="184"/>
      <c r="D27" s="184"/>
      <c r="E27" s="184"/>
      <c r="F27" s="184"/>
      <c r="G27" s="184"/>
      <c r="H27" s="13"/>
    </row>
    <row r="28" spans="1:8" ht="23.25" customHeight="1" x14ac:dyDescent="0.15">
      <c r="A28" s="1"/>
      <c r="B28" s="184"/>
      <c r="C28" s="184"/>
      <c r="D28" s="184"/>
      <c r="E28" s="184"/>
      <c r="F28" s="184"/>
      <c r="G28" s="184"/>
      <c r="H28" s="1"/>
    </row>
    <row r="29" spans="1:8" ht="30" customHeight="1" x14ac:dyDescent="0.15">
      <c r="A29" s="1"/>
      <c r="B29" s="1"/>
      <c r="C29" s="1"/>
      <c r="D29" s="14"/>
      <c r="E29" s="43"/>
      <c r="F29" s="1"/>
      <c r="G29" s="1"/>
      <c r="H29" s="1"/>
    </row>
    <row r="30" spans="1:8" ht="30" customHeight="1" x14ac:dyDescent="0.15">
      <c r="A30" s="1"/>
      <c r="B30" s="1"/>
      <c r="C30" s="1"/>
      <c r="D30" s="2"/>
      <c r="E30" s="43"/>
      <c r="F30" s="1"/>
      <c r="G30" s="1"/>
      <c r="H30" s="1"/>
    </row>
    <row r="31" spans="1:8" ht="30" customHeight="1" x14ac:dyDescent="0.15">
      <c r="A31" s="1"/>
      <c r="B31" s="1"/>
      <c r="C31" s="1"/>
      <c r="D31" s="15"/>
      <c r="E31" s="46"/>
      <c r="F31" s="1"/>
      <c r="G31" s="15"/>
      <c r="H31" s="15"/>
    </row>
    <row r="32" spans="1:8" ht="30" customHeight="1" x14ac:dyDescent="0.15">
      <c r="A32" s="1"/>
      <c r="B32" s="1"/>
      <c r="C32" s="1"/>
      <c r="D32" s="16"/>
      <c r="E32" s="43"/>
      <c r="F32" s="1"/>
      <c r="G32" s="1"/>
      <c r="H32" s="1"/>
    </row>
    <row r="33" spans="1:8" ht="30" customHeight="1" x14ac:dyDescent="0.15">
      <c r="A33" s="1"/>
      <c r="B33" s="1"/>
      <c r="C33" s="1"/>
      <c r="D33" s="14"/>
      <c r="E33" s="43"/>
      <c r="F33" s="1"/>
      <c r="G33" s="14"/>
      <c r="H33" s="14"/>
    </row>
    <row r="34" spans="1:8" ht="30" customHeight="1" x14ac:dyDescent="0.15">
      <c r="A34" s="1"/>
      <c r="B34" s="1"/>
      <c r="C34" s="1"/>
      <c r="D34" s="16"/>
      <c r="E34" s="43"/>
      <c r="F34" s="1"/>
      <c r="G34" s="1"/>
      <c r="H34" s="1"/>
    </row>
    <row r="35" spans="1:8" ht="30" customHeight="1" x14ac:dyDescent="0.15">
      <c r="A35" s="1"/>
      <c r="B35" s="1"/>
      <c r="C35" s="1"/>
      <c r="D35" s="17"/>
      <c r="E35" s="47"/>
      <c r="F35" s="1"/>
      <c r="G35" s="17"/>
      <c r="H35" s="17"/>
    </row>
    <row r="36" spans="1:8" ht="30" customHeight="1" x14ac:dyDescent="0.15">
      <c r="A36" s="1"/>
      <c r="B36" s="1"/>
      <c r="C36" s="1"/>
      <c r="D36" s="18"/>
      <c r="E36" s="48"/>
      <c r="F36" s="1"/>
      <c r="G36" s="18"/>
      <c r="H36" s="18"/>
    </row>
    <row r="37" spans="1:8" ht="30" customHeight="1" x14ac:dyDescent="0.15">
      <c r="A37" s="1"/>
      <c r="B37" s="1"/>
      <c r="C37" s="1"/>
      <c r="D37" s="16"/>
      <c r="E37" s="43"/>
      <c r="F37" s="1"/>
      <c r="G37" s="1"/>
      <c r="H37" s="1"/>
    </row>
    <row r="38" spans="1:8" ht="30" customHeight="1" x14ac:dyDescent="0.15">
      <c r="A38" s="1"/>
      <c r="B38" s="1"/>
      <c r="C38" s="1"/>
      <c r="D38" s="19"/>
      <c r="E38" s="49"/>
      <c r="F38" s="1"/>
      <c r="G38" s="19"/>
      <c r="H38" s="19"/>
    </row>
    <row r="39" spans="1:8" ht="30" customHeight="1" x14ac:dyDescent="0.15">
      <c r="A39" s="1"/>
      <c r="B39" s="1"/>
      <c r="C39" s="1"/>
      <c r="D39" s="19"/>
      <c r="E39" s="49"/>
      <c r="F39" s="1"/>
      <c r="G39" s="19"/>
      <c r="H39" s="19"/>
    </row>
    <row r="40" spans="1:8" ht="30" customHeight="1" x14ac:dyDescent="0.15">
      <c r="A40" s="1"/>
      <c r="B40" s="1"/>
      <c r="C40" s="1"/>
      <c r="D40" s="16"/>
      <c r="E40" s="49"/>
      <c r="F40" s="1"/>
      <c r="G40" s="20"/>
      <c r="H40" s="20"/>
    </row>
    <row r="41" spans="1:8" ht="30" customHeight="1" x14ac:dyDescent="0.15">
      <c r="A41" s="1"/>
      <c r="B41" s="1"/>
      <c r="C41" s="1"/>
      <c r="D41" s="21"/>
      <c r="E41" s="50"/>
      <c r="F41" s="1"/>
      <c r="G41" s="21"/>
      <c r="H41" s="21"/>
    </row>
    <row r="42" spans="1:8" ht="30" customHeight="1" x14ac:dyDescent="0.15">
      <c r="A42" s="1"/>
      <c r="B42" s="1"/>
      <c r="C42" s="1"/>
      <c r="D42" s="16"/>
      <c r="E42" s="43"/>
      <c r="F42" s="1"/>
      <c r="G42" s="1"/>
      <c r="H42" s="1"/>
    </row>
    <row r="43" spans="1:8" ht="30" customHeight="1" x14ac:dyDescent="0.15">
      <c r="A43" s="1"/>
      <c r="B43" s="1"/>
      <c r="C43" s="1"/>
      <c r="D43" s="22"/>
      <c r="E43" s="43"/>
      <c r="F43" s="1"/>
      <c r="G43" s="14"/>
      <c r="H43" s="14"/>
    </row>
    <row r="44" spans="1:8" ht="30" customHeight="1" x14ac:dyDescent="0.15">
      <c r="A44" s="1"/>
      <c r="B44" s="1"/>
      <c r="C44" s="1"/>
      <c r="D44" s="22"/>
      <c r="E44" s="43"/>
      <c r="F44" s="1"/>
      <c r="G44" s="14"/>
      <c r="H44" s="14"/>
    </row>
    <row r="45" spans="1:8" ht="30" customHeight="1" x14ac:dyDescent="0.15">
      <c r="A45" s="1"/>
      <c r="B45" s="1"/>
      <c r="C45" s="1"/>
      <c r="D45" s="22"/>
      <c r="E45" s="43"/>
      <c r="F45" s="1"/>
      <c r="G45" s="14"/>
      <c r="H45" s="14"/>
    </row>
    <row r="46" spans="1:8" ht="30" customHeight="1" x14ac:dyDescent="0.15">
      <c r="A46" s="1"/>
      <c r="B46" s="1"/>
      <c r="C46" s="1"/>
      <c r="D46" s="22"/>
      <c r="E46" s="51"/>
      <c r="F46" s="1"/>
      <c r="G46" s="23"/>
      <c r="H46" s="23"/>
    </row>
    <row r="47" spans="1:8" ht="30" customHeight="1" x14ac:dyDescent="0.15">
      <c r="A47" s="1"/>
      <c r="B47" s="1"/>
      <c r="C47" s="1"/>
      <c r="D47" s="22"/>
      <c r="E47" s="51"/>
      <c r="F47" s="1"/>
      <c r="G47" s="23"/>
      <c r="H47" s="23"/>
    </row>
    <row r="48" spans="1:8" ht="30" customHeight="1" x14ac:dyDescent="0.15">
      <c r="A48" s="1"/>
      <c r="B48" s="1"/>
      <c r="C48" s="1"/>
      <c r="D48" s="22"/>
      <c r="E48" s="51"/>
      <c r="F48" s="1"/>
      <c r="G48" s="23"/>
      <c r="H48" s="23"/>
    </row>
    <row r="49" spans="1:8" ht="30" customHeight="1" x14ac:dyDescent="0.15">
      <c r="A49" s="1"/>
      <c r="B49" s="1"/>
      <c r="C49" s="1"/>
      <c r="D49" s="22"/>
      <c r="E49" s="51"/>
      <c r="F49" s="1"/>
      <c r="G49" s="23"/>
      <c r="H49" s="23"/>
    </row>
    <row r="50" spans="1:8" ht="30" customHeight="1" x14ac:dyDescent="0.15">
      <c r="A50" s="1"/>
      <c r="B50" s="1"/>
      <c r="C50" s="1"/>
      <c r="D50" s="2"/>
      <c r="E50" s="43"/>
      <c r="F50" s="1"/>
      <c r="G50" s="1"/>
      <c r="H50" s="1"/>
    </row>
    <row r="51" spans="1:8" ht="30" customHeight="1" x14ac:dyDescent="0.15">
      <c r="A51" s="1"/>
      <c r="B51" s="1"/>
      <c r="C51" s="1"/>
      <c r="D51" s="2"/>
      <c r="E51" s="43"/>
      <c r="F51" s="1"/>
      <c r="G51" s="1"/>
      <c r="H51" s="1"/>
    </row>
    <row r="52" spans="1:8" ht="30" customHeight="1" x14ac:dyDescent="0.15">
      <c r="A52" s="1"/>
      <c r="B52" s="1"/>
      <c r="C52" s="1"/>
      <c r="D52" s="2"/>
      <c r="E52" s="43"/>
      <c r="F52" s="1"/>
      <c r="G52" s="1"/>
      <c r="H52" s="1"/>
    </row>
    <row r="53" spans="1:8" ht="30" customHeight="1" x14ac:dyDescent="0.15">
      <c r="A53" s="1"/>
      <c r="B53" s="1"/>
      <c r="C53" s="1"/>
      <c r="D53" s="2"/>
      <c r="E53" s="43"/>
      <c r="F53" s="1"/>
      <c r="G53" s="1"/>
      <c r="H53" s="2"/>
    </row>
    <row r="54" spans="1:8" ht="30" customHeight="1" x14ac:dyDescent="0.15">
      <c r="A54" s="1"/>
      <c r="B54" s="1"/>
      <c r="C54" s="1"/>
      <c r="D54" s="2"/>
      <c r="E54" s="43"/>
      <c r="F54" s="1"/>
      <c r="G54" s="1"/>
      <c r="H54" s="2"/>
    </row>
    <row r="55" spans="1:8" ht="30" customHeight="1" x14ac:dyDescent="0.15">
      <c r="A55" s="1"/>
      <c r="B55" s="1"/>
      <c r="C55" s="1"/>
      <c r="D55" s="2"/>
      <c r="E55" s="43"/>
      <c r="F55" s="1"/>
      <c r="G55" s="1"/>
      <c r="H55" s="1"/>
    </row>
    <row r="56" spans="1:8" ht="30" customHeight="1" x14ac:dyDescent="0.15">
      <c r="A56" s="1"/>
      <c r="B56" s="1"/>
      <c r="C56" s="1"/>
      <c r="D56" s="24"/>
      <c r="E56" s="43"/>
      <c r="F56" s="1"/>
      <c r="G56" s="1"/>
      <c r="H56" s="1"/>
    </row>
    <row r="57" spans="1:8" ht="30" customHeight="1" x14ac:dyDescent="0.15">
      <c r="A57" s="1"/>
      <c r="B57" s="1"/>
      <c r="C57" s="1"/>
      <c r="D57" s="2"/>
      <c r="E57" s="43"/>
      <c r="F57" s="1"/>
      <c r="G57" s="1"/>
      <c r="H57" s="1"/>
    </row>
    <row r="58" spans="1:8" ht="30" customHeight="1" x14ac:dyDescent="0.15">
      <c r="A58" s="1"/>
      <c r="B58" s="1"/>
      <c r="C58" s="1"/>
      <c r="D58" s="2"/>
      <c r="E58" s="43"/>
      <c r="F58" s="1"/>
      <c r="G58" s="1"/>
      <c r="H58" s="1"/>
    </row>
    <row r="59" spans="1:8" ht="30" customHeight="1" x14ac:dyDescent="0.15">
      <c r="A59" s="1"/>
      <c r="B59" s="1"/>
      <c r="C59" s="1"/>
      <c r="D59" s="2"/>
      <c r="E59" s="52"/>
      <c r="F59" s="1"/>
      <c r="G59" s="1"/>
      <c r="H59" s="1"/>
    </row>
    <row r="60" spans="1:8" ht="30" customHeight="1" x14ac:dyDescent="0.15">
      <c r="A60" s="1"/>
      <c r="B60" s="1"/>
      <c r="C60" s="1"/>
      <c r="D60" s="2"/>
      <c r="E60" s="43"/>
      <c r="F60" s="1"/>
      <c r="G60" s="1"/>
      <c r="H60" s="1"/>
    </row>
    <row r="61" spans="1:8" ht="30" customHeight="1" x14ac:dyDescent="0.15">
      <c r="A61" s="1"/>
      <c r="B61" s="1"/>
      <c r="C61" s="1"/>
      <c r="D61" s="2"/>
      <c r="E61" s="43"/>
      <c r="F61" s="1"/>
      <c r="G61" s="1"/>
      <c r="H61" s="1"/>
    </row>
    <row r="62" spans="1:8" ht="30" customHeight="1" x14ac:dyDescent="0.15">
      <c r="A62" s="1"/>
      <c r="B62" s="1"/>
      <c r="C62" s="1"/>
      <c r="D62" s="2"/>
      <c r="E62" s="43"/>
      <c r="F62" s="1"/>
      <c r="G62" s="1"/>
      <c r="H62" s="1"/>
    </row>
  </sheetData>
  <mergeCells count="3">
    <mergeCell ref="B2:F2"/>
    <mergeCell ref="E1:G1"/>
    <mergeCell ref="B27:G28"/>
  </mergeCells>
  <phoneticPr fontId="1"/>
  <dataValidations count="1">
    <dataValidation type="list" allowBlank="1" showInputMessage="1" showErrorMessage="1" sqref="H5:H6">
      <formula1>"平成　　年　　月　　日,=today()"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9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対象施設の概要</vt:lpstr>
      <vt:lpstr>参加申込書</vt:lpstr>
      <vt:lpstr>調査報告書①</vt:lpstr>
      <vt:lpstr>調査報告書②</vt:lpstr>
      <vt:lpstr>参加申込書!Print_Area</vt:lpstr>
      <vt:lpstr>対象施設の概要!Print_Area</vt:lpstr>
      <vt:lpstr>調査報告書①!Print_Area</vt:lpstr>
      <vt:lpstr>調査報告書②!Print_Area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2018-12-27T05:35:25Z</dcterms:created>
  <dcterms:modified xsi:type="dcterms:W3CDTF">2019-06-05T02:22:08Z</dcterms:modified>
</cp:coreProperties>
</file>