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13530" windowHeight="8970" tabRatio="403" firstSheet="1" activeTab="3"/>
  </bookViews>
  <sheets>
    <sheet name="対象施設の概要" sheetId="3" r:id="rId1"/>
    <sheet name="参加申込書" sheetId="8" r:id="rId2"/>
    <sheet name="調査報告書①" sheetId="7" r:id="rId3"/>
    <sheet name="調査報告書②" sheetId="5" r:id="rId4"/>
  </sheets>
  <definedNames>
    <definedName name="_xlnm.Print_Area" localSheetId="1">参加申込書!$A$1:$D$16</definedName>
    <definedName name="_xlnm.Print_Area" localSheetId="0">対象施設の概要!$A$1:$G$33</definedName>
    <definedName name="_xlnm.Print_Area" localSheetId="2">調査報告書①!$A$1:$L$138</definedName>
    <definedName name="_xlnm.Print_Area" localSheetId="3">調査報告書②!$A$1:$G$78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5" l="1"/>
  <c r="D75" i="5"/>
  <c r="D74" i="5"/>
  <c r="D72" i="5"/>
  <c r="D77" i="5" s="1"/>
  <c r="D70" i="5"/>
  <c r="D64" i="5"/>
  <c r="D63" i="5"/>
  <c r="D62" i="5"/>
  <c r="D60" i="5"/>
  <c r="D65" i="5" s="1"/>
  <c r="D58" i="5"/>
  <c r="D50" i="5"/>
  <c r="D49" i="5"/>
  <c r="D48" i="5"/>
  <c r="D46" i="5"/>
  <c r="D51" i="5" s="1"/>
  <c r="D44" i="5"/>
  <c r="D38" i="5"/>
  <c r="D37" i="5"/>
  <c r="D36" i="5"/>
  <c r="D34" i="5"/>
  <c r="D39" i="5" s="1"/>
  <c r="D32" i="5"/>
  <c r="D8" i="5"/>
  <c r="D6" i="5"/>
  <c r="K134" i="7"/>
  <c r="J134" i="7"/>
  <c r="H134" i="7"/>
  <c r="F134" i="7"/>
  <c r="A118" i="7"/>
  <c r="K113" i="7"/>
  <c r="J113" i="7"/>
  <c r="H113" i="7"/>
  <c r="F113" i="7"/>
  <c r="K88" i="7"/>
  <c r="J88" i="7"/>
  <c r="H88" i="7"/>
  <c r="F88" i="7"/>
  <c r="A72" i="7"/>
  <c r="K67" i="7"/>
  <c r="J67" i="7"/>
  <c r="H67" i="7"/>
  <c r="F67" i="7"/>
  <c r="A26" i="7" l="1"/>
  <c r="D24" i="5" l="1"/>
  <c r="D23" i="5"/>
  <c r="D22" i="5"/>
  <c r="D20" i="5"/>
  <c r="D25" i="5" s="1"/>
  <c r="D10" i="5"/>
  <c r="D13" i="5"/>
  <c r="D12" i="5"/>
  <c r="D11" i="5"/>
  <c r="K42" i="7" l="1"/>
  <c r="J42" i="7"/>
  <c r="H42" i="7"/>
  <c r="F42" i="7"/>
  <c r="J21" i="7" l="1"/>
  <c r="K21" i="7" l="1"/>
  <c r="F21" i="7" l="1"/>
  <c r="H21" i="7"/>
  <c r="D18" i="5"/>
</calcChain>
</file>

<file path=xl/sharedStrings.xml><?xml version="1.0" encoding="utf-8"?>
<sst xmlns="http://schemas.openxmlformats.org/spreadsheetml/2006/main" count="492" uniqueCount="119">
  <si>
    <t>【対象施設の概要】</t>
    <rPh sb="1" eb="3">
      <t>タイショウ</t>
    </rPh>
    <rPh sb="3" eb="5">
      <t>シセツ</t>
    </rPh>
    <rPh sb="6" eb="8">
      <t>ガイヨウ</t>
    </rPh>
    <phoneticPr fontId="1"/>
  </si>
  <si>
    <t>(2)用途</t>
    <rPh sb="3" eb="5">
      <t>ヨウト</t>
    </rPh>
    <phoneticPr fontId="1"/>
  </si>
  <si>
    <t>(3)施設の場所</t>
    <rPh sb="3" eb="5">
      <t>シセツ</t>
    </rPh>
    <rPh sb="6" eb="8">
      <t>バショ</t>
    </rPh>
    <phoneticPr fontId="1"/>
  </si>
  <si>
    <t>保証率</t>
    <rPh sb="0" eb="2">
      <t>ホショウ</t>
    </rPh>
    <rPh sb="2" eb="3">
      <t>リツ</t>
    </rPh>
    <phoneticPr fontId="1"/>
  </si>
  <si>
    <t>削減予定額</t>
    <rPh sb="0" eb="2">
      <t>サクゲン</t>
    </rPh>
    <rPh sb="2" eb="4">
      <t>ヨテイ</t>
    </rPh>
    <rPh sb="4" eb="5">
      <t>ガク</t>
    </rPh>
    <phoneticPr fontId="1"/>
  </si>
  <si>
    <t>削減保証額</t>
    <rPh sb="0" eb="2">
      <t>サクゲン</t>
    </rPh>
    <rPh sb="2" eb="4">
      <t>ホショウ</t>
    </rPh>
    <rPh sb="4" eb="5">
      <t>ガク</t>
    </rPh>
    <phoneticPr fontId="1"/>
  </si>
  <si>
    <t>d</t>
    <phoneticPr fontId="1"/>
  </si>
  <si>
    <t>ESCOサービス料</t>
    <rPh sb="0" eb="9">
      <t>エスコサービスリョウ</t>
    </rPh>
    <phoneticPr fontId="1"/>
  </si>
  <si>
    <t>市の保証利益</t>
    <rPh sb="0" eb="1">
      <t>シ</t>
    </rPh>
    <rPh sb="2" eb="6">
      <t>ホショウリエキ</t>
    </rPh>
    <phoneticPr fontId="1"/>
  </si>
  <si>
    <t>年</t>
    <rPh sb="0" eb="1">
      <t>ネン</t>
    </rPh>
    <phoneticPr fontId="1"/>
  </si>
  <si>
    <t>削減予定総額</t>
    <rPh sb="0" eb="2">
      <t>サクゲン</t>
    </rPh>
    <rPh sb="2" eb="4">
      <t>ヨテイ</t>
    </rPh>
    <rPh sb="4" eb="6">
      <t>ソウガク</t>
    </rPh>
    <phoneticPr fontId="1"/>
  </si>
  <si>
    <t>削減保証総額</t>
    <rPh sb="0" eb="2">
      <t>サクゲン</t>
    </rPh>
    <rPh sb="2" eb="4">
      <t>ホショウ</t>
    </rPh>
    <rPh sb="4" eb="6">
      <t>ソウガク</t>
    </rPh>
    <phoneticPr fontId="1"/>
  </si>
  <si>
    <t>b×ｆ</t>
    <phoneticPr fontId="1"/>
  </si>
  <si>
    <t>ESCOサービス料総額</t>
    <rPh sb="0" eb="9">
      <t>エスコサービスリョウ</t>
    </rPh>
    <rPh sb="9" eb="11">
      <t>ソウガク</t>
    </rPh>
    <phoneticPr fontId="1"/>
  </si>
  <si>
    <t>市の保証利益総額</t>
    <rPh sb="0" eb="1">
      <t>シ</t>
    </rPh>
    <rPh sb="2" eb="6">
      <t>ホショウリエキ</t>
    </rPh>
    <rPh sb="6" eb="8">
      <t>ソウガク</t>
    </rPh>
    <phoneticPr fontId="1"/>
  </si>
  <si>
    <t>a</t>
    <phoneticPr fontId="1"/>
  </si>
  <si>
    <t>b</t>
    <phoneticPr fontId="1"/>
  </si>
  <si>
    <t>c</t>
    <phoneticPr fontId="1"/>
  </si>
  <si>
    <t>e</t>
    <phoneticPr fontId="1"/>
  </si>
  <si>
    <t>b-d</t>
    <phoneticPr fontId="1"/>
  </si>
  <si>
    <t>f</t>
    <phoneticPr fontId="1"/>
  </si>
  <si>
    <t>g</t>
    <phoneticPr fontId="1"/>
  </si>
  <si>
    <t>a×f</t>
    <phoneticPr fontId="1"/>
  </si>
  <si>
    <t>h</t>
    <phoneticPr fontId="1"/>
  </si>
  <si>
    <t>i</t>
    <phoneticPr fontId="1"/>
  </si>
  <si>
    <t>d×ｆ</t>
    <phoneticPr fontId="1"/>
  </si>
  <si>
    <t>j</t>
    <phoneticPr fontId="1"/>
  </si>
  <si>
    <t>e×ｆ</t>
    <phoneticPr fontId="1"/>
  </si>
  <si>
    <t>円/年</t>
    <rPh sb="0" eb="1">
      <t>エン</t>
    </rPh>
    <rPh sb="2" eb="3">
      <t>ネン</t>
    </rPh>
    <phoneticPr fontId="1"/>
  </si>
  <si>
    <t>円</t>
    <rPh sb="0" eb="1">
      <t>エン</t>
    </rPh>
    <phoneticPr fontId="1"/>
  </si>
  <si>
    <t>最長15年</t>
    <rPh sb="0" eb="2">
      <t>サイチョウ</t>
    </rPh>
    <rPh sb="4" eb="5">
      <t>ネン</t>
    </rPh>
    <phoneticPr fontId="1"/>
  </si>
  <si>
    <t>b/a×100</t>
    <phoneticPr fontId="1"/>
  </si>
  <si>
    <t>b</t>
    <phoneticPr fontId="1"/>
  </si>
  <si>
    <t>％</t>
    <phoneticPr fontId="1"/>
  </si>
  <si>
    <t>省エネルギーサービス期間</t>
    <rPh sb="0" eb="1">
      <t>ショウ</t>
    </rPh>
    <rPh sb="10" eb="12">
      <t>キカン</t>
    </rPh>
    <phoneticPr fontId="1"/>
  </si>
  <si>
    <t>円</t>
    <phoneticPr fontId="1"/>
  </si>
  <si>
    <t>％</t>
  </si>
  <si>
    <t>電気・ガス・水等</t>
  </si>
  <si>
    <t>A</t>
  </si>
  <si>
    <t>B</t>
  </si>
  <si>
    <t>B/A</t>
  </si>
  <si>
    <t>種別</t>
  </si>
  <si>
    <t>年間削減量</t>
  </si>
  <si>
    <t>削減量</t>
  </si>
  <si>
    <t>MJ／年</t>
  </si>
  <si>
    <t>削減率</t>
  </si>
  <si>
    <r>
      <t>kg-CO</t>
    </r>
    <r>
      <rPr>
        <vertAlign val="subscript"/>
        <sz val="10.5"/>
        <color rgb="FF000000"/>
        <rFont val="ＭＳ ゴシック"/>
        <family val="3"/>
        <charset val="128"/>
      </rPr>
      <t>2</t>
    </r>
    <r>
      <rPr>
        <sz val="10.5"/>
        <color rgb="FF000000"/>
        <rFont val="ＭＳ ゴシック"/>
        <family val="3"/>
        <charset val="128"/>
      </rPr>
      <t>／年</t>
    </r>
  </si>
  <si>
    <t>計</t>
  </si>
  <si>
    <t>－</t>
  </si>
  <si>
    <t>（注）削減率は小数点以下第３位を四捨五入、単純回収年は小数点以下第２位を四捨五入、その他は小数点以下第１位を四捨五入すること。</t>
  </si>
  <si>
    <r>
      <t>　　　</t>
    </r>
    <r>
      <rPr>
        <sz val="9"/>
        <color theme="1"/>
        <rFont val="ＭＳ ゴシック"/>
        <family val="3"/>
        <charset val="128"/>
      </rPr>
      <t>マイナスの場合（削減項目については実質的に増加するという意味）は▲を付すこと。</t>
    </r>
  </si>
  <si>
    <t>1次エネルギーベース量</t>
    <phoneticPr fontId="1"/>
  </si>
  <si>
    <t>二酸化炭素ベース量</t>
    <phoneticPr fontId="1"/>
  </si>
  <si>
    <t>(MJ/年)</t>
    <rPh sb="4" eb="5">
      <t>ネン</t>
    </rPh>
    <phoneticPr fontId="1"/>
  </si>
  <si>
    <t xml:space="preserve">(kg-CO2／年) </t>
    <phoneticPr fontId="1"/>
  </si>
  <si>
    <t>（消費税込み）</t>
    <phoneticPr fontId="1"/>
  </si>
  <si>
    <t>工事他投資額</t>
    <rPh sb="3" eb="5">
      <t>トウシ</t>
    </rPh>
    <rPh sb="5" eb="6">
      <t>ガク</t>
    </rPh>
    <phoneticPr fontId="1"/>
  </si>
  <si>
    <t>単純回収年</t>
    <rPh sb="0" eb="2">
      <t>タンジュン</t>
    </rPh>
    <rPh sb="2" eb="4">
      <t>カイシュウ</t>
    </rPh>
    <rPh sb="4" eb="5">
      <t>ネン</t>
    </rPh>
    <phoneticPr fontId="1"/>
  </si>
  <si>
    <t>年間削減
予定額</t>
    <rPh sb="0" eb="2">
      <t>ネンカン</t>
    </rPh>
    <rPh sb="2" eb="4">
      <t>サクゲン</t>
    </rPh>
    <rPh sb="5" eb="7">
      <t>ヨテイ</t>
    </rPh>
    <rPh sb="7" eb="8">
      <t>ガク</t>
    </rPh>
    <phoneticPr fontId="1"/>
  </si>
  <si>
    <t>円／年</t>
    <phoneticPr fontId="1"/>
  </si>
  <si>
    <t>円</t>
    <phoneticPr fontId="1"/>
  </si>
  <si>
    <t>年</t>
    <phoneticPr fontId="1"/>
  </si>
  <si>
    <t>ご担当者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</si>
  <si>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</si>
  <si>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</si>
  <si>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</si>
  <si>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御社名</t>
    <phoneticPr fontId="1"/>
  </si>
  <si>
    <t>部署名</t>
    <phoneticPr fontId="1"/>
  </si>
  <si>
    <t>(4)建物概要</t>
    <rPh sb="3" eb="5">
      <t>タテモノ</t>
    </rPh>
    <rPh sb="5" eb="7">
      <t>ガイヨウ</t>
    </rPh>
    <phoneticPr fontId="1"/>
  </si>
  <si>
    <t>ＥＳＣＯ事業実績</t>
  </si>
  <si>
    <t>事務局メールアドレス　ka0044@city.osaka.lg.jp</t>
    <rPh sb="0" eb="2">
      <t>ジム</t>
    </rPh>
    <rPh sb="2" eb="3">
      <t>キョク</t>
    </rPh>
    <phoneticPr fontId="1"/>
  </si>
  <si>
    <t>調査報告書②</t>
    <rPh sb="0" eb="2">
      <t>チョウサ</t>
    </rPh>
    <rPh sb="2" eb="5">
      <t>ホウコクショ</t>
    </rPh>
    <phoneticPr fontId="1"/>
  </si>
  <si>
    <t>調査報告書①</t>
    <rPh sb="0" eb="5">
      <t>チョウサホウコクショ</t>
    </rPh>
    <phoneticPr fontId="1"/>
  </si>
  <si>
    <t xml:space="preserve">  (6)対象設備</t>
    <phoneticPr fontId="1"/>
  </si>
  <si>
    <t>有り　・　無し</t>
    <phoneticPr fontId="1"/>
  </si>
  <si>
    <t>・後日、大阪市役所でのヒアリング実施時に提出してください。</t>
    <phoneticPr fontId="1"/>
  </si>
  <si>
    <t>改修提案項目一覧表</t>
    <phoneticPr fontId="1"/>
  </si>
  <si>
    <t>補助金無し</t>
    <phoneticPr fontId="1"/>
  </si>
  <si>
    <t>補助金有り</t>
    <phoneticPr fontId="1"/>
  </si>
  <si>
    <t>構造　鉄骨鉄筋コンクリート造</t>
    <rPh sb="0" eb="2">
      <t>コウゾウ</t>
    </rPh>
    <rPh sb="3" eb="5">
      <t>テッコツ</t>
    </rPh>
    <rPh sb="5" eb="7">
      <t>テッキン</t>
    </rPh>
    <rPh sb="13" eb="14">
      <t>ツク</t>
    </rPh>
    <phoneticPr fontId="1"/>
  </si>
  <si>
    <t>参加日・参加人数</t>
    <phoneticPr fontId="1"/>
  </si>
  <si>
    <t>改修提案項目</t>
    <phoneticPr fontId="1"/>
  </si>
  <si>
    <t>区役所</t>
    <rPh sb="0" eb="3">
      <t>クヤクショ</t>
    </rPh>
    <phoneticPr fontId="1"/>
  </si>
  <si>
    <t>照明設備、空調設備、衛生設備</t>
    <rPh sb="0" eb="2">
      <t>ショウメイ</t>
    </rPh>
    <rPh sb="2" eb="4">
      <t>セツビ</t>
    </rPh>
    <rPh sb="5" eb="7">
      <t>クウチョウ</t>
    </rPh>
    <rPh sb="7" eb="9">
      <t>セツビ</t>
    </rPh>
    <rPh sb="10" eb="12">
      <t>エイセイ</t>
    </rPh>
    <rPh sb="12" eb="14">
      <t>セツビ</t>
    </rPh>
    <phoneticPr fontId="1"/>
  </si>
  <si>
    <t>　(5)光熱水費</t>
    <rPh sb="4" eb="6">
      <t>コウネツ</t>
    </rPh>
    <phoneticPr fontId="1"/>
  </si>
  <si>
    <t>西淀川区役所</t>
  </si>
  <si>
    <t>西淀川区役所</t>
    <rPh sb="0" eb="3">
      <t>ニシヨドガワ</t>
    </rPh>
    <rPh sb="3" eb="6">
      <t>クヤクショ</t>
    </rPh>
    <phoneticPr fontId="1"/>
  </si>
  <si>
    <t>階数　地上6階地下2階</t>
    <rPh sb="0" eb="2">
      <t>カイスウ</t>
    </rPh>
    <rPh sb="3" eb="5">
      <t>チジョウ</t>
    </rPh>
    <rPh sb="6" eb="7">
      <t>カイ</t>
    </rPh>
    <rPh sb="7" eb="9">
      <t>チカ</t>
    </rPh>
    <rPh sb="10" eb="11">
      <t>カイ</t>
    </rPh>
    <phoneticPr fontId="1"/>
  </si>
  <si>
    <t>竣工　平成16年度</t>
    <rPh sb="0" eb="2">
      <t>シュンコウ</t>
    </rPh>
    <rPh sb="3" eb="5">
      <t>ヘイセイ</t>
    </rPh>
    <rPh sb="7" eb="9">
      <t>ネンド</t>
    </rPh>
    <phoneticPr fontId="1"/>
  </si>
  <si>
    <t>西淀川区役所ＥＳＣＯ事業導入検討調査会参加申込書</t>
    <rPh sb="0" eb="3">
      <t>ニシヨドガワ</t>
    </rPh>
    <rPh sb="3" eb="6">
      <t>クヤクショ</t>
    </rPh>
    <phoneticPr fontId="1"/>
  </si>
  <si>
    <t>西淀川区役所</t>
    <rPh sb="0" eb="1">
      <t>ニシ</t>
    </rPh>
    <rPh sb="1" eb="3">
      <t>ヨドガワ</t>
    </rPh>
    <rPh sb="3" eb="6">
      <t>クヤクショ</t>
    </rPh>
    <phoneticPr fontId="1"/>
  </si>
  <si>
    <t>淀川区役所</t>
    <rPh sb="0" eb="2">
      <t>ヨドガワ</t>
    </rPh>
    <rPh sb="2" eb="5">
      <t>クヤクショ</t>
    </rPh>
    <phoneticPr fontId="1"/>
  </si>
  <si>
    <t>東淀川区役所</t>
    <rPh sb="0" eb="1">
      <t>ヒガシ</t>
    </rPh>
    <rPh sb="1" eb="3">
      <t>ヨドガワ</t>
    </rPh>
    <rPh sb="3" eb="6">
      <t>クヤクショ</t>
    </rPh>
    <phoneticPr fontId="1"/>
  </si>
  <si>
    <t>・後日、大阪市役所でのヒアリング実施時に提出してください。</t>
    <phoneticPr fontId="1"/>
  </si>
  <si>
    <t>・後日、大阪市役所でのヒアリング実施時に提出してください。</t>
    <phoneticPr fontId="1"/>
  </si>
  <si>
    <t>・後日、大阪市役所でのヒアリング実施時に提出してください。</t>
    <phoneticPr fontId="1"/>
  </si>
  <si>
    <t>東淀川区役所</t>
  </si>
  <si>
    <t>東淀川区役所</t>
    <rPh sb="0" eb="3">
      <t>ヒガシヨドガワ</t>
    </rPh>
    <rPh sb="3" eb="6">
      <t>クヤクショ</t>
    </rPh>
    <phoneticPr fontId="1"/>
  </si>
  <si>
    <t>淀川区役所</t>
    <phoneticPr fontId="1"/>
  </si>
  <si>
    <t>構造　鉄筋コンクリート造</t>
    <rPh sb="0" eb="2">
      <t>コウゾウ</t>
    </rPh>
    <rPh sb="3" eb="5">
      <t>テッキン</t>
    </rPh>
    <rPh sb="11" eb="12">
      <t>ツク</t>
    </rPh>
    <phoneticPr fontId="1"/>
  </si>
  <si>
    <t>階数　地上6階地下1階</t>
    <rPh sb="0" eb="2">
      <t>カイスウ</t>
    </rPh>
    <rPh sb="3" eb="5">
      <t>チジョウ</t>
    </rPh>
    <rPh sb="6" eb="7">
      <t>カイ</t>
    </rPh>
    <rPh sb="7" eb="9">
      <t>チカ</t>
    </rPh>
    <rPh sb="10" eb="11">
      <t>カイ</t>
    </rPh>
    <phoneticPr fontId="1"/>
  </si>
  <si>
    <t>規模　延床面積　9,375.95平方メートル</t>
    <rPh sb="0" eb="2">
      <t>キボ</t>
    </rPh>
    <rPh sb="3" eb="4">
      <t>ノ</t>
    </rPh>
    <rPh sb="4" eb="7">
      <t>ユカメンセキ</t>
    </rPh>
    <rPh sb="16" eb="18">
      <t>ヘイホウ</t>
    </rPh>
    <phoneticPr fontId="1"/>
  </si>
  <si>
    <t>竣工　平成20年度</t>
    <rPh sb="0" eb="2">
      <t>シュンコウ</t>
    </rPh>
    <rPh sb="3" eb="5">
      <t>ヘイセイ</t>
    </rPh>
    <rPh sb="7" eb="9">
      <t>ネンド</t>
    </rPh>
    <phoneticPr fontId="1"/>
  </si>
  <si>
    <t>階数　地上4階地下1階</t>
    <rPh sb="0" eb="2">
      <t>カイスウ</t>
    </rPh>
    <rPh sb="3" eb="5">
      <t>チジョウ</t>
    </rPh>
    <rPh sb="6" eb="7">
      <t>カイ</t>
    </rPh>
    <rPh sb="7" eb="9">
      <t>チカ</t>
    </rPh>
    <rPh sb="10" eb="11">
      <t>カイ</t>
    </rPh>
    <phoneticPr fontId="1"/>
  </si>
  <si>
    <t>竣工　昭和49年度(耐震改修 平成26年度)</t>
    <rPh sb="0" eb="2">
      <t>シュンコウ</t>
    </rPh>
    <rPh sb="3" eb="5">
      <t>ショウワ</t>
    </rPh>
    <rPh sb="7" eb="9">
      <t>ネンド</t>
    </rPh>
    <rPh sb="10" eb="12">
      <t>タイシン</t>
    </rPh>
    <rPh sb="12" eb="14">
      <t>カイシュウ</t>
    </rPh>
    <rPh sb="15" eb="17">
      <t>ヘイセイ</t>
    </rPh>
    <rPh sb="19" eb="21">
      <t>ネンド</t>
    </rPh>
    <phoneticPr fontId="1"/>
  </si>
  <si>
    <t>規模　延床面積　10,158.86平方メートル</t>
    <rPh sb="0" eb="2">
      <t>キボ</t>
    </rPh>
    <rPh sb="3" eb="4">
      <t>ノ</t>
    </rPh>
    <rPh sb="4" eb="7">
      <t>ユカメンセキ</t>
    </rPh>
    <rPh sb="17" eb="19">
      <t>ヘイホウ</t>
    </rPh>
    <phoneticPr fontId="1"/>
  </si>
  <si>
    <t>規模　延床面積　6,935.81平方メートル</t>
    <rPh sb="0" eb="2">
      <t>キボ</t>
    </rPh>
    <rPh sb="3" eb="4">
      <t>ノ</t>
    </rPh>
    <rPh sb="4" eb="7">
      <t>ユカメンセキ</t>
    </rPh>
    <rPh sb="16" eb="18">
      <t>ヘイホウ</t>
    </rPh>
    <phoneticPr fontId="1"/>
  </si>
  <si>
    <t>(1)施設①名称</t>
    <rPh sb="3" eb="5">
      <t>シセツ</t>
    </rPh>
    <rPh sb="6" eb="8">
      <t>メイショウ</t>
    </rPh>
    <phoneticPr fontId="1"/>
  </si>
  <si>
    <t>(1)施設②名称</t>
    <rPh sb="3" eb="5">
      <t>シセツ</t>
    </rPh>
    <rPh sb="6" eb="8">
      <t>メイショウ</t>
    </rPh>
    <phoneticPr fontId="1"/>
  </si>
  <si>
    <t>(1)施設③名称</t>
    <rPh sb="3" eb="5">
      <t>シセツ</t>
    </rPh>
    <rPh sb="6" eb="8">
      <t>メイショウ</t>
    </rPh>
    <phoneticPr fontId="1"/>
  </si>
  <si>
    <r>
      <t>西淀川区役所</t>
    </r>
    <r>
      <rPr>
        <sz val="11"/>
        <color rgb="FFFF0000"/>
        <rFont val="ＭＳ 明朝"/>
        <family val="1"/>
        <charset val="128"/>
      </rPr>
      <t>【現地調査会実施施設】</t>
    </r>
    <rPh sb="0" eb="3">
      <t>ニシヨドガワ</t>
    </rPh>
    <rPh sb="3" eb="6">
      <t>クヤクショ</t>
    </rPh>
    <rPh sb="7" eb="9">
      <t>ゲンチ</t>
    </rPh>
    <rPh sb="9" eb="11">
      <t>チョウサ</t>
    </rPh>
    <rPh sb="11" eb="12">
      <t>カイ</t>
    </rPh>
    <rPh sb="12" eb="14">
      <t>ジッシ</t>
    </rPh>
    <rPh sb="14" eb="16">
      <t>シセツ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</si>
  <si>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補助金無し</t>
    </r>
    <r>
      <rPr>
        <sz val="10"/>
        <color theme="1"/>
        <rFont val="ＭＳ Ｐゴシック"/>
        <family val="3"/>
        <charset val="128"/>
        <scheme val="minor"/>
      </rPr>
      <t>　(消費税込み)</t>
    </r>
    <rPh sb="0" eb="3">
      <t>ホジョキン</t>
    </rPh>
    <rPh sb="3" eb="4">
      <t>ム</t>
    </rPh>
    <rPh sb="7" eb="10">
      <t>ショウヒゼイ</t>
    </rPh>
    <rPh sb="10" eb="11">
      <t>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</si>
  <si>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補助金有り</t>
    </r>
    <r>
      <rPr>
        <sz val="10"/>
        <color theme="1"/>
        <rFont val="ＭＳ Ｐゴシック"/>
        <family val="3"/>
        <charset val="128"/>
        <scheme val="minor"/>
      </rPr>
      <t>　(消費税込み)</t>
    </r>
    <rPh sb="0" eb="3">
      <t>ホジョキン</t>
    </rPh>
    <rPh sb="3" eb="4">
      <t>ア</t>
    </rPh>
    <rPh sb="7" eb="10">
      <t>ショウヒゼイ</t>
    </rPh>
    <rPh sb="10" eb="11">
      <t>コ</t>
    </rPh>
    <phoneticPr fontId="1"/>
  </si>
  <si>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 xml:space="preserve"> 7月8日　(　　)人</t>
    </r>
    <rPh sb="11" eb="12">
      <t>ニン</t>
    </rPh>
    <phoneticPr fontId="1"/>
  </si>
  <si>
    <r>
      <rPr>
        <sz val="14"/>
        <color theme="1"/>
        <rFont val="ＭＳ ゴシック"/>
        <family val="3"/>
        <charset val="128"/>
      </rPr>
      <t>□</t>
    </r>
    <r>
      <rPr>
        <sz val="11"/>
        <color theme="1"/>
        <rFont val="ＭＳ ゴシック"/>
        <family val="3"/>
        <charset val="128"/>
      </rPr>
      <t xml:space="preserve"> 7月13日　(　　)人</t>
    </r>
    <rPh sb="3" eb="4">
      <t>ガツ</t>
    </rPh>
    <rPh sb="12" eb="13">
      <t>ニン</t>
    </rPh>
    <phoneticPr fontId="1"/>
  </si>
  <si>
    <t>約19,303,000円(令和元年度)</t>
    <rPh sb="0" eb="1">
      <t>ヤク</t>
    </rPh>
    <rPh sb="11" eb="12">
      <t>エン</t>
    </rPh>
    <rPh sb="13" eb="15">
      <t>レイワ</t>
    </rPh>
    <rPh sb="15" eb="16">
      <t>ガン</t>
    </rPh>
    <rPh sb="16" eb="18">
      <t>ネンド</t>
    </rPh>
    <phoneticPr fontId="1"/>
  </si>
  <si>
    <r>
      <t xml:space="preserve"> 件名に「西淀川区役所ＥＳＣＯ事業導入検討調査会参加申込」と記載して、</t>
    </r>
    <r>
      <rPr>
        <u/>
        <sz val="10"/>
        <color theme="1"/>
        <rFont val="ＭＳ ゴシック"/>
        <family val="3"/>
        <charset val="128"/>
      </rPr>
      <t>令和2年6月22日（月曜日）</t>
    </r>
    <r>
      <rPr>
        <sz val="10"/>
        <color theme="1"/>
        <rFont val="ＭＳ ゴシック"/>
        <family val="3"/>
        <charset val="128"/>
      </rPr>
      <t>17時までに、下記のメールアドレスへお申し込みください。</t>
    </r>
    <rPh sb="5" eb="6">
      <t>ニシ</t>
    </rPh>
    <rPh sb="6" eb="8">
      <t>ヨドガワ</t>
    </rPh>
    <rPh sb="8" eb="11">
      <t>クヤクショ</t>
    </rPh>
    <rPh sb="35" eb="36">
      <t>レイ</t>
    </rPh>
    <rPh sb="36" eb="37">
      <t>ワ</t>
    </rPh>
    <rPh sb="45" eb="46">
      <t>ゲツ</t>
    </rPh>
    <rPh sb="56" eb="58">
      <t>カキ</t>
    </rPh>
    <phoneticPr fontId="1"/>
  </si>
  <si>
    <t>約21,688,000円(令和元年度)</t>
    <rPh sb="0" eb="1">
      <t>ヤク</t>
    </rPh>
    <rPh sb="11" eb="12">
      <t>エン</t>
    </rPh>
    <rPh sb="13" eb="15">
      <t>レイワ</t>
    </rPh>
    <rPh sb="15" eb="16">
      <t>ガン</t>
    </rPh>
    <rPh sb="16" eb="18">
      <t>ネンド</t>
    </rPh>
    <phoneticPr fontId="1"/>
  </si>
  <si>
    <t>約19,078,000円(令和元年度)</t>
    <rPh sb="0" eb="1">
      <t>ヤク</t>
    </rPh>
    <rPh sb="11" eb="12">
      <t>エン</t>
    </rPh>
    <rPh sb="13" eb="15">
      <t>レイワ</t>
    </rPh>
    <rPh sb="15" eb="16">
      <t>ガン</t>
    </rPh>
    <rPh sb="16" eb="18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</si>
</sst>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¥&quot;#,##0;&quot;¥&quot;\-#,##0"/>
    <numFmt numFmtId="176" formatCode="[$-411]ggge&quot;年&quot;m&quot;月&quot;d&quot;日&quot;;@"/>
    <numFmt numFmtId="177" formatCode="h&quot;時&quot;mm&quot;分&quot;;@"/>
    <numFmt numFmtId="178" formatCode="#,##0_ "/>
    <numFmt numFmtId="179" formatCode="0.00_ "/>
    <numFmt numFmtId="180" formatCode="0.0_ "/>
    <numFmt numFmtId="181" formatCode="0.0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vertAlign val="subscript"/>
      <sz val="10.5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u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ashDot">
        <color auto="1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right" vertical="center" indent="2"/>
    </xf>
    <xf numFmtId="176" fontId="8" fillId="0" borderId="0" xfId="0" applyNumberFormat="1" applyFont="1" applyAlignment="1">
      <alignment horizontal="right" vertical="center"/>
    </xf>
    <xf numFmtId="9" fontId="9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 indent="3"/>
    </xf>
    <xf numFmtId="0" fontId="11" fillId="0" borderId="0" xfId="0" applyFont="1" applyAlignment="1">
      <alignment horizontal="right" vertical="center"/>
    </xf>
    <xf numFmtId="0" fontId="10" fillId="0" borderId="0" xfId="0" applyFont="1" applyFill="1" applyBorder="1" applyAlignment="1">
      <alignment horizontal="right" vertical="center" indent="2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vertical="center"/>
    </xf>
    <xf numFmtId="2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indent="1"/>
    </xf>
    <xf numFmtId="0" fontId="8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indent="1"/>
    </xf>
    <xf numFmtId="0" fontId="12" fillId="0" borderId="0" xfId="1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176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2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distributed" vertical="center" justifyLastLine="1" shrinkToFit="1"/>
    </xf>
    <xf numFmtId="0" fontId="9" fillId="0" borderId="1" xfId="0" applyNumberFormat="1" applyFont="1" applyFill="1" applyBorder="1" applyAlignment="1">
      <alignment horizontal="distributed" vertical="center" justifyLastLine="1" shrinkToFit="1"/>
    </xf>
    <xf numFmtId="38" fontId="13" fillId="2" borderId="3" xfId="2" applyNumberFormat="1" applyFont="1" applyFill="1" applyBorder="1" applyAlignment="1">
      <alignment horizontal="right" vertical="center"/>
    </xf>
    <xf numFmtId="179" fontId="13" fillId="0" borderId="3" xfId="3" applyNumberFormat="1" applyFont="1" applyFill="1" applyBorder="1" applyAlignment="1">
      <alignment horizontal="right" vertical="center"/>
    </xf>
    <xf numFmtId="38" fontId="13" fillId="0" borderId="3" xfId="2" applyNumberFormat="1" applyFont="1" applyFill="1" applyBorder="1" applyAlignment="1">
      <alignment horizontal="right" vertical="center"/>
    </xf>
    <xf numFmtId="38" fontId="13" fillId="2" borderId="3" xfId="2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25" fillId="0" borderId="0" xfId="0" applyFont="1" applyAlignment="1">
      <alignment horizontal="left" vertical="center" indent="2"/>
    </xf>
    <xf numFmtId="0" fontId="25" fillId="0" borderId="38" xfId="0" applyFont="1" applyBorder="1" applyAlignment="1">
      <alignment horizontal="distributed" vertical="center" wrapText="1" justifyLastLine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horizontal="left" vertical="top" indent="2"/>
    </xf>
    <xf numFmtId="0" fontId="27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4" fillId="0" borderId="0" xfId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0" fontId="22" fillId="0" borderId="19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center" vertical="center" shrinkToFit="1"/>
    </xf>
    <xf numFmtId="178" fontId="17" fillId="0" borderId="5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center" vertical="center" wrapText="1"/>
    </xf>
    <xf numFmtId="179" fontId="17" fillId="0" borderId="5" xfId="0" applyNumberFormat="1" applyFont="1" applyFill="1" applyBorder="1" applyAlignment="1">
      <alignment horizontal="right" vertical="center" wrapText="1"/>
    </xf>
    <xf numFmtId="180" fontId="17" fillId="0" borderId="21" xfId="0" applyNumberFormat="1" applyFont="1" applyFill="1" applyBorder="1" applyAlignment="1">
      <alignment horizontal="right" vertical="center" wrapText="1"/>
    </xf>
    <xf numFmtId="0" fontId="22" fillId="0" borderId="18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shrinkToFit="1"/>
    </xf>
    <xf numFmtId="178" fontId="17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right" vertical="center" wrapText="1"/>
    </xf>
    <xf numFmtId="180" fontId="17" fillId="0" borderId="17" xfId="0" applyNumberFormat="1" applyFont="1" applyFill="1" applyBorder="1" applyAlignment="1">
      <alignment horizontal="right" vertical="center" wrapText="1"/>
    </xf>
    <xf numFmtId="178" fontId="17" fillId="0" borderId="1" xfId="0" applyNumberFormat="1" applyFont="1" applyFill="1" applyBorder="1" applyAlignment="1">
      <alignment horizontal="right" vertical="top" wrapText="1"/>
    </xf>
    <xf numFmtId="0" fontId="22" fillId="0" borderId="33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center" vertical="center" shrinkToFit="1"/>
    </xf>
    <xf numFmtId="178" fontId="17" fillId="0" borderId="9" xfId="0" applyNumberFormat="1" applyFont="1" applyFill="1" applyBorder="1" applyAlignment="1">
      <alignment horizontal="right" vertical="center" wrapText="1"/>
    </xf>
    <xf numFmtId="0" fontId="19" fillId="0" borderId="9" xfId="0" applyFont="1" applyFill="1" applyBorder="1" applyAlignment="1">
      <alignment horizontal="center" vertical="center" wrapText="1"/>
    </xf>
    <xf numFmtId="179" fontId="17" fillId="0" borderId="9" xfId="0" applyNumberFormat="1" applyFont="1" applyFill="1" applyBorder="1" applyAlignment="1">
      <alignment horizontal="right" vertical="center" wrapText="1"/>
    </xf>
    <xf numFmtId="180" fontId="17" fillId="0" borderId="34" xfId="0" applyNumberFormat="1" applyFont="1" applyFill="1" applyBorder="1" applyAlignment="1">
      <alignment horizontal="right" vertical="center" wrapText="1"/>
    </xf>
    <xf numFmtId="0" fontId="17" fillId="0" borderId="36" xfId="0" applyFont="1" applyFill="1" applyBorder="1" applyAlignment="1">
      <alignment horizontal="center" vertical="center" wrapText="1"/>
    </xf>
    <xf numFmtId="178" fontId="17" fillId="0" borderId="36" xfId="0" applyNumberFormat="1" applyFont="1" applyFill="1" applyBorder="1" applyAlignment="1">
      <alignment horizontal="right" vertical="center" wrapText="1"/>
    </xf>
    <xf numFmtId="179" fontId="17" fillId="0" borderId="36" xfId="0" applyNumberFormat="1" applyFont="1" applyFill="1" applyBorder="1" applyAlignment="1">
      <alignment horizontal="right" vertical="center" wrapText="1"/>
    </xf>
    <xf numFmtId="181" fontId="17" fillId="0" borderId="37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horizontal="justify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5" fontId="5" fillId="0" borderId="0" xfId="0" applyNumberFormat="1" applyFont="1" applyFill="1" applyBorder="1" applyAlignment="1">
      <alignment vertical="center"/>
    </xf>
    <xf numFmtId="0" fontId="17" fillId="0" borderId="3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178" fontId="17" fillId="0" borderId="0" xfId="0" applyNumberFormat="1" applyFont="1" applyFill="1" applyBorder="1" applyAlignment="1">
      <alignment horizontal="right" vertical="center" wrapText="1"/>
    </xf>
    <xf numFmtId="179" fontId="17" fillId="0" borderId="0" xfId="0" applyNumberFormat="1" applyFont="1" applyFill="1" applyBorder="1" applyAlignment="1">
      <alignment horizontal="right" vertical="center" wrapText="1"/>
    </xf>
    <xf numFmtId="181" fontId="17" fillId="0" borderId="0" xfId="0" applyNumberFormat="1" applyFont="1" applyFill="1" applyBorder="1" applyAlignment="1">
      <alignment horizontal="right" vertical="center" wrapText="1"/>
    </xf>
    <xf numFmtId="0" fontId="4" fillId="0" borderId="0" xfId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distributed" vertical="center" justifyLastLine="1" shrinkToFit="1"/>
    </xf>
    <xf numFmtId="38" fontId="13" fillId="0" borderId="10" xfId="2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178" fontId="17" fillId="0" borderId="9" xfId="0" applyNumberFormat="1" applyFont="1" applyFill="1" applyBorder="1" applyAlignment="1">
      <alignment horizontal="right" vertical="top" wrapText="1"/>
    </xf>
    <xf numFmtId="0" fontId="5" fillId="0" borderId="56" xfId="0" applyFont="1" applyFill="1" applyBorder="1" applyAlignment="1">
      <alignment vertical="center"/>
    </xf>
    <xf numFmtId="0" fontId="5" fillId="0" borderId="56" xfId="0" applyFont="1" applyFill="1" applyBorder="1" applyAlignment="1">
      <alignment vertical="top" wrapText="1"/>
    </xf>
    <xf numFmtId="0" fontId="5" fillId="0" borderId="56" xfId="0" applyFont="1" applyFill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NumberFormat="1" applyFont="1" applyBorder="1" applyAlignment="1">
      <alignment horizontal="distributed" vertical="center" justifyLastLine="1" shrinkToFit="1"/>
    </xf>
    <xf numFmtId="0" fontId="5" fillId="0" borderId="56" xfId="0" applyFont="1" applyFill="1" applyBorder="1">
      <alignment vertical="center"/>
    </xf>
    <xf numFmtId="0" fontId="5" fillId="0" borderId="56" xfId="0" applyFont="1" applyFill="1" applyBorder="1" applyAlignment="1">
      <alignment horizontal="right" vertical="center"/>
    </xf>
    <xf numFmtId="0" fontId="0" fillId="0" borderId="0" xfId="0" applyBorder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26" fillId="0" borderId="52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56" xfId="0" applyFont="1" applyBorder="1" applyAlignment="1">
      <alignment vertical="center" wrapText="1"/>
    </xf>
    <xf numFmtId="0" fontId="25" fillId="0" borderId="39" xfId="0" applyFont="1" applyBorder="1" applyAlignment="1">
      <alignment horizontal="distributed" vertical="distributed" textRotation="255" wrapText="1" justifyLastLine="1"/>
    </xf>
    <xf numFmtId="0" fontId="25" fillId="0" borderId="40" xfId="0" applyFont="1" applyBorder="1" applyAlignment="1">
      <alignment horizontal="distributed" vertical="distributed" textRotation="255" wrapText="1" justifyLastLine="1"/>
    </xf>
    <xf numFmtId="0" fontId="25" fillId="0" borderId="41" xfId="0" applyFont="1" applyBorder="1" applyAlignment="1">
      <alignment horizontal="distributed" vertical="distributed" textRotation="255" wrapText="1" justifyLastLine="1"/>
    </xf>
    <xf numFmtId="0" fontId="25" fillId="0" borderId="42" xfId="0" applyFont="1" applyBorder="1" applyAlignment="1">
      <alignment horizontal="distributed" vertical="center" wrapText="1" justifyLastLine="1"/>
    </xf>
    <xf numFmtId="0" fontId="25" fillId="0" borderId="43" xfId="0" applyFont="1" applyBorder="1" applyAlignment="1">
      <alignment horizontal="distributed" vertical="center" wrapText="1" justifyLastLine="1"/>
    </xf>
    <xf numFmtId="0" fontId="25" fillId="0" borderId="44" xfId="0" applyFont="1" applyBorder="1" applyAlignment="1">
      <alignment horizontal="distributed" vertical="center" wrapText="1" justifyLastLine="1"/>
    </xf>
    <xf numFmtId="0" fontId="25" fillId="0" borderId="2" xfId="0" applyFont="1" applyBorder="1" applyAlignment="1">
      <alignment horizontal="distributed" vertical="center" wrapText="1" justifyLastLine="1"/>
    </xf>
    <xf numFmtId="0" fontId="25" fillId="0" borderId="45" xfId="0" applyFont="1" applyBorder="1" applyAlignment="1">
      <alignment horizontal="center" vertical="center" wrapText="1" justifyLastLine="1"/>
    </xf>
    <xf numFmtId="0" fontId="25" fillId="0" borderId="47" xfId="0" applyFont="1" applyBorder="1" applyAlignment="1">
      <alignment horizontal="center" vertical="center" wrapText="1" justifyLastLine="1"/>
    </xf>
    <xf numFmtId="0" fontId="25" fillId="0" borderId="46" xfId="0" applyFont="1" applyBorder="1" applyAlignment="1">
      <alignment horizontal="center" vertical="center" wrapText="1" justifyLastLine="1"/>
    </xf>
    <xf numFmtId="0" fontId="25" fillId="0" borderId="20" xfId="0" applyFont="1" applyBorder="1" applyAlignment="1">
      <alignment horizontal="center" vertical="center" wrapText="1" justifyLastLine="1"/>
    </xf>
    <xf numFmtId="56" fontId="26" fillId="0" borderId="51" xfId="0" applyNumberFormat="1" applyFont="1" applyFill="1" applyBorder="1" applyAlignment="1">
      <alignment horizontal="center" vertical="center" wrapText="1"/>
    </xf>
    <xf numFmtId="56" fontId="26" fillId="0" borderId="5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78" fontId="17" fillId="0" borderId="10" xfId="0" applyNumberFormat="1" applyFont="1" applyFill="1" applyBorder="1" applyAlignment="1">
      <alignment horizontal="center" vertical="center" wrapText="1"/>
    </xf>
    <xf numFmtId="178" fontId="17" fillId="0" borderId="11" xfId="0" applyNumberFormat="1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right" vertical="center" shrinkToFit="1"/>
    </xf>
    <xf numFmtId="0" fontId="28" fillId="0" borderId="0" xfId="0" applyFont="1" applyFill="1" applyAlignment="1">
      <alignment horizontal="center" vertical="center" justifyLastLine="1"/>
    </xf>
    <xf numFmtId="0" fontId="14" fillId="0" borderId="0" xfId="0" applyFont="1" applyFill="1" applyBorder="1" applyAlignment="1">
      <alignment horizontal="distributed" vertical="distributed" justifyLastLine="1"/>
    </xf>
    <xf numFmtId="0" fontId="9" fillId="0" borderId="0" xfId="0" applyFont="1" applyFill="1" applyBorder="1" applyAlignment="1">
      <alignment horizontal="left" vertical="top" wrapText="1"/>
    </xf>
    <xf numFmtId="0" fontId="9" fillId="0" borderId="55" xfId="0" applyFont="1" applyFill="1" applyBorder="1" applyAlignment="1">
      <alignment horizontal="left" vertical="top" wrapText="1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103</xdr:row>
      <xdr:rowOff>0</xdr:rowOff>
    </xdr:from>
    <xdr:to>
      <xdr:col>9</xdr:col>
      <xdr:colOff>277594</xdr:colOff>
      <xdr:row>127</xdr:row>
      <xdr:rowOff>57348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0676" y="22210059"/>
          <a:ext cx="5712447" cy="382252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116</xdr:row>
      <xdr:rowOff>0</xdr:rowOff>
    </xdr:from>
    <xdr:to>
      <xdr:col>9</xdr:col>
      <xdr:colOff>277594</xdr:colOff>
      <xdr:row>140</xdr:row>
      <xdr:rowOff>57347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21621750"/>
          <a:ext cx="5716369" cy="371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231402</xdr:colOff>
      <xdr:row>14</xdr:row>
      <xdr:rowOff>118222</xdr:rowOff>
    </xdr:from>
    <xdr:to>
      <xdr:col>3</xdr:col>
      <xdr:colOff>564775</xdr:colOff>
      <xdr:row>17</xdr:row>
      <xdr:rowOff>64434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2573431" y="5071222"/>
          <a:ext cx="2305609" cy="450477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231402</xdr:colOff>
      <xdr:row>34</xdr:row>
      <xdr:rowOff>118222</xdr:rowOff>
    </xdr:from>
    <xdr:to>
      <xdr:col>3</xdr:col>
      <xdr:colOff>564775</xdr:colOff>
      <xdr:row>37</xdr:row>
      <xdr:rowOff>64434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522755" y="5138457"/>
          <a:ext cx="2305608" cy="450477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231402</xdr:colOff>
      <xdr:row>59</xdr:row>
      <xdr:rowOff>118222</xdr:rowOff>
    </xdr:from>
    <xdr:to>
      <xdr:col>3</xdr:col>
      <xdr:colOff>564775</xdr:colOff>
      <xdr:row>62</xdr:row>
      <xdr:rowOff>64434</xdr:rowOff>
    </xdr:to>
    <xdr:sp macro="" textlink="">
      <xdr:nvSpPr>
        <xdr:cNvPr id="8" name="AutoShape 6"/>
        <xdr:cNvSpPr>
          <a:spLocks noChangeArrowheads="1"/>
        </xdr:cNvSpPr>
      </xdr:nvSpPr>
      <xdr:spPr bwMode="auto">
        <a:xfrm>
          <a:off x="530759" y="3166222"/>
          <a:ext cx="3000373" cy="680998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231402</xdr:colOff>
      <xdr:row>80</xdr:row>
      <xdr:rowOff>118222</xdr:rowOff>
    </xdr:from>
    <xdr:to>
      <xdr:col>3</xdr:col>
      <xdr:colOff>564775</xdr:colOff>
      <xdr:row>83</xdr:row>
      <xdr:rowOff>64434</xdr:rowOff>
    </xdr:to>
    <xdr:sp macro="" textlink="">
      <xdr:nvSpPr>
        <xdr:cNvPr id="9" name="AutoShape 6"/>
        <xdr:cNvSpPr>
          <a:spLocks noChangeArrowheads="1"/>
        </xdr:cNvSpPr>
      </xdr:nvSpPr>
      <xdr:spPr bwMode="auto">
        <a:xfrm>
          <a:off x="530759" y="7779043"/>
          <a:ext cx="3000373" cy="680998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231402</xdr:colOff>
      <xdr:row>105</xdr:row>
      <xdr:rowOff>118222</xdr:rowOff>
    </xdr:from>
    <xdr:to>
      <xdr:col>3</xdr:col>
      <xdr:colOff>564775</xdr:colOff>
      <xdr:row>108</xdr:row>
      <xdr:rowOff>64434</xdr:rowOff>
    </xdr:to>
    <xdr:sp macro="" textlink="">
      <xdr:nvSpPr>
        <xdr:cNvPr id="10" name="AutoShape 6"/>
        <xdr:cNvSpPr>
          <a:spLocks noChangeArrowheads="1"/>
        </xdr:cNvSpPr>
      </xdr:nvSpPr>
      <xdr:spPr bwMode="auto">
        <a:xfrm>
          <a:off x="530759" y="13181079"/>
          <a:ext cx="3000373" cy="680998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  <xdr:twoCellAnchor>
    <xdr:from>
      <xdr:col>1</xdr:col>
      <xdr:colOff>231402</xdr:colOff>
      <xdr:row>126</xdr:row>
      <xdr:rowOff>118222</xdr:rowOff>
    </xdr:from>
    <xdr:to>
      <xdr:col>3</xdr:col>
      <xdr:colOff>564775</xdr:colOff>
      <xdr:row>129</xdr:row>
      <xdr:rowOff>64434</xdr:rowOff>
    </xdr:to>
    <xdr:sp macro="" textlink="">
      <xdr:nvSpPr>
        <xdr:cNvPr id="11" name="AutoShape 6"/>
        <xdr:cNvSpPr>
          <a:spLocks noChangeArrowheads="1"/>
        </xdr:cNvSpPr>
      </xdr:nvSpPr>
      <xdr:spPr bwMode="auto">
        <a:xfrm>
          <a:off x="530759" y="17793901"/>
          <a:ext cx="3000373" cy="680997"/>
        </a:xfrm>
        <a:prstGeom prst="wedgeRectCallout">
          <a:avLst>
            <a:gd name="adj1" fmla="val -23442"/>
            <a:gd name="adj2" fmla="val -11154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改修提案項目毎に記入してください。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osaka.lg.jp/yodogawa/page/0000037856.html" TargetMode="External"/><Relationship Id="rId2" Type="http://schemas.openxmlformats.org/officeDocument/2006/relationships/hyperlink" Target="https://www.city.osaka.lg.jp/higashiyodogawa/page/0000000457.html" TargetMode="External"/><Relationship Id="rId1" Type="http://schemas.openxmlformats.org/officeDocument/2006/relationships/hyperlink" Target="https://www.city.osaka.lg.jp/nishiyodogawa/page/000002922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0044@city.osaka.lg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7"/>
  <sheetViews>
    <sheetView view="pageBreakPreview" topLeftCell="A13" zoomScale="85" zoomScaleNormal="100" zoomScaleSheetLayoutView="85" workbookViewId="0">
      <selection activeCell="D22" sqref="D22"/>
    </sheetView>
  </sheetViews>
  <sheetFormatPr defaultRowHeight="12" x14ac:dyDescent="0.15"/>
  <cols>
    <col min="1" max="1" width="9" style="26" customWidth="1"/>
    <col min="2" max="3" width="9" style="26"/>
    <col min="4" max="4" width="35.125" style="26" customWidth="1"/>
    <col min="5" max="6" width="5.625" style="41" customWidth="1"/>
    <col min="7" max="7" width="16.75" style="26" customWidth="1"/>
    <col min="8" max="8" width="5.125" style="26" customWidth="1"/>
    <col min="9" max="9" width="3.125" style="26" customWidth="1"/>
    <col min="10" max="16384" width="9" style="26"/>
  </cols>
  <sheetData>
    <row r="1" spans="1:9" ht="20.100000000000001" customHeight="1" x14ac:dyDescent="0.15">
      <c r="A1" s="68" t="s">
        <v>0</v>
      </c>
      <c r="B1" s="68"/>
      <c r="C1" s="68"/>
      <c r="D1" s="68"/>
      <c r="E1" s="69"/>
      <c r="F1" s="69"/>
      <c r="G1" s="68"/>
      <c r="H1" s="68"/>
    </row>
    <row r="2" spans="1:9" ht="20.100000000000001" customHeight="1" x14ac:dyDescent="0.15">
      <c r="A2" s="70"/>
      <c r="B2" s="68"/>
      <c r="C2" s="68"/>
      <c r="D2" s="68"/>
      <c r="E2" s="69"/>
      <c r="F2" s="69"/>
      <c r="G2" s="68"/>
      <c r="H2" s="68"/>
      <c r="I2" s="80"/>
    </row>
    <row r="3" spans="1:9" ht="20.100000000000001" customHeight="1" x14ac:dyDescent="0.15">
      <c r="A3" s="70"/>
      <c r="B3" s="71" t="s">
        <v>107</v>
      </c>
      <c r="C3" s="68"/>
      <c r="D3" s="68" t="s">
        <v>110</v>
      </c>
      <c r="E3" s="69"/>
      <c r="F3" s="69"/>
      <c r="G3" s="68"/>
      <c r="H3" s="68"/>
      <c r="I3" s="30"/>
    </row>
    <row r="4" spans="1:9" ht="20.100000000000001" customHeight="1" x14ac:dyDescent="0.15">
      <c r="A4" s="70"/>
      <c r="B4" s="71" t="s">
        <v>1</v>
      </c>
      <c r="C4" s="68"/>
      <c r="D4" s="68" t="s">
        <v>82</v>
      </c>
      <c r="E4" s="69"/>
      <c r="F4" s="69"/>
      <c r="G4" s="68"/>
      <c r="H4" s="68"/>
      <c r="I4" s="30"/>
    </row>
    <row r="5" spans="1:9" ht="20.100000000000001" customHeight="1" x14ac:dyDescent="0.15">
      <c r="A5" s="70"/>
      <c r="B5" s="71" t="s">
        <v>2</v>
      </c>
      <c r="C5" s="68"/>
      <c r="D5" s="81" t="s">
        <v>85</v>
      </c>
      <c r="E5" s="69"/>
      <c r="F5" s="69"/>
      <c r="G5" s="68"/>
      <c r="H5" s="68"/>
    </row>
    <row r="6" spans="1:9" ht="20.100000000000001" customHeight="1" x14ac:dyDescent="0.15">
      <c r="A6" s="70"/>
      <c r="B6" s="71" t="s">
        <v>68</v>
      </c>
      <c r="C6" s="68"/>
      <c r="D6" s="68" t="s">
        <v>79</v>
      </c>
      <c r="E6" s="69"/>
      <c r="F6" s="69"/>
      <c r="G6" s="68"/>
      <c r="H6" s="68"/>
    </row>
    <row r="7" spans="1:9" ht="20.100000000000001" customHeight="1" x14ac:dyDescent="0.15">
      <c r="A7" s="70"/>
      <c r="B7" s="71"/>
      <c r="C7" s="68"/>
      <c r="D7" s="67" t="s">
        <v>87</v>
      </c>
      <c r="E7" s="72"/>
      <c r="F7" s="72"/>
      <c r="G7" s="67"/>
      <c r="H7" s="67"/>
      <c r="I7" s="31"/>
    </row>
    <row r="8" spans="1:9" ht="20.100000000000001" customHeight="1" x14ac:dyDescent="0.15">
      <c r="A8" s="70"/>
      <c r="B8" s="67"/>
      <c r="C8" s="73"/>
      <c r="D8" s="75" t="s">
        <v>105</v>
      </c>
      <c r="E8" s="75"/>
      <c r="F8" s="75"/>
      <c r="G8" s="73"/>
      <c r="H8" s="67"/>
      <c r="I8" s="31"/>
    </row>
    <row r="9" spans="1:9" ht="20.100000000000001" customHeight="1" x14ac:dyDescent="0.15">
      <c r="A9" s="70"/>
      <c r="B9" s="67"/>
      <c r="C9" s="73"/>
      <c r="D9" s="73" t="s">
        <v>88</v>
      </c>
      <c r="E9" s="73"/>
      <c r="F9" s="73"/>
      <c r="G9" s="73"/>
      <c r="H9" s="67"/>
      <c r="I9" s="31"/>
    </row>
    <row r="10" spans="1:9" ht="20.100000000000001" customHeight="1" x14ac:dyDescent="0.15">
      <c r="A10" s="70"/>
      <c r="B10" s="154" t="s">
        <v>84</v>
      </c>
      <c r="C10" s="154"/>
      <c r="D10" s="125" t="s">
        <v>117</v>
      </c>
      <c r="E10" s="125"/>
      <c r="F10" s="125"/>
      <c r="G10" s="125"/>
      <c r="H10" s="125"/>
    </row>
    <row r="11" spans="1:9" ht="20.100000000000001" customHeight="1" x14ac:dyDescent="0.15">
      <c r="A11" s="70"/>
      <c r="B11" s="75" t="s">
        <v>73</v>
      </c>
      <c r="C11" s="74"/>
      <c r="D11" s="82" t="s">
        <v>83</v>
      </c>
      <c r="E11" s="74"/>
      <c r="F11" s="74"/>
      <c r="G11" s="74"/>
      <c r="H11" s="74"/>
    </row>
    <row r="12" spans="1:9" ht="20.100000000000001" customHeight="1" x14ac:dyDescent="0.15">
      <c r="A12" s="70"/>
      <c r="B12" s="75"/>
      <c r="C12" s="74"/>
      <c r="D12" s="82"/>
      <c r="E12" s="74"/>
      <c r="F12" s="74"/>
      <c r="G12" s="74"/>
      <c r="H12" s="74"/>
    </row>
    <row r="13" spans="1:9" ht="20.100000000000001" customHeight="1" x14ac:dyDescent="0.15">
      <c r="A13" s="70"/>
      <c r="B13" s="141"/>
      <c r="C13" s="142"/>
      <c r="D13" s="143"/>
      <c r="E13" s="142"/>
      <c r="F13" s="142"/>
      <c r="G13" s="74"/>
      <c r="H13" s="74"/>
    </row>
    <row r="14" spans="1:9" ht="20.100000000000001" customHeight="1" x14ac:dyDescent="0.15">
      <c r="A14" s="70"/>
      <c r="B14" s="71" t="s">
        <v>108</v>
      </c>
      <c r="C14" s="68"/>
      <c r="D14" s="68" t="s">
        <v>91</v>
      </c>
      <c r="E14" s="69"/>
      <c r="F14" s="69"/>
      <c r="G14" s="68"/>
      <c r="H14" s="68"/>
      <c r="I14" s="30"/>
    </row>
    <row r="15" spans="1:9" ht="20.100000000000001" customHeight="1" x14ac:dyDescent="0.15">
      <c r="A15" s="70"/>
      <c r="B15" s="71" t="s">
        <v>1</v>
      </c>
      <c r="C15" s="68"/>
      <c r="D15" s="68" t="s">
        <v>82</v>
      </c>
      <c r="E15" s="69"/>
      <c r="F15" s="69"/>
      <c r="G15" s="68"/>
      <c r="H15" s="68"/>
      <c r="I15" s="30"/>
    </row>
    <row r="16" spans="1:9" ht="20.100000000000001" customHeight="1" x14ac:dyDescent="0.15">
      <c r="A16" s="70"/>
      <c r="B16" s="71" t="s">
        <v>2</v>
      </c>
      <c r="C16" s="68"/>
      <c r="D16" s="134" t="s">
        <v>98</v>
      </c>
      <c r="E16" s="69"/>
      <c r="F16" s="69"/>
      <c r="G16" s="68"/>
      <c r="H16" s="68"/>
    </row>
    <row r="17" spans="1:9" ht="20.100000000000001" customHeight="1" x14ac:dyDescent="0.15">
      <c r="A17" s="70"/>
      <c r="B17" s="71" t="s">
        <v>68</v>
      </c>
      <c r="C17" s="68"/>
      <c r="D17" s="68" t="s">
        <v>99</v>
      </c>
      <c r="E17" s="69"/>
      <c r="F17" s="69"/>
      <c r="G17" s="68"/>
      <c r="H17" s="68"/>
    </row>
    <row r="18" spans="1:9" ht="20.100000000000001" customHeight="1" x14ac:dyDescent="0.15">
      <c r="A18" s="70"/>
      <c r="B18" s="71"/>
      <c r="C18" s="68"/>
      <c r="D18" s="67" t="s">
        <v>100</v>
      </c>
      <c r="E18" s="72"/>
      <c r="F18" s="72"/>
      <c r="G18" s="67"/>
      <c r="H18" s="67"/>
      <c r="I18" s="31"/>
    </row>
    <row r="19" spans="1:9" ht="20.100000000000001" customHeight="1" x14ac:dyDescent="0.15">
      <c r="A19" s="70"/>
      <c r="B19" s="67"/>
      <c r="C19" s="73"/>
      <c r="D19" s="75" t="s">
        <v>101</v>
      </c>
      <c r="E19" s="75"/>
      <c r="F19" s="75"/>
      <c r="G19" s="73"/>
      <c r="H19" s="67"/>
      <c r="I19" s="31"/>
    </row>
    <row r="20" spans="1:9" ht="20.100000000000001" customHeight="1" x14ac:dyDescent="0.15">
      <c r="A20" s="70"/>
      <c r="B20" s="67"/>
      <c r="C20" s="73"/>
      <c r="D20" s="73" t="s">
        <v>102</v>
      </c>
      <c r="E20" s="73"/>
      <c r="F20" s="73"/>
      <c r="G20" s="73"/>
      <c r="H20" s="67"/>
      <c r="I20" s="31"/>
    </row>
    <row r="21" spans="1:9" ht="20.100000000000001" customHeight="1" x14ac:dyDescent="0.15">
      <c r="A21" s="70"/>
      <c r="B21" s="154" t="s">
        <v>84</v>
      </c>
      <c r="C21" s="154"/>
      <c r="D21" s="125" t="s">
        <v>118</v>
      </c>
      <c r="E21" s="125"/>
      <c r="F21" s="125"/>
      <c r="G21" s="125"/>
      <c r="H21" s="125"/>
    </row>
    <row r="22" spans="1:9" ht="20.100000000000001" customHeight="1" x14ac:dyDescent="0.15">
      <c r="A22" s="70"/>
      <c r="B22" s="75" t="s">
        <v>73</v>
      </c>
      <c r="C22" s="74"/>
      <c r="D22" s="82" t="s">
        <v>83</v>
      </c>
      <c r="E22" s="74"/>
      <c r="F22" s="74"/>
      <c r="G22" s="74"/>
      <c r="H22" s="74"/>
    </row>
    <row r="23" spans="1:9" ht="20.100000000000001" customHeight="1" x14ac:dyDescent="0.15">
      <c r="A23" s="70"/>
      <c r="B23" s="68"/>
      <c r="C23" s="68"/>
      <c r="D23" s="68"/>
      <c r="E23" s="69"/>
      <c r="F23" s="69"/>
      <c r="G23" s="68"/>
      <c r="H23" s="68"/>
      <c r="I23" s="80"/>
    </row>
    <row r="24" spans="1:9" ht="20.100000000000001" customHeight="1" x14ac:dyDescent="0.15">
      <c r="A24" s="70"/>
      <c r="B24" s="146"/>
      <c r="C24" s="146"/>
      <c r="D24" s="146"/>
      <c r="E24" s="147"/>
      <c r="F24" s="147"/>
      <c r="G24" s="68"/>
      <c r="H24" s="68"/>
      <c r="I24" s="80"/>
    </row>
    <row r="25" spans="1:9" ht="20.100000000000001" customHeight="1" x14ac:dyDescent="0.15">
      <c r="A25" s="70"/>
      <c r="B25" s="71" t="s">
        <v>109</v>
      </c>
      <c r="C25" s="68"/>
      <c r="D25" s="68" t="s">
        <v>97</v>
      </c>
      <c r="E25" s="69"/>
      <c r="F25" s="69"/>
      <c r="G25" s="68"/>
      <c r="H25" s="68"/>
      <c r="I25" s="30"/>
    </row>
    <row r="26" spans="1:9" ht="20.100000000000001" customHeight="1" x14ac:dyDescent="0.15">
      <c r="A26" s="70"/>
      <c r="B26" s="71" t="s">
        <v>1</v>
      </c>
      <c r="C26" s="68"/>
      <c r="D26" s="68" t="s">
        <v>82</v>
      </c>
      <c r="E26" s="69"/>
      <c r="F26" s="69"/>
      <c r="G26" s="68"/>
      <c r="H26" s="68"/>
      <c r="I26" s="30"/>
    </row>
    <row r="27" spans="1:9" ht="20.100000000000001" customHeight="1" x14ac:dyDescent="0.15">
      <c r="A27" s="70"/>
      <c r="B27" s="71" t="s">
        <v>2</v>
      </c>
      <c r="C27" s="68"/>
      <c r="D27" s="81" t="s">
        <v>96</v>
      </c>
      <c r="E27" s="69"/>
      <c r="F27" s="69"/>
      <c r="G27" s="68"/>
      <c r="H27" s="68"/>
    </row>
    <row r="28" spans="1:9" ht="20.100000000000001" customHeight="1" x14ac:dyDescent="0.15">
      <c r="A28" s="70"/>
      <c r="B28" s="71" t="s">
        <v>68</v>
      </c>
      <c r="C28" s="68"/>
      <c r="D28" s="68" t="s">
        <v>99</v>
      </c>
      <c r="E28" s="69"/>
      <c r="F28" s="69"/>
      <c r="G28" s="68"/>
      <c r="H28" s="68"/>
    </row>
    <row r="29" spans="1:9" ht="20.100000000000001" customHeight="1" x14ac:dyDescent="0.15">
      <c r="A29" s="70"/>
      <c r="B29" s="71"/>
      <c r="C29" s="68"/>
      <c r="D29" s="67" t="s">
        <v>103</v>
      </c>
      <c r="E29" s="72"/>
      <c r="F29" s="72"/>
      <c r="G29" s="67"/>
      <c r="H29" s="67"/>
      <c r="I29" s="31"/>
    </row>
    <row r="30" spans="1:9" ht="20.100000000000001" customHeight="1" x14ac:dyDescent="0.15">
      <c r="A30" s="70"/>
      <c r="B30" s="67"/>
      <c r="C30" s="73"/>
      <c r="D30" s="75" t="s">
        <v>106</v>
      </c>
      <c r="E30" s="75"/>
      <c r="F30" s="75"/>
      <c r="G30" s="73"/>
      <c r="H30" s="67"/>
      <c r="I30" s="31"/>
    </row>
    <row r="31" spans="1:9" ht="20.100000000000001" customHeight="1" x14ac:dyDescent="0.15">
      <c r="A31" s="70"/>
      <c r="B31" s="67"/>
      <c r="C31" s="73"/>
      <c r="D31" s="73" t="s">
        <v>104</v>
      </c>
      <c r="E31" s="73"/>
      <c r="F31" s="73"/>
      <c r="G31" s="73"/>
      <c r="H31" s="67"/>
      <c r="I31" s="31"/>
    </row>
    <row r="32" spans="1:9" ht="20.100000000000001" customHeight="1" x14ac:dyDescent="0.15">
      <c r="A32" s="70"/>
      <c r="B32" s="154" t="s">
        <v>84</v>
      </c>
      <c r="C32" s="154"/>
      <c r="D32" s="125" t="s">
        <v>115</v>
      </c>
      <c r="E32" s="125"/>
      <c r="F32" s="125"/>
      <c r="G32" s="125"/>
      <c r="H32" s="125"/>
    </row>
    <row r="33" spans="1:9" ht="20.100000000000001" customHeight="1" x14ac:dyDescent="0.15">
      <c r="A33" s="70"/>
      <c r="B33" s="75" t="s">
        <v>73</v>
      </c>
      <c r="C33" s="74"/>
      <c r="D33" s="82" t="s">
        <v>83</v>
      </c>
      <c r="E33" s="74"/>
      <c r="F33" s="74"/>
      <c r="G33" s="74"/>
      <c r="H33" s="74"/>
    </row>
    <row r="34" spans="1:9" ht="20.100000000000001" customHeight="1" x14ac:dyDescent="0.15">
      <c r="A34" s="70"/>
      <c r="B34" s="68"/>
      <c r="C34" s="68"/>
      <c r="D34" s="68"/>
      <c r="E34" s="69"/>
      <c r="F34" s="69"/>
      <c r="G34" s="68"/>
      <c r="H34" s="68"/>
      <c r="I34" s="80"/>
    </row>
    <row r="35" spans="1:9" ht="20.100000000000001" customHeight="1" x14ac:dyDescent="0.15">
      <c r="A35" s="70"/>
      <c r="B35" s="71"/>
      <c r="C35" s="68"/>
      <c r="D35" s="124"/>
      <c r="E35" s="69"/>
      <c r="F35" s="69"/>
      <c r="G35" s="68"/>
      <c r="H35" s="68"/>
      <c r="I35" s="30"/>
    </row>
    <row r="36" spans="1:9" ht="20.100000000000001" customHeight="1" x14ac:dyDescent="0.15">
      <c r="A36" s="70"/>
      <c r="B36" s="71"/>
      <c r="C36" s="68"/>
      <c r="D36" s="68"/>
      <c r="E36" s="69"/>
      <c r="F36" s="69"/>
      <c r="G36" s="68"/>
      <c r="H36" s="68"/>
      <c r="I36" s="30"/>
    </row>
    <row r="37" spans="1:9" ht="20.100000000000001" customHeight="1" x14ac:dyDescent="0.15">
      <c r="A37" s="70"/>
      <c r="B37" s="71"/>
      <c r="C37" s="68"/>
      <c r="D37" s="81"/>
      <c r="E37" s="69"/>
      <c r="F37" s="69"/>
      <c r="G37" s="68"/>
      <c r="H37" s="68"/>
    </row>
    <row r="38" spans="1:9" ht="20.100000000000001" customHeight="1" x14ac:dyDescent="0.15">
      <c r="A38" s="70"/>
      <c r="B38" s="71"/>
      <c r="C38" s="68"/>
      <c r="D38" s="68"/>
      <c r="E38" s="69"/>
      <c r="F38" s="69"/>
      <c r="G38" s="68"/>
      <c r="H38" s="68"/>
    </row>
    <row r="39" spans="1:9" ht="20.100000000000001" customHeight="1" x14ac:dyDescent="0.15">
      <c r="A39" s="70"/>
      <c r="B39" s="71"/>
      <c r="C39" s="68"/>
      <c r="D39" s="67"/>
      <c r="E39" s="72"/>
      <c r="F39" s="72"/>
      <c r="G39" s="67"/>
      <c r="H39" s="67"/>
      <c r="I39" s="31"/>
    </row>
    <row r="40" spans="1:9" ht="20.100000000000001" customHeight="1" x14ac:dyDescent="0.15">
      <c r="A40" s="70"/>
      <c r="B40" s="67"/>
      <c r="C40" s="73"/>
      <c r="D40" s="73"/>
      <c r="E40" s="73"/>
      <c r="F40" s="73"/>
      <c r="G40" s="73"/>
      <c r="H40" s="67"/>
      <c r="I40" s="31"/>
    </row>
    <row r="41" spans="1:9" ht="20.100000000000001" customHeight="1" x14ac:dyDescent="0.15">
      <c r="A41" s="70"/>
      <c r="B41" s="67"/>
      <c r="C41" s="73"/>
      <c r="D41" s="73"/>
      <c r="E41" s="73"/>
      <c r="F41" s="73"/>
      <c r="G41" s="73"/>
      <c r="H41" s="67"/>
      <c r="I41" s="31"/>
    </row>
    <row r="42" spans="1:9" ht="20.100000000000001" customHeight="1" x14ac:dyDescent="0.15">
      <c r="A42" s="70"/>
      <c r="B42" s="154"/>
      <c r="C42" s="154"/>
      <c r="D42" s="125"/>
      <c r="E42" s="125"/>
      <c r="F42" s="125"/>
      <c r="G42" s="125"/>
      <c r="H42" s="125"/>
    </row>
    <row r="43" spans="1:9" ht="20.100000000000001" customHeight="1" x14ac:dyDescent="0.15">
      <c r="A43" s="70"/>
      <c r="B43" s="75"/>
      <c r="C43" s="74"/>
      <c r="D43" s="82"/>
      <c r="E43" s="74"/>
      <c r="F43" s="74"/>
      <c r="G43" s="74"/>
      <c r="H43" s="74"/>
    </row>
    <row r="44" spans="1:9" ht="20.100000000000001" customHeight="1" x14ac:dyDescent="0.15">
      <c r="A44" s="70"/>
      <c r="B44" s="75"/>
      <c r="C44" s="74"/>
      <c r="D44" s="82"/>
      <c r="E44" s="74"/>
      <c r="F44" s="74"/>
      <c r="G44" s="74"/>
      <c r="H44" s="74"/>
    </row>
    <row r="45" spans="1:9" ht="20.100000000000001" customHeight="1" x14ac:dyDescent="0.15">
      <c r="A45" s="70"/>
      <c r="B45" s="68"/>
      <c r="C45" s="68"/>
      <c r="D45" s="68"/>
      <c r="E45" s="69"/>
      <c r="F45" s="69"/>
      <c r="G45" s="68"/>
      <c r="H45" s="68"/>
      <c r="I45" s="80"/>
    </row>
    <row r="46" spans="1:9" ht="20.100000000000001" customHeight="1" x14ac:dyDescent="0.15">
      <c r="A46" s="70"/>
      <c r="B46" s="71"/>
      <c r="C46" s="68"/>
      <c r="D46" s="68"/>
      <c r="E46" s="69"/>
      <c r="F46" s="69"/>
      <c r="G46" s="68"/>
      <c r="H46" s="68"/>
      <c r="I46" s="30"/>
    </row>
    <row r="47" spans="1:9" ht="20.100000000000001" customHeight="1" x14ac:dyDescent="0.15">
      <c r="A47" s="70"/>
      <c r="B47" s="71"/>
      <c r="C47" s="68"/>
      <c r="D47" s="68"/>
      <c r="E47" s="69"/>
      <c r="F47" s="69"/>
      <c r="G47" s="68"/>
      <c r="H47" s="68"/>
      <c r="I47" s="30"/>
    </row>
    <row r="48" spans="1:9" ht="20.100000000000001" customHeight="1" x14ac:dyDescent="0.15">
      <c r="A48" s="70"/>
      <c r="B48" s="71"/>
      <c r="C48" s="68"/>
      <c r="D48" s="81"/>
      <c r="E48" s="69"/>
      <c r="F48" s="69"/>
      <c r="G48" s="68"/>
      <c r="H48" s="68"/>
    </row>
    <row r="49" spans="1:9" ht="20.100000000000001" customHeight="1" x14ac:dyDescent="0.15">
      <c r="A49" s="70"/>
      <c r="B49" s="71"/>
      <c r="C49" s="68"/>
      <c r="D49" s="68"/>
      <c r="E49" s="69"/>
      <c r="F49" s="69"/>
      <c r="G49" s="68"/>
      <c r="H49" s="68"/>
    </row>
    <row r="50" spans="1:9" ht="20.100000000000001" customHeight="1" x14ac:dyDescent="0.15">
      <c r="A50" s="70"/>
      <c r="B50" s="71"/>
      <c r="C50" s="68"/>
      <c r="D50" s="67"/>
      <c r="E50" s="72"/>
      <c r="F50" s="72"/>
      <c r="G50" s="67"/>
      <c r="H50" s="67"/>
      <c r="I50" s="31"/>
    </row>
    <row r="51" spans="1:9" ht="20.100000000000001" customHeight="1" x14ac:dyDescent="0.15">
      <c r="A51" s="70"/>
      <c r="B51" s="67"/>
      <c r="C51" s="73"/>
      <c r="D51" s="73"/>
      <c r="E51" s="73"/>
      <c r="F51" s="73"/>
      <c r="G51" s="73"/>
      <c r="H51" s="67"/>
      <c r="I51" s="31"/>
    </row>
    <row r="52" spans="1:9" ht="20.100000000000001" customHeight="1" x14ac:dyDescent="0.15">
      <c r="A52" s="70"/>
      <c r="B52" s="67"/>
      <c r="C52" s="73"/>
      <c r="D52" s="73"/>
      <c r="E52" s="73"/>
      <c r="F52" s="73"/>
      <c r="G52" s="73"/>
      <c r="H52" s="67"/>
      <c r="I52" s="31"/>
    </row>
    <row r="53" spans="1:9" ht="20.100000000000001" customHeight="1" x14ac:dyDescent="0.15">
      <c r="A53" s="70"/>
      <c r="B53" s="154"/>
      <c r="C53" s="154"/>
      <c r="D53" s="125"/>
      <c r="E53" s="125"/>
      <c r="F53" s="125"/>
      <c r="G53" s="125"/>
      <c r="H53" s="125"/>
    </row>
    <row r="54" spans="1:9" ht="20.100000000000001" customHeight="1" x14ac:dyDescent="0.15">
      <c r="A54" s="70"/>
      <c r="B54" s="75"/>
      <c r="C54" s="74"/>
      <c r="D54" s="82"/>
      <c r="E54" s="74"/>
      <c r="F54" s="74"/>
      <c r="G54" s="74"/>
      <c r="H54" s="74"/>
    </row>
    <row r="55" spans="1:9" ht="20.100000000000001" customHeight="1" x14ac:dyDescent="0.15">
      <c r="A55" s="70"/>
      <c r="B55" s="74"/>
      <c r="C55" s="74"/>
      <c r="D55" s="74"/>
      <c r="E55" s="74"/>
      <c r="F55" s="74"/>
      <c r="G55" s="74"/>
      <c r="H55" s="74"/>
    </row>
    <row r="56" spans="1:9" ht="20.100000000000001" customHeight="1" x14ac:dyDescent="0.15">
      <c r="A56" s="70"/>
      <c r="B56" s="68"/>
      <c r="C56" s="68"/>
      <c r="D56" s="68"/>
      <c r="E56" s="69"/>
      <c r="F56" s="69"/>
      <c r="G56" s="68"/>
      <c r="H56" s="68"/>
      <c r="I56" s="80"/>
    </row>
    <row r="57" spans="1:9" ht="20.100000000000001" customHeight="1" x14ac:dyDescent="0.15">
      <c r="A57" s="70"/>
      <c r="B57" s="71"/>
      <c r="C57" s="68"/>
      <c r="D57" s="68"/>
      <c r="E57" s="69"/>
      <c r="F57" s="69"/>
      <c r="G57" s="68"/>
      <c r="H57" s="68"/>
      <c r="I57" s="30"/>
    </row>
    <row r="58" spans="1:9" ht="20.100000000000001" customHeight="1" x14ac:dyDescent="0.15">
      <c r="A58" s="70"/>
      <c r="B58" s="71"/>
      <c r="C58" s="68"/>
      <c r="D58" s="68"/>
      <c r="E58" s="69"/>
      <c r="F58" s="69"/>
      <c r="G58" s="68"/>
      <c r="H58" s="68"/>
      <c r="I58" s="30"/>
    </row>
    <row r="59" spans="1:9" ht="20.100000000000001" customHeight="1" x14ac:dyDescent="0.15">
      <c r="A59" s="70"/>
      <c r="B59" s="71"/>
      <c r="C59" s="68"/>
      <c r="D59" s="81"/>
      <c r="E59" s="69"/>
      <c r="F59" s="69"/>
      <c r="G59" s="68"/>
      <c r="H59" s="68"/>
    </row>
    <row r="60" spans="1:9" ht="20.100000000000001" customHeight="1" x14ac:dyDescent="0.15">
      <c r="A60" s="70"/>
      <c r="B60" s="71"/>
      <c r="C60" s="68"/>
      <c r="D60" s="68"/>
      <c r="E60" s="69"/>
      <c r="F60" s="69"/>
      <c r="G60" s="68"/>
      <c r="H60" s="68"/>
    </row>
    <row r="61" spans="1:9" ht="20.100000000000001" customHeight="1" x14ac:dyDescent="0.15">
      <c r="A61" s="70"/>
      <c r="B61" s="71"/>
      <c r="C61" s="68"/>
      <c r="D61" s="67"/>
      <c r="E61" s="72"/>
      <c r="F61" s="72"/>
      <c r="G61" s="67"/>
      <c r="H61" s="67"/>
      <c r="I61" s="31"/>
    </row>
    <row r="62" spans="1:9" ht="20.100000000000001" customHeight="1" x14ac:dyDescent="0.15">
      <c r="A62" s="70"/>
      <c r="B62" s="67"/>
      <c r="C62" s="73"/>
      <c r="D62" s="73"/>
      <c r="E62" s="73"/>
      <c r="F62" s="73"/>
      <c r="G62" s="73"/>
      <c r="H62" s="67"/>
      <c r="I62" s="31"/>
    </row>
    <row r="63" spans="1:9" ht="20.100000000000001" customHeight="1" x14ac:dyDescent="0.15">
      <c r="A63" s="70"/>
      <c r="B63" s="67"/>
      <c r="C63" s="73"/>
      <c r="D63" s="73"/>
      <c r="E63" s="73"/>
      <c r="F63" s="73"/>
      <c r="G63" s="73"/>
      <c r="H63" s="67"/>
      <c r="I63" s="31"/>
    </row>
    <row r="64" spans="1:9" ht="20.100000000000001" customHeight="1" x14ac:dyDescent="0.15">
      <c r="A64" s="70"/>
      <c r="B64" s="154"/>
      <c r="C64" s="154"/>
      <c r="D64" s="125"/>
      <c r="E64" s="125"/>
      <c r="F64" s="125"/>
      <c r="G64" s="125"/>
      <c r="H64" s="125"/>
    </row>
    <row r="65" spans="1:10" ht="20.100000000000001" customHeight="1" x14ac:dyDescent="0.15">
      <c r="A65" s="70"/>
      <c r="B65" s="75"/>
      <c r="C65" s="74"/>
      <c r="D65" s="82"/>
      <c r="E65" s="74"/>
      <c r="F65" s="74"/>
      <c r="G65" s="74"/>
      <c r="H65" s="74"/>
    </row>
    <row r="66" spans="1:10" ht="20.100000000000001" customHeight="1" x14ac:dyDescent="0.15">
      <c r="A66" s="70"/>
      <c r="B66" s="74"/>
      <c r="C66" s="74"/>
      <c r="D66" s="74"/>
      <c r="E66" s="74"/>
      <c r="F66" s="74"/>
      <c r="G66" s="74"/>
      <c r="H66" s="74"/>
    </row>
    <row r="67" spans="1:10" ht="20.100000000000001" customHeight="1" x14ac:dyDescent="0.15">
      <c r="A67" s="32"/>
      <c r="B67" s="76"/>
      <c r="C67" s="74"/>
      <c r="D67" s="152"/>
      <c r="E67" s="152"/>
      <c r="F67" s="152"/>
      <c r="G67" s="152"/>
      <c r="H67" s="152"/>
    </row>
    <row r="68" spans="1:10" ht="20.100000000000001" customHeight="1" x14ac:dyDescent="0.15">
      <c r="A68" s="32"/>
      <c r="B68" s="74"/>
      <c r="C68" s="74"/>
      <c r="D68" s="77"/>
      <c r="E68" s="77"/>
      <c r="F68" s="77"/>
      <c r="G68" s="77"/>
      <c r="H68" s="74"/>
    </row>
    <row r="69" spans="1:10" ht="20.100000000000001" customHeight="1" x14ac:dyDescent="0.15">
      <c r="A69" s="32"/>
      <c r="B69" s="74"/>
      <c r="C69" s="74"/>
      <c r="D69" s="78"/>
      <c r="E69" s="77"/>
      <c r="F69" s="77"/>
      <c r="G69" s="77"/>
      <c r="H69" s="74"/>
    </row>
    <row r="70" spans="1:10" ht="12" customHeight="1" x14ac:dyDescent="0.15">
      <c r="A70" s="32"/>
      <c r="B70" s="32"/>
      <c r="C70" s="32"/>
      <c r="D70" s="32"/>
      <c r="E70" s="32"/>
      <c r="F70" s="32"/>
      <c r="G70" s="32"/>
      <c r="H70" s="32"/>
    </row>
    <row r="71" spans="1:10" ht="12" customHeight="1" x14ac:dyDescent="0.15">
      <c r="A71" s="32"/>
      <c r="B71" s="153"/>
      <c r="C71" s="153"/>
      <c r="D71" s="153"/>
      <c r="E71" s="153"/>
      <c r="F71" s="153"/>
      <c r="G71" s="153"/>
      <c r="H71" s="32"/>
    </row>
    <row r="72" spans="1:10" ht="12" customHeight="1" x14ac:dyDescent="0.15">
      <c r="A72" s="32"/>
      <c r="B72" s="153"/>
      <c r="C72" s="153"/>
      <c r="D72" s="153"/>
      <c r="E72" s="153"/>
      <c r="F72" s="153"/>
      <c r="G72" s="153"/>
      <c r="H72" s="32"/>
    </row>
    <row r="73" spans="1:10" ht="12" customHeight="1" x14ac:dyDescent="0.15">
      <c r="A73" s="32"/>
      <c r="B73" s="153"/>
      <c r="C73" s="153"/>
      <c r="D73" s="153"/>
      <c r="E73" s="153"/>
      <c r="F73" s="153"/>
      <c r="G73" s="153"/>
      <c r="H73" s="32"/>
    </row>
    <row r="74" spans="1:10" x14ac:dyDescent="0.15">
      <c r="A74" s="27"/>
      <c r="B74" s="153"/>
      <c r="C74" s="153"/>
      <c r="D74" s="153"/>
      <c r="E74" s="153"/>
      <c r="F74" s="153"/>
      <c r="G74" s="153"/>
      <c r="H74" s="27"/>
    </row>
    <row r="75" spans="1:10" ht="13.5" customHeight="1" x14ac:dyDescent="0.15">
      <c r="A75" s="27"/>
      <c r="B75" s="153"/>
      <c r="C75" s="153"/>
      <c r="D75" s="153"/>
      <c r="E75" s="153"/>
      <c r="F75" s="153"/>
      <c r="G75" s="153"/>
      <c r="H75" s="27"/>
      <c r="J75" s="83"/>
    </row>
    <row r="76" spans="1:10" x14ac:dyDescent="0.15">
      <c r="A76" s="27"/>
      <c r="B76" s="153"/>
      <c r="C76" s="153"/>
      <c r="D76" s="153"/>
      <c r="E76" s="153"/>
      <c r="F76" s="153"/>
      <c r="G76" s="153"/>
      <c r="H76" s="27"/>
    </row>
    <row r="77" spans="1:10" ht="13.5" customHeight="1" x14ac:dyDescent="0.15">
      <c r="A77" s="27"/>
      <c r="B77" s="153"/>
      <c r="C77" s="153"/>
      <c r="D77" s="153"/>
      <c r="E77" s="153"/>
      <c r="F77" s="153"/>
      <c r="G77" s="153"/>
      <c r="H77" s="34"/>
    </row>
    <row r="78" spans="1:10" x14ac:dyDescent="0.15">
      <c r="A78" s="27"/>
      <c r="B78" s="153"/>
      <c r="C78" s="153"/>
      <c r="D78" s="153"/>
      <c r="E78" s="153"/>
      <c r="F78" s="153"/>
      <c r="G78" s="153"/>
      <c r="H78" s="27"/>
    </row>
    <row r="79" spans="1:10" ht="13.5" customHeight="1" x14ac:dyDescent="0.15">
      <c r="A79" s="27"/>
      <c r="B79" s="153"/>
      <c r="C79" s="153"/>
      <c r="D79" s="153"/>
      <c r="E79" s="153"/>
      <c r="F79" s="153"/>
      <c r="G79" s="153"/>
      <c r="H79" s="33"/>
    </row>
    <row r="80" spans="1:10" x14ac:dyDescent="0.15">
      <c r="A80" s="27"/>
      <c r="B80" s="153"/>
      <c r="C80" s="153"/>
      <c r="D80" s="153"/>
      <c r="E80" s="153"/>
      <c r="F80" s="153"/>
      <c r="G80" s="153"/>
      <c r="H80" s="27"/>
    </row>
    <row r="81" spans="1:8" ht="13.5" customHeight="1" x14ac:dyDescent="0.15">
      <c r="A81" s="27"/>
      <c r="B81" s="153"/>
      <c r="C81" s="153"/>
      <c r="D81" s="153"/>
      <c r="E81" s="153"/>
      <c r="F81" s="153"/>
      <c r="G81" s="153"/>
      <c r="H81" s="35"/>
    </row>
    <row r="82" spans="1:8" ht="13.5" customHeight="1" x14ac:dyDescent="0.15">
      <c r="A82" s="27"/>
      <c r="B82" s="153"/>
      <c r="C82" s="153"/>
      <c r="D82" s="153"/>
      <c r="E82" s="153"/>
      <c r="F82" s="153"/>
      <c r="G82" s="153"/>
      <c r="H82" s="36"/>
    </row>
    <row r="83" spans="1:8" x14ac:dyDescent="0.15">
      <c r="A83" s="27"/>
      <c r="B83" s="153"/>
      <c r="C83" s="153"/>
      <c r="D83" s="153"/>
      <c r="E83" s="153"/>
      <c r="F83" s="153"/>
      <c r="G83" s="153"/>
      <c r="H83" s="27"/>
    </row>
    <row r="84" spans="1:8" ht="12" customHeight="1" x14ac:dyDescent="0.15">
      <c r="A84" s="27"/>
      <c r="B84" s="153"/>
      <c r="C84" s="153"/>
      <c r="D84" s="153"/>
      <c r="E84" s="153"/>
      <c r="F84" s="153"/>
      <c r="G84" s="153"/>
      <c r="H84" s="32"/>
    </row>
    <row r="85" spans="1:8" x14ac:dyDescent="0.15">
      <c r="A85" s="27"/>
      <c r="B85" s="153"/>
      <c r="C85" s="153"/>
      <c r="D85" s="153"/>
      <c r="E85" s="153"/>
      <c r="F85" s="153"/>
      <c r="G85" s="153"/>
      <c r="H85" s="32"/>
    </row>
    <row r="86" spans="1:8" x14ac:dyDescent="0.15">
      <c r="A86" s="27"/>
      <c r="B86" s="153"/>
      <c r="C86" s="153"/>
      <c r="D86" s="153"/>
      <c r="E86" s="153"/>
      <c r="F86" s="153"/>
      <c r="G86" s="153"/>
      <c r="H86" s="66"/>
    </row>
    <row r="87" spans="1:8" ht="13.5" customHeight="1" x14ac:dyDescent="0.15">
      <c r="A87" s="27"/>
      <c r="B87" s="153"/>
      <c r="C87" s="153"/>
      <c r="D87" s="153"/>
      <c r="E87" s="153"/>
      <c r="F87" s="153"/>
      <c r="G87" s="153"/>
      <c r="H87" s="29"/>
    </row>
    <row r="88" spans="1:8" x14ac:dyDescent="0.15">
      <c r="A88" s="27"/>
      <c r="B88" s="153"/>
      <c r="C88" s="153"/>
      <c r="D88" s="153"/>
      <c r="E88" s="153"/>
      <c r="F88" s="153"/>
      <c r="G88" s="153"/>
      <c r="H88" s="27"/>
    </row>
    <row r="89" spans="1:8" x14ac:dyDescent="0.15">
      <c r="A89" s="27"/>
      <c r="B89" s="153"/>
      <c r="C89" s="153"/>
      <c r="D89" s="153"/>
      <c r="E89" s="153"/>
      <c r="F89" s="153"/>
      <c r="G89" s="153"/>
      <c r="H89" s="33"/>
    </row>
    <row r="90" spans="1:8" x14ac:dyDescent="0.15">
      <c r="A90" s="27"/>
      <c r="B90" s="153"/>
      <c r="C90" s="153"/>
      <c r="D90" s="153"/>
      <c r="E90" s="153"/>
      <c r="F90" s="153"/>
      <c r="G90" s="153"/>
      <c r="H90" s="33"/>
    </row>
    <row r="91" spans="1:8" x14ac:dyDescent="0.15">
      <c r="A91" s="27"/>
      <c r="B91" s="153"/>
      <c r="C91" s="153"/>
      <c r="D91" s="153"/>
      <c r="E91" s="153"/>
      <c r="F91" s="153"/>
      <c r="G91" s="153"/>
      <c r="H91" s="33"/>
    </row>
    <row r="92" spans="1:8" x14ac:dyDescent="0.15">
      <c r="A92" s="27"/>
      <c r="B92" s="153"/>
      <c r="C92" s="153"/>
      <c r="D92" s="153"/>
      <c r="E92" s="153"/>
      <c r="F92" s="153"/>
      <c r="G92" s="153"/>
      <c r="H92" s="38"/>
    </row>
    <row r="93" spans="1:8" x14ac:dyDescent="0.15">
      <c r="A93" s="27"/>
      <c r="B93" s="27"/>
      <c r="C93" s="27"/>
      <c r="D93" s="27"/>
      <c r="E93" s="37"/>
      <c r="F93" s="37"/>
      <c r="G93" s="38"/>
      <c r="H93" s="38"/>
    </row>
    <row r="94" spans="1:8" x14ac:dyDescent="0.15">
      <c r="A94" s="27"/>
      <c r="B94" s="27"/>
      <c r="C94" s="27"/>
      <c r="D94" s="27"/>
      <c r="E94" s="37"/>
      <c r="F94" s="37"/>
      <c r="G94" s="38"/>
      <c r="H94" s="38"/>
    </row>
    <row r="95" spans="1:8" x14ac:dyDescent="0.15">
      <c r="A95" s="27"/>
      <c r="B95" s="27"/>
      <c r="C95" s="27"/>
      <c r="D95" s="27"/>
      <c r="E95" s="37"/>
      <c r="F95" s="37"/>
      <c r="G95" s="38"/>
      <c r="H95" s="38"/>
    </row>
    <row r="96" spans="1:8" x14ac:dyDescent="0.15">
      <c r="A96" s="27"/>
      <c r="B96" s="27"/>
      <c r="C96" s="27"/>
      <c r="D96" s="27"/>
      <c r="E96" s="28"/>
      <c r="F96" s="28"/>
      <c r="G96" s="27"/>
      <c r="H96" s="27"/>
    </row>
    <row r="97" spans="1:8" x14ac:dyDescent="0.15">
      <c r="A97" s="27"/>
      <c r="B97" s="27"/>
      <c r="C97" s="27"/>
      <c r="D97" s="27"/>
      <c r="E97" s="28"/>
      <c r="F97" s="28"/>
      <c r="G97" s="27"/>
      <c r="H97" s="27"/>
    </row>
    <row r="98" spans="1:8" x14ac:dyDescent="0.15">
      <c r="A98" s="27"/>
      <c r="B98" s="27"/>
      <c r="C98" s="27"/>
      <c r="D98" s="27"/>
      <c r="E98" s="28"/>
      <c r="F98" s="28"/>
      <c r="G98" s="27"/>
      <c r="H98" s="27"/>
    </row>
    <row r="99" spans="1:8" x14ac:dyDescent="0.15">
      <c r="A99" s="27"/>
      <c r="B99" s="27"/>
      <c r="C99" s="27"/>
      <c r="D99" s="27"/>
      <c r="E99" s="28"/>
      <c r="F99" s="28"/>
      <c r="G99" s="27"/>
      <c r="H99" s="27"/>
    </row>
    <row r="100" spans="1:8" x14ac:dyDescent="0.15">
      <c r="A100" s="27"/>
      <c r="B100" s="27"/>
      <c r="C100" s="27"/>
      <c r="D100" s="27"/>
      <c r="E100" s="28"/>
      <c r="F100" s="28"/>
      <c r="G100" s="27"/>
      <c r="H100" s="27"/>
    </row>
    <row r="101" spans="1:8" x14ac:dyDescent="0.15">
      <c r="A101" s="27"/>
      <c r="B101" s="27"/>
      <c r="C101" s="27"/>
      <c r="D101" s="27"/>
      <c r="E101" s="39"/>
      <c r="F101" s="39"/>
      <c r="G101" s="27"/>
      <c r="H101" s="27"/>
    </row>
    <row r="102" spans="1:8" x14ac:dyDescent="0.15">
      <c r="A102" s="27"/>
      <c r="B102" s="27"/>
      <c r="C102" s="27"/>
      <c r="D102" s="27"/>
      <c r="E102" s="28"/>
      <c r="F102" s="28"/>
      <c r="G102" s="27"/>
      <c r="H102" s="27"/>
    </row>
    <row r="103" spans="1:8" x14ac:dyDescent="0.15">
      <c r="A103" s="27"/>
      <c r="B103" s="27"/>
      <c r="C103" s="27"/>
      <c r="D103" s="27"/>
      <c r="E103" s="28"/>
      <c r="F103" s="28"/>
      <c r="G103" s="39"/>
      <c r="H103" s="27"/>
    </row>
    <row r="104" spans="1:8" x14ac:dyDescent="0.15">
      <c r="A104" s="27"/>
      <c r="B104" s="27"/>
      <c r="C104" s="27"/>
      <c r="D104" s="27"/>
      <c r="E104" s="28"/>
      <c r="F104" s="28"/>
      <c r="G104" s="40"/>
      <c r="H104" s="27"/>
    </row>
    <row r="105" spans="1:8" x14ac:dyDescent="0.15">
      <c r="A105" s="27"/>
      <c r="B105" s="27"/>
      <c r="C105" s="27"/>
      <c r="D105" s="27"/>
      <c r="E105" s="28"/>
      <c r="F105" s="28"/>
      <c r="G105" s="27"/>
      <c r="H105" s="27"/>
    </row>
    <row r="106" spans="1:8" x14ac:dyDescent="0.15">
      <c r="A106" s="27"/>
      <c r="B106" s="27"/>
      <c r="C106" s="27"/>
      <c r="D106" s="27"/>
      <c r="E106" s="28"/>
      <c r="F106" s="28"/>
      <c r="G106" s="27"/>
      <c r="H106" s="27"/>
    </row>
    <row r="107" spans="1:8" x14ac:dyDescent="0.15">
      <c r="A107" s="27"/>
      <c r="B107" s="27"/>
      <c r="C107" s="27"/>
      <c r="D107" s="27"/>
      <c r="E107" s="28"/>
      <c r="F107" s="28"/>
      <c r="G107" s="27"/>
      <c r="H107" s="27"/>
    </row>
  </sheetData>
  <mergeCells count="8">
    <mergeCell ref="D67:H67"/>
    <mergeCell ref="B71:G92"/>
    <mergeCell ref="B10:C10"/>
    <mergeCell ref="B42:C42"/>
    <mergeCell ref="B53:C53"/>
    <mergeCell ref="B64:C64"/>
    <mergeCell ref="B21:C21"/>
    <mergeCell ref="B32:C32"/>
  </mergeCells>
  <phoneticPr fontId="1"/>
  <hyperlinks>
    <hyperlink ref="D5" r:id="rId1"/>
    <hyperlink ref="D27" r:id="rId2"/>
    <hyperlink ref="D16" r:id="rId3"/>
  </hyperlinks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r:id="rId4"/>
  <rowBreaks count="1" manualBreakCount="1">
    <brk id="44" max="6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4"/>
  <sheetViews>
    <sheetView view="pageBreakPreview" zoomScaleNormal="115" zoomScaleSheetLayoutView="100" workbookViewId="0">
      <selection activeCell="C10" sqref="C10:D10"/>
    </sheetView>
  </sheetViews>
  <sheetFormatPr defaultRowHeight="13.5" x14ac:dyDescent="0.15"/>
  <cols>
    <col min="1" max="1" width="4.625" customWidth="1"/>
    <col min="2" max="2" width="17.125" customWidth="1"/>
    <col min="3" max="3" width="34.125" customWidth="1"/>
    <col min="4" max="4" width="21.25" customWidth="1"/>
  </cols>
  <sheetData>
    <row r="1" spans="1:8" ht="30" customHeight="1" x14ac:dyDescent="0.15">
      <c r="A1" s="162" t="s">
        <v>89</v>
      </c>
      <c r="B1" s="162"/>
      <c r="C1" s="162"/>
      <c r="D1" s="162"/>
    </row>
    <row r="2" spans="1:8" ht="30" customHeight="1" thickBot="1" x14ac:dyDescent="0.2">
      <c r="A2" s="62"/>
      <c r="B2" s="62"/>
    </row>
    <row r="3" spans="1:8" ht="30" customHeight="1" x14ac:dyDescent="0.15">
      <c r="A3" s="172" t="s">
        <v>80</v>
      </c>
      <c r="B3" s="173"/>
      <c r="C3" s="176" t="s">
        <v>113</v>
      </c>
      <c r="D3" s="177"/>
      <c r="H3" s="79"/>
    </row>
    <row r="4" spans="1:8" ht="30" customHeight="1" x14ac:dyDescent="0.15">
      <c r="A4" s="174"/>
      <c r="B4" s="175"/>
      <c r="C4" s="155" t="s">
        <v>114</v>
      </c>
      <c r="D4" s="156"/>
      <c r="H4" s="79"/>
    </row>
    <row r="5" spans="1:8" ht="30" customHeight="1" x14ac:dyDescent="0.15">
      <c r="A5" s="170" t="s">
        <v>66</v>
      </c>
      <c r="B5" s="171"/>
      <c r="C5" s="158"/>
      <c r="D5" s="159"/>
    </row>
    <row r="6" spans="1:8" ht="30" customHeight="1" x14ac:dyDescent="0.15">
      <c r="A6" s="170" t="s">
        <v>67</v>
      </c>
      <c r="B6" s="171"/>
      <c r="C6" s="158"/>
      <c r="D6" s="159"/>
    </row>
    <row r="7" spans="1:8" ht="30" customHeight="1" x14ac:dyDescent="0.15">
      <c r="A7" s="165" t="s">
        <v>62</v>
      </c>
      <c r="B7" s="65" t="s">
        <v>63</v>
      </c>
      <c r="C7" s="158"/>
      <c r="D7" s="159"/>
    </row>
    <row r="8" spans="1:8" ht="30" customHeight="1" x14ac:dyDescent="0.15">
      <c r="A8" s="166"/>
      <c r="B8" s="65" t="s">
        <v>64</v>
      </c>
      <c r="C8" s="158"/>
      <c r="D8" s="159"/>
    </row>
    <row r="9" spans="1:8" ht="30" customHeight="1" x14ac:dyDescent="0.15">
      <c r="A9" s="167"/>
      <c r="B9" s="65" t="s">
        <v>65</v>
      </c>
      <c r="C9" s="158"/>
      <c r="D9" s="159"/>
    </row>
    <row r="10" spans="1:8" ht="30" customHeight="1" thickBot="1" x14ac:dyDescent="0.2">
      <c r="A10" s="168" t="s">
        <v>69</v>
      </c>
      <c r="B10" s="169"/>
      <c r="C10" s="160" t="s">
        <v>74</v>
      </c>
      <c r="D10" s="161"/>
    </row>
    <row r="11" spans="1:8" ht="30" customHeight="1" x14ac:dyDescent="0.15">
      <c r="A11" s="63"/>
      <c r="B11" s="63"/>
    </row>
    <row r="12" spans="1:8" ht="30" customHeight="1" x14ac:dyDescent="0.15">
      <c r="A12" s="163" t="s">
        <v>116</v>
      </c>
      <c r="B12" s="163"/>
      <c r="C12" s="163"/>
      <c r="D12" s="163"/>
    </row>
    <row r="13" spans="1:8" ht="30" customHeight="1" x14ac:dyDescent="0.15">
      <c r="A13" s="163"/>
      <c r="B13" s="164"/>
      <c r="C13" s="164"/>
      <c r="D13" s="164"/>
      <c r="E13" s="148"/>
      <c r="F13" s="148"/>
    </row>
    <row r="14" spans="1:8" ht="30" customHeight="1" x14ac:dyDescent="0.15">
      <c r="A14" s="163"/>
      <c r="B14" s="163"/>
      <c r="C14" s="163"/>
      <c r="D14" s="163"/>
    </row>
    <row r="15" spans="1:8" ht="30" customHeight="1" x14ac:dyDescent="0.15">
      <c r="A15" s="157" t="s">
        <v>70</v>
      </c>
      <c r="B15" s="157"/>
      <c r="C15" s="157"/>
      <c r="D15" s="157"/>
    </row>
    <row r="16" spans="1:8" ht="30" customHeight="1" x14ac:dyDescent="0.15">
      <c r="A16" s="64"/>
      <c r="B16" s="64"/>
    </row>
    <row r="24" spans="2:6" x14ac:dyDescent="0.15">
      <c r="B24" s="148"/>
      <c r="C24" s="148"/>
      <c r="D24" s="148"/>
      <c r="E24" s="148"/>
      <c r="F24" s="148"/>
    </row>
  </sheetData>
  <mergeCells count="16">
    <mergeCell ref="C4:D4"/>
    <mergeCell ref="A15:D15"/>
    <mergeCell ref="C9:D9"/>
    <mergeCell ref="C10:D10"/>
    <mergeCell ref="A1:D1"/>
    <mergeCell ref="A12:D14"/>
    <mergeCell ref="A7:A9"/>
    <mergeCell ref="A10:B10"/>
    <mergeCell ref="A6:B6"/>
    <mergeCell ref="A5:B5"/>
    <mergeCell ref="A3:B4"/>
    <mergeCell ref="C5:D5"/>
    <mergeCell ref="C6:D6"/>
    <mergeCell ref="C7:D7"/>
    <mergeCell ref="C8:D8"/>
    <mergeCell ref="C3:D3"/>
  </mergeCells>
  <phoneticPr fontId="1"/>
  <hyperlinks>
    <hyperlink ref="A15" r:id="rId1" display="メールアドレス　ka0044@city.osaka.lg.jp"/>
  </hyperlinks>
  <printOptions horizontalCentered="1"/>
  <pageMargins left="0.98425196850393704" right="0.98425196850393704" top="0.98425196850393704" bottom="0.98425196850393704" header="0.51181102362204722" footer="0.51181102362204722"/>
  <pageSetup paperSize="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</sheetPr>
  <dimension ref="A2:L138"/>
  <sheetViews>
    <sheetView showZeros="0" view="pageBreakPreview" topLeftCell="A61" zoomScale="55" zoomScaleNormal="85" zoomScaleSheetLayoutView="55" workbookViewId="0">
      <selection activeCell="F51" sqref="F51:G52"/>
    </sheetView>
  </sheetViews>
  <sheetFormatPr defaultRowHeight="13.5" x14ac:dyDescent="0.15"/>
  <cols>
    <col min="1" max="1" width="3.875" style="83" customWidth="1"/>
    <col min="2" max="2" width="23.875" style="83" customWidth="1"/>
    <col min="3" max="3" width="11.125" style="83" customWidth="1"/>
    <col min="4" max="4" width="15.875" style="83" customWidth="1"/>
    <col min="5" max="5" width="10" style="84" customWidth="1"/>
    <col min="6" max="12" width="18.625" style="83" customWidth="1"/>
    <col min="13" max="16384" width="9" style="83"/>
  </cols>
  <sheetData>
    <row r="2" spans="1:12" ht="18.75" customHeight="1" x14ac:dyDescent="0.15">
      <c r="E2" s="209" t="s">
        <v>72</v>
      </c>
      <c r="F2" s="209"/>
      <c r="G2" s="209"/>
      <c r="H2" s="209"/>
      <c r="I2" s="209"/>
      <c r="J2" s="208" t="s">
        <v>90</v>
      </c>
      <c r="K2" s="208"/>
      <c r="L2" s="208"/>
    </row>
    <row r="3" spans="1:12" ht="11.25" customHeight="1" x14ac:dyDescent="0.15">
      <c r="A3" s="85" t="s">
        <v>76</v>
      </c>
      <c r="B3" s="85"/>
      <c r="E3" s="209"/>
      <c r="F3" s="209"/>
      <c r="G3" s="209"/>
      <c r="H3" s="209"/>
      <c r="I3" s="209"/>
    </row>
    <row r="4" spans="1:12" ht="15" thickBot="1" x14ac:dyDescent="0.2">
      <c r="A4" s="86" t="s">
        <v>77</v>
      </c>
      <c r="B4" s="87"/>
      <c r="C4" s="87"/>
      <c r="D4" s="87"/>
      <c r="E4" s="88"/>
      <c r="F4" s="87"/>
      <c r="G4" s="87"/>
      <c r="H4" s="87"/>
      <c r="I4" s="87"/>
      <c r="J4" s="87"/>
      <c r="K4" s="87"/>
      <c r="L4" s="89" t="s">
        <v>55</v>
      </c>
    </row>
    <row r="5" spans="1:12" ht="14.25" customHeight="1" thickTop="1" x14ac:dyDescent="0.15">
      <c r="A5" s="179" t="s">
        <v>81</v>
      </c>
      <c r="B5" s="180"/>
      <c r="C5" s="187" t="s">
        <v>37</v>
      </c>
      <c r="D5" s="199"/>
      <c r="E5" s="188"/>
      <c r="F5" s="187" t="s">
        <v>51</v>
      </c>
      <c r="G5" s="188"/>
      <c r="H5" s="187" t="s">
        <v>52</v>
      </c>
      <c r="I5" s="188"/>
      <c r="J5" s="193" t="s">
        <v>58</v>
      </c>
      <c r="K5" s="193" t="s">
        <v>56</v>
      </c>
      <c r="L5" s="196" t="s">
        <v>57</v>
      </c>
    </row>
    <row r="6" spans="1:12" x14ac:dyDescent="0.15">
      <c r="A6" s="181"/>
      <c r="B6" s="182"/>
      <c r="C6" s="200"/>
      <c r="D6" s="201"/>
      <c r="E6" s="202"/>
      <c r="F6" s="189"/>
      <c r="G6" s="190"/>
      <c r="H6" s="189"/>
      <c r="I6" s="190"/>
      <c r="J6" s="194"/>
      <c r="K6" s="194"/>
      <c r="L6" s="197"/>
    </row>
    <row r="7" spans="1:12" ht="27" customHeight="1" x14ac:dyDescent="0.15">
      <c r="A7" s="181"/>
      <c r="B7" s="182"/>
      <c r="C7" s="200"/>
      <c r="D7" s="201"/>
      <c r="E7" s="202"/>
      <c r="F7" s="191"/>
      <c r="G7" s="192"/>
      <c r="H7" s="191"/>
      <c r="I7" s="192"/>
      <c r="J7" s="194"/>
      <c r="K7" s="194"/>
      <c r="L7" s="197"/>
    </row>
    <row r="8" spans="1:12" x14ac:dyDescent="0.15">
      <c r="A8" s="181"/>
      <c r="B8" s="182"/>
      <c r="C8" s="189"/>
      <c r="D8" s="203"/>
      <c r="E8" s="190"/>
      <c r="F8" s="189" t="s">
        <v>53</v>
      </c>
      <c r="G8" s="190"/>
      <c r="H8" s="189" t="s">
        <v>54</v>
      </c>
      <c r="I8" s="190"/>
      <c r="J8" s="195"/>
      <c r="K8" s="195"/>
      <c r="L8" s="198"/>
    </row>
    <row r="9" spans="1:12" x14ac:dyDescent="0.15">
      <c r="A9" s="181"/>
      <c r="B9" s="182"/>
      <c r="C9" s="182" t="s">
        <v>41</v>
      </c>
      <c r="D9" s="204" t="s">
        <v>42</v>
      </c>
      <c r="E9" s="205"/>
      <c r="F9" s="90" t="s">
        <v>43</v>
      </c>
      <c r="G9" s="90" t="s">
        <v>45</v>
      </c>
      <c r="H9" s="90" t="s">
        <v>43</v>
      </c>
      <c r="I9" s="90" t="s">
        <v>45</v>
      </c>
      <c r="J9" s="90" t="s">
        <v>38</v>
      </c>
      <c r="K9" s="90" t="s">
        <v>39</v>
      </c>
      <c r="L9" s="91" t="s">
        <v>40</v>
      </c>
    </row>
    <row r="10" spans="1:12" ht="15" thickBot="1" x14ac:dyDescent="0.2">
      <c r="A10" s="183"/>
      <c r="B10" s="184"/>
      <c r="C10" s="184"/>
      <c r="D10" s="206"/>
      <c r="E10" s="207"/>
      <c r="F10" s="92" t="s">
        <v>44</v>
      </c>
      <c r="G10" s="92" t="s">
        <v>36</v>
      </c>
      <c r="H10" s="92" t="s">
        <v>46</v>
      </c>
      <c r="I10" s="92" t="s">
        <v>36</v>
      </c>
      <c r="J10" s="93" t="s">
        <v>59</v>
      </c>
      <c r="K10" s="93" t="s">
        <v>60</v>
      </c>
      <c r="L10" s="94" t="s">
        <v>61</v>
      </c>
    </row>
    <row r="11" spans="1:12" ht="20.100000000000001" customHeight="1" thickTop="1" x14ac:dyDescent="0.15">
      <c r="A11" s="95"/>
      <c r="B11" s="96"/>
      <c r="C11" s="97"/>
      <c r="D11" s="98"/>
      <c r="E11" s="99"/>
      <c r="F11" s="98"/>
      <c r="G11" s="100"/>
      <c r="H11" s="98"/>
      <c r="I11" s="100"/>
      <c r="J11" s="98"/>
      <c r="K11" s="98"/>
      <c r="L11" s="101"/>
    </row>
    <row r="12" spans="1:12" ht="20.100000000000001" customHeight="1" x14ac:dyDescent="0.15">
      <c r="A12" s="102"/>
      <c r="B12" s="103"/>
      <c r="C12" s="104"/>
      <c r="D12" s="105"/>
      <c r="E12" s="106"/>
      <c r="F12" s="105"/>
      <c r="G12" s="107"/>
      <c r="H12" s="105"/>
      <c r="I12" s="107"/>
      <c r="J12" s="105"/>
      <c r="K12" s="105"/>
      <c r="L12" s="108"/>
    </row>
    <row r="13" spans="1:12" ht="20.100000000000001" customHeight="1" x14ac:dyDescent="0.15">
      <c r="A13" s="102"/>
      <c r="B13" s="111"/>
      <c r="C13" s="112"/>
      <c r="D13" s="113"/>
      <c r="E13" s="114"/>
      <c r="F13" s="140"/>
      <c r="G13" s="107"/>
      <c r="H13" s="105"/>
      <c r="I13" s="107"/>
      <c r="J13" s="105"/>
      <c r="K13" s="105"/>
      <c r="L13" s="108"/>
    </row>
    <row r="14" spans="1:12" ht="20.100000000000001" customHeight="1" x14ac:dyDescent="0.15">
      <c r="A14" s="102"/>
      <c r="B14" s="103"/>
      <c r="C14" s="104"/>
      <c r="D14" s="105"/>
      <c r="E14" s="106"/>
      <c r="F14" s="105"/>
      <c r="G14" s="107"/>
      <c r="H14" s="105"/>
      <c r="I14" s="107"/>
      <c r="J14" s="105"/>
      <c r="K14" s="105"/>
      <c r="L14" s="108"/>
    </row>
    <row r="15" spans="1:12" ht="20.100000000000001" customHeight="1" x14ac:dyDescent="0.15">
      <c r="A15" s="102"/>
      <c r="B15" s="103"/>
      <c r="C15" s="104"/>
      <c r="D15" s="105"/>
      <c r="E15" s="106"/>
      <c r="F15" s="105"/>
      <c r="G15" s="107"/>
      <c r="H15" s="105"/>
      <c r="I15" s="107"/>
      <c r="J15" s="105"/>
      <c r="K15" s="105"/>
      <c r="L15" s="108"/>
    </row>
    <row r="16" spans="1:12" ht="20.100000000000001" customHeight="1" x14ac:dyDescent="0.15">
      <c r="A16" s="102"/>
      <c r="B16" s="103"/>
      <c r="C16" s="104"/>
      <c r="D16" s="105"/>
      <c r="E16" s="106"/>
      <c r="F16" s="105"/>
      <c r="G16" s="107"/>
      <c r="H16" s="105"/>
      <c r="I16" s="107"/>
      <c r="J16" s="105"/>
      <c r="K16" s="105"/>
      <c r="L16" s="108"/>
    </row>
    <row r="17" spans="1:12" ht="20.100000000000001" customHeight="1" x14ac:dyDescent="0.15">
      <c r="A17" s="102"/>
      <c r="B17" s="103"/>
      <c r="C17" s="104"/>
      <c r="D17" s="105"/>
      <c r="E17" s="106"/>
      <c r="F17" s="105"/>
      <c r="G17" s="107"/>
      <c r="H17" s="105"/>
      <c r="I17" s="107"/>
      <c r="J17" s="105"/>
      <c r="K17" s="105"/>
      <c r="L17" s="108"/>
    </row>
    <row r="18" spans="1:12" ht="20.100000000000001" customHeight="1" x14ac:dyDescent="0.15">
      <c r="A18" s="102"/>
      <c r="B18" s="103"/>
      <c r="C18" s="104"/>
      <c r="D18" s="105"/>
      <c r="E18" s="106"/>
      <c r="F18" s="105"/>
      <c r="G18" s="107"/>
      <c r="H18" s="105"/>
      <c r="I18" s="107"/>
      <c r="J18" s="105"/>
      <c r="K18" s="105"/>
      <c r="L18" s="108"/>
    </row>
    <row r="19" spans="1:12" ht="20.100000000000001" customHeight="1" x14ac:dyDescent="0.15">
      <c r="A19" s="102"/>
      <c r="B19" s="103"/>
      <c r="C19" s="104"/>
      <c r="D19" s="105"/>
      <c r="E19" s="106"/>
      <c r="F19" s="105"/>
      <c r="G19" s="107"/>
      <c r="H19" s="105"/>
      <c r="I19" s="107"/>
      <c r="J19" s="105"/>
      <c r="K19" s="105"/>
      <c r="L19" s="108"/>
    </row>
    <row r="20" spans="1:12" ht="20.100000000000001" customHeight="1" thickBot="1" x14ac:dyDescent="0.2">
      <c r="A20" s="110"/>
      <c r="B20" s="111"/>
      <c r="C20" s="112"/>
      <c r="D20" s="113"/>
      <c r="E20" s="114"/>
      <c r="F20" s="113"/>
      <c r="G20" s="115"/>
      <c r="H20" s="113"/>
      <c r="I20" s="115"/>
      <c r="J20" s="113"/>
      <c r="K20" s="113"/>
      <c r="L20" s="116"/>
    </row>
    <row r="21" spans="1:12" ht="20.100000000000001" customHeight="1" thickTop="1" thickBot="1" x14ac:dyDescent="0.2">
      <c r="A21" s="185" t="s">
        <v>47</v>
      </c>
      <c r="B21" s="186"/>
      <c r="C21" s="117" t="s">
        <v>48</v>
      </c>
      <c r="D21" s="117" t="s">
        <v>48</v>
      </c>
      <c r="E21" s="117"/>
      <c r="F21" s="118">
        <f>SUM(F11:F20)</f>
        <v>0</v>
      </c>
      <c r="G21" s="119"/>
      <c r="H21" s="118">
        <f>SUM(H11:H20)</f>
        <v>0</v>
      </c>
      <c r="I21" s="119"/>
      <c r="J21" s="118">
        <f>SUM(J11:J20)</f>
        <v>0</v>
      </c>
      <c r="K21" s="118">
        <f>SUM(K11:K20)</f>
        <v>0</v>
      </c>
      <c r="L21" s="120"/>
    </row>
    <row r="22" spans="1:12" ht="20.100000000000001" customHeight="1" thickTop="1" x14ac:dyDescent="0.15">
      <c r="A22" s="129"/>
      <c r="B22" s="129"/>
      <c r="C22" s="129"/>
      <c r="D22" s="129"/>
      <c r="E22" s="129"/>
      <c r="F22" s="131"/>
      <c r="G22" s="132"/>
      <c r="H22" s="131"/>
      <c r="I22" s="132"/>
      <c r="J22" s="131"/>
      <c r="K22" s="131"/>
      <c r="L22" s="133"/>
    </row>
    <row r="23" spans="1:12" ht="20.100000000000001" customHeight="1" x14ac:dyDescent="0.15">
      <c r="A23" s="121"/>
      <c r="B23" s="121"/>
    </row>
    <row r="24" spans="1:12" ht="20.100000000000001" customHeight="1" x14ac:dyDescent="0.15">
      <c r="A24" s="121"/>
      <c r="B24" s="149"/>
      <c r="C24" s="150"/>
      <c r="D24" s="150"/>
      <c r="E24" s="151"/>
      <c r="F24" s="150"/>
    </row>
    <row r="25" spans="1:12" ht="15" thickBot="1" x14ac:dyDescent="0.2">
      <c r="A25" s="86" t="s">
        <v>78</v>
      </c>
      <c r="B25" s="87"/>
      <c r="C25" s="87"/>
      <c r="D25" s="87"/>
      <c r="E25" s="88"/>
      <c r="F25" s="87"/>
      <c r="G25" s="87"/>
      <c r="H25" s="87"/>
      <c r="I25" s="87"/>
      <c r="J25" s="87"/>
      <c r="K25" s="87"/>
      <c r="L25" s="89" t="s">
        <v>55</v>
      </c>
    </row>
    <row r="26" spans="1:12" ht="14.25" customHeight="1" thickTop="1" x14ac:dyDescent="0.15">
      <c r="A26" s="179" t="str">
        <f>A5</f>
        <v>改修提案項目</v>
      </c>
      <c r="B26" s="180"/>
      <c r="C26" s="187" t="s">
        <v>37</v>
      </c>
      <c r="D26" s="199"/>
      <c r="E26" s="188"/>
      <c r="F26" s="187" t="s">
        <v>51</v>
      </c>
      <c r="G26" s="188"/>
      <c r="H26" s="187" t="s">
        <v>52</v>
      </c>
      <c r="I26" s="188"/>
      <c r="J26" s="193" t="s">
        <v>58</v>
      </c>
      <c r="K26" s="193" t="s">
        <v>56</v>
      </c>
      <c r="L26" s="196" t="s">
        <v>57</v>
      </c>
    </row>
    <row r="27" spans="1:12" x14ac:dyDescent="0.15">
      <c r="A27" s="181"/>
      <c r="B27" s="182"/>
      <c r="C27" s="200"/>
      <c r="D27" s="201"/>
      <c r="E27" s="202"/>
      <c r="F27" s="189"/>
      <c r="G27" s="190"/>
      <c r="H27" s="189"/>
      <c r="I27" s="190"/>
      <c r="J27" s="194"/>
      <c r="K27" s="194"/>
      <c r="L27" s="197"/>
    </row>
    <row r="28" spans="1:12" ht="27" customHeight="1" x14ac:dyDescent="0.15">
      <c r="A28" s="181"/>
      <c r="B28" s="182"/>
      <c r="C28" s="200"/>
      <c r="D28" s="201"/>
      <c r="E28" s="202"/>
      <c r="F28" s="191"/>
      <c r="G28" s="192"/>
      <c r="H28" s="191"/>
      <c r="I28" s="192"/>
      <c r="J28" s="194"/>
      <c r="K28" s="194"/>
      <c r="L28" s="197"/>
    </row>
    <row r="29" spans="1:12" x14ac:dyDescent="0.15">
      <c r="A29" s="181"/>
      <c r="B29" s="182"/>
      <c r="C29" s="189"/>
      <c r="D29" s="203"/>
      <c r="E29" s="190"/>
      <c r="F29" s="189" t="s">
        <v>53</v>
      </c>
      <c r="G29" s="190"/>
      <c r="H29" s="189" t="s">
        <v>54</v>
      </c>
      <c r="I29" s="190"/>
      <c r="J29" s="195"/>
      <c r="K29" s="195"/>
      <c r="L29" s="198"/>
    </row>
    <row r="30" spans="1:12" x14ac:dyDescent="0.15">
      <c r="A30" s="181"/>
      <c r="B30" s="182"/>
      <c r="C30" s="182" t="s">
        <v>41</v>
      </c>
      <c r="D30" s="204" t="s">
        <v>42</v>
      </c>
      <c r="E30" s="205"/>
      <c r="F30" s="90" t="s">
        <v>43</v>
      </c>
      <c r="G30" s="90" t="s">
        <v>45</v>
      </c>
      <c r="H30" s="90" t="s">
        <v>43</v>
      </c>
      <c r="I30" s="90" t="s">
        <v>45</v>
      </c>
      <c r="J30" s="90" t="s">
        <v>38</v>
      </c>
      <c r="K30" s="90" t="s">
        <v>39</v>
      </c>
      <c r="L30" s="91" t="s">
        <v>40</v>
      </c>
    </row>
    <row r="31" spans="1:12" ht="15" thickBot="1" x14ac:dyDescent="0.2">
      <c r="A31" s="183"/>
      <c r="B31" s="184"/>
      <c r="C31" s="184"/>
      <c r="D31" s="206"/>
      <c r="E31" s="207"/>
      <c r="F31" s="92" t="s">
        <v>44</v>
      </c>
      <c r="G31" s="92" t="s">
        <v>36</v>
      </c>
      <c r="H31" s="92" t="s">
        <v>46</v>
      </c>
      <c r="I31" s="92" t="s">
        <v>36</v>
      </c>
      <c r="J31" s="93" t="s">
        <v>59</v>
      </c>
      <c r="K31" s="93" t="s">
        <v>35</v>
      </c>
      <c r="L31" s="94" t="s">
        <v>61</v>
      </c>
    </row>
    <row r="32" spans="1:12" ht="20.100000000000001" customHeight="1" thickTop="1" x14ac:dyDescent="0.15">
      <c r="A32" s="95"/>
      <c r="B32" s="96"/>
      <c r="C32" s="97"/>
      <c r="D32" s="98"/>
      <c r="E32" s="99"/>
      <c r="F32" s="98"/>
      <c r="G32" s="100"/>
      <c r="H32" s="98"/>
      <c r="I32" s="100"/>
      <c r="J32" s="98"/>
      <c r="K32" s="98"/>
      <c r="L32" s="101"/>
    </row>
    <row r="33" spans="1:12" ht="20.100000000000001" customHeight="1" x14ac:dyDescent="0.15">
      <c r="A33" s="102"/>
      <c r="B33" s="103"/>
      <c r="C33" s="104"/>
      <c r="D33" s="105"/>
      <c r="E33" s="106"/>
      <c r="F33" s="105"/>
      <c r="G33" s="107"/>
      <c r="H33" s="105"/>
      <c r="I33" s="107"/>
      <c r="J33" s="105"/>
      <c r="K33" s="105"/>
      <c r="L33" s="108"/>
    </row>
    <row r="34" spans="1:12" ht="20.100000000000001" customHeight="1" x14ac:dyDescent="0.15">
      <c r="A34" s="102"/>
      <c r="B34" s="103"/>
      <c r="C34" s="104"/>
      <c r="D34" s="105"/>
      <c r="E34" s="106"/>
      <c r="F34" s="109"/>
      <c r="G34" s="107"/>
      <c r="H34" s="105"/>
      <c r="I34" s="107"/>
      <c r="J34" s="105"/>
      <c r="K34" s="105"/>
      <c r="L34" s="108"/>
    </row>
    <row r="35" spans="1:12" ht="20.100000000000001" customHeight="1" x14ac:dyDescent="0.15">
      <c r="A35" s="102"/>
      <c r="B35" s="103"/>
      <c r="C35" s="104"/>
      <c r="D35" s="105"/>
      <c r="E35" s="106"/>
      <c r="F35" s="105"/>
      <c r="G35" s="107"/>
      <c r="H35" s="105"/>
      <c r="I35" s="107"/>
      <c r="J35" s="105"/>
      <c r="K35" s="105"/>
      <c r="L35" s="108"/>
    </row>
    <row r="36" spans="1:12" ht="20.100000000000001" customHeight="1" x14ac:dyDescent="0.15">
      <c r="A36" s="102"/>
      <c r="B36" s="103"/>
      <c r="C36" s="104"/>
      <c r="D36" s="105"/>
      <c r="E36" s="106"/>
      <c r="F36" s="105"/>
      <c r="G36" s="107"/>
      <c r="H36" s="105"/>
      <c r="I36" s="107"/>
      <c r="J36" s="105"/>
      <c r="K36" s="105"/>
      <c r="L36" s="108"/>
    </row>
    <row r="37" spans="1:12" ht="20.100000000000001" customHeight="1" x14ac:dyDescent="0.15">
      <c r="A37" s="102"/>
      <c r="B37" s="103"/>
      <c r="C37" s="104"/>
      <c r="D37" s="105"/>
      <c r="E37" s="106"/>
      <c r="F37" s="105"/>
      <c r="G37" s="107"/>
      <c r="H37" s="105"/>
      <c r="I37" s="107"/>
      <c r="J37" s="105"/>
      <c r="K37" s="105"/>
      <c r="L37" s="108"/>
    </row>
    <row r="38" spans="1:12" ht="20.100000000000001" customHeight="1" x14ac:dyDescent="0.15">
      <c r="A38" s="102"/>
      <c r="B38" s="103"/>
      <c r="C38" s="104"/>
      <c r="D38" s="105"/>
      <c r="E38" s="106"/>
      <c r="F38" s="105"/>
      <c r="G38" s="107"/>
      <c r="H38" s="105"/>
      <c r="I38" s="107"/>
      <c r="J38" s="105"/>
      <c r="K38" s="105"/>
      <c r="L38" s="108"/>
    </row>
    <row r="39" spans="1:12" ht="20.100000000000001" customHeight="1" x14ac:dyDescent="0.15">
      <c r="A39" s="102"/>
      <c r="B39" s="103"/>
      <c r="C39" s="104"/>
      <c r="D39" s="105"/>
      <c r="E39" s="106"/>
      <c r="F39" s="105"/>
      <c r="G39" s="107"/>
      <c r="H39" s="105"/>
      <c r="I39" s="107"/>
      <c r="J39" s="105"/>
      <c r="K39" s="105"/>
      <c r="L39" s="108"/>
    </row>
    <row r="40" spans="1:12" ht="20.100000000000001" customHeight="1" x14ac:dyDescent="0.15">
      <c r="A40" s="102"/>
      <c r="B40" s="103"/>
      <c r="C40" s="104"/>
      <c r="D40" s="105"/>
      <c r="E40" s="106"/>
      <c r="F40" s="105"/>
      <c r="G40" s="107"/>
      <c r="H40" s="105"/>
      <c r="I40" s="107"/>
      <c r="J40" s="105"/>
      <c r="K40" s="105"/>
      <c r="L40" s="108"/>
    </row>
    <row r="41" spans="1:12" ht="20.100000000000001" customHeight="1" thickBot="1" x14ac:dyDescent="0.2">
      <c r="A41" s="110"/>
      <c r="B41" s="111"/>
      <c r="C41" s="112"/>
      <c r="D41" s="113"/>
      <c r="E41" s="114"/>
      <c r="F41" s="113"/>
      <c r="G41" s="115"/>
      <c r="H41" s="113"/>
      <c r="I41" s="115"/>
      <c r="J41" s="113"/>
      <c r="K41" s="113"/>
      <c r="L41" s="116"/>
    </row>
    <row r="42" spans="1:12" ht="20.100000000000001" customHeight="1" thickTop="1" thickBot="1" x14ac:dyDescent="0.2">
      <c r="A42" s="185" t="s">
        <v>47</v>
      </c>
      <c r="B42" s="186"/>
      <c r="C42" s="117" t="s">
        <v>48</v>
      </c>
      <c r="D42" s="117" t="s">
        <v>48</v>
      </c>
      <c r="E42" s="117"/>
      <c r="F42" s="118">
        <f>SUM(F32:F41)</f>
        <v>0</v>
      </c>
      <c r="G42" s="119"/>
      <c r="H42" s="118">
        <f>SUM(H32:H41)</f>
        <v>0</v>
      </c>
      <c r="I42" s="119"/>
      <c r="J42" s="118">
        <f>SUM(J32:J41)</f>
        <v>0</v>
      </c>
      <c r="K42" s="118">
        <f>SUM(K32:K41)</f>
        <v>0</v>
      </c>
      <c r="L42" s="120"/>
    </row>
    <row r="43" spans="1:12" ht="14.25" thickTop="1" x14ac:dyDescent="0.15">
      <c r="A43" s="178" t="s">
        <v>49</v>
      </c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</row>
    <row r="44" spans="1:12" x14ac:dyDescent="0.15">
      <c r="A44" s="178" t="s">
        <v>50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2" x14ac:dyDescent="0.1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</row>
    <row r="46" spans="1:12" x14ac:dyDescent="0.15">
      <c r="A46" s="123" t="s">
        <v>75</v>
      </c>
      <c r="B46" s="123"/>
      <c r="C46" s="123"/>
      <c r="D46" s="123"/>
      <c r="E46" s="123"/>
      <c r="F46" s="123"/>
    </row>
    <row r="48" spans="1:12" ht="18.75" customHeight="1" x14ac:dyDescent="0.15">
      <c r="E48" s="209" t="s">
        <v>72</v>
      </c>
      <c r="F48" s="209"/>
      <c r="G48" s="209"/>
      <c r="H48" s="209"/>
      <c r="I48" s="209"/>
      <c r="J48" s="208" t="s">
        <v>91</v>
      </c>
      <c r="K48" s="208"/>
      <c r="L48" s="208"/>
    </row>
    <row r="49" spans="1:12" ht="11.25" customHeight="1" x14ac:dyDescent="0.15">
      <c r="A49" s="85" t="s">
        <v>76</v>
      </c>
      <c r="B49" s="85"/>
      <c r="E49" s="209"/>
      <c r="F49" s="209"/>
      <c r="G49" s="209"/>
      <c r="H49" s="209"/>
      <c r="I49" s="209"/>
    </row>
    <row r="50" spans="1:12" ht="15" thickBot="1" x14ac:dyDescent="0.2">
      <c r="A50" s="86" t="s">
        <v>77</v>
      </c>
      <c r="B50" s="87"/>
      <c r="C50" s="87"/>
      <c r="D50" s="87"/>
      <c r="E50" s="88"/>
      <c r="F50" s="87"/>
      <c r="G50" s="87"/>
      <c r="H50" s="87"/>
      <c r="I50" s="87"/>
      <c r="J50" s="87"/>
      <c r="K50" s="87"/>
      <c r="L50" s="89" t="s">
        <v>55</v>
      </c>
    </row>
    <row r="51" spans="1:12" ht="14.25" customHeight="1" thickTop="1" x14ac:dyDescent="0.15">
      <c r="A51" s="179" t="s">
        <v>81</v>
      </c>
      <c r="B51" s="180"/>
      <c r="C51" s="187" t="s">
        <v>37</v>
      </c>
      <c r="D51" s="199"/>
      <c r="E51" s="188"/>
      <c r="F51" s="187" t="s">
        <v>51</v>
      </c>
      <c r="G51" s="188"/>
      <c r="H51" s="187" t="s">
        <v>52</v>
      </c>
      <c r="I51" s="188"/>
      <c r="J51" s="193" t="s">
        <v>58</v>
      </c>
      <c r="K51" s="193" t="s">
        <v>56</v>
      </c>
      <c r="L51" s="196" t="s">
        <v>57</v>
      </c>
    </row>
    <row r="52" spans="1:12" x14ac:dyDescent="0.15">
      <c r="A52" s="181"/>
      <c r="B52" s="182"/>
      <c r="C52" s="200"/>
      <c r="D52" s="201"/>
      <c r="E52" s="202"/>
      <c r="F52" s="189"/>
      <c r="G52" s="190"/>
      <c r="H52" s="189"/>
      <c r="I52" s="190"/>
      <c r="J52" s="194"/>
      <c r="K52" s="194"/>
      <c r="L52" s="197"/>
    </row>
    <row r="53" spans="1:12" ht="27" customHeight="1" x14ac:dyDescent="0.15">
      <c r="A53" s="181"/>
      <c r="B53" s="182"/>
      <c r="C53" s="200"/>
      <c r="D53" s="201"/>
      <c r="E53" s="202"/>
      <c r="F53" s="191"/>
      <c r="G53" s="192"/>
      <c r="H53" s="191"/>
      <c r="I53" s="192"/>
      <c r="J53" s="194"/>
      <c r="K53" s="194"/>
      <c r="L53" s="197"/>
    </row>
    <row r="54" spans="1:12" x14ac:dyDescent="0.15">
      <c r="A54" s="181"/>
      <c r="B54" s="182"/>
      <c r="C54" s="189"/>
      <c r="D54" s="203"/>
      <c r="E54" s="190"/>
      <c r="F54" s="189" t="s">
        <v>53</v>
      </c>
      <c r="G54" s="190"/>
      <c r="H54" s="189" t="s">
        <v>54</v>
      </c>
      <c r="I54" s="190"/>
      <c r="J54" s="195"/>
      <c r="K54" s="195"/>
      <c r="L54" s="198"/>
    </row>
    <row r="55" spans="1:12" x14ac:dyDescent="0.15">
      <c r="A55" s="181"/>
      <c r="B55" s="182"/>
      <c r="C55" s="182" t="s">
        <v>41</v>
      </c>
      <c r="D55" s="204" t="s">
        <v>42</v>
      </c>
      <c r="E55" s="205"/>
      <c r="F55" s="127" t="s">
        <v>43</v>
      </c>
      <c r="G55" s="127" t="s">
        <v>45</v>
      </c>
      <c r="H55" s="127" t="s">
        <v>43</v>
      </c>
      <c r="I55" s="127" t="s">
        <v>45</v>
      </c>
      <c r="J55" s="127" t="s">
        <v>38</v>
      </c>
      <c r="K55" s="127" t="s">
        <v>39</v>
      </c>
      <c r="L55" s="91" t="s">
        <v>40</v>
      </c>
    </row>
    <row r="56" spans="1:12" ht="15" thickBot="1" x14ac:dyDescent="0.2">
      <c r="A56" s="183"/>
      <c r="B56" s="184"/>
      <c r="C56" s="184"/>
      <c r="D56" s="206"/>
      <c r="E56" s="207"/>
      <c r="F56" s="128" t="s">
        <v>44</v>
      </c>
      <c r="G56" s="128" t="s">
        <v>36</v>
      </c>
      <c r="H56" s="128" t="s">
        <v>46</v>
      </c>
      <c r="I56" s="128" t="s">
        <v>36</v>
      </c>
      <c r="J56" s="93" t="s">
        <v>59</v>
      </c>
      <c r="K56" s="93" t="s">
        <v>60</v>
      </c>
      <c r="L56" s="94" t="s">
        <v>61</v>
      </c>
    </row>
    <row r="57" spans="1:12" ht="20.100000000000001" customHeight="1" thickTop="1" x14ac:dyDescent="0.15">
      <c r="A57" s="95"/>
      <c r="B57" s="96"/>
      <c r="C57" s="97"/>
      <c r="D57" s="98"/>
      <c r="E57" s="99"/>
      <c r="F57" s="98"/>
      <c r="G57" s="100"/>
      <c r="H57" s="98"/>
      <c r="I57" s="100"/>
      <c r="J57" s="98"/>
      <c r="K57" s="98"/>
      <c r="L57" s="101"/>
    </row>
    <row r="58" spans="1:12" ht="20.100000000000001" customHeight="1" x14ac:dyDescent="0.15">
      <c r="A58" s="102"/>
      <c r="B58" s="103"/>
      <c r="C58" s="104"/>
      <c r="D58" s="105"/>
      <c r="E58" s="106"/>
      <c r="F58" s="105"/>
      <c r="G58" s="107"/>
      <c r="H58" s="105"/>
      <c r="I58" s="107"/>
      <c r="J58" s="105"/>
      <c r="K58" s="105"/>
      <c r="L58" s="108"/>
    </row>
    <row r="59" spans="1:12" ht="20.100000000000001" customHeight="1" x14ac:dyDescent="0.15">
      <c r="A59" s="102"/>
      <c r="B59" s="103"/>
      <c r="C59" s="104"/>
      <c r="D59" s="105"/>
      <c r="E59" s="106"/>
      <c r="F59" s="109"/>
      <c r="G59" s="107"/>
      <c r="H59" s="105"/>
      <c r="I59" s="107"/>
      <c r="J59" s="105"/>
      <c r="K59" s="105"/>
      <c r="L59" s="108"/>
    </row>
    <row r="60" spans="1:12" ht="20.100000000000001" customHeight="1" x14ac:dyDescent="0.15">
      <c r="A60" s="102"/>
      <c r="B60" s="103"/>
      <c r="C60" s="104"/>
      <c r="D60" s="105"/>
      <c r="E60" s="106"/>
      <c r="F60" s="105"/>
      <c r="G60" s="107"/>
      <c r="H60" s="105"/>
      <c r="I60" s="107"/>
      <c r="J60" s="105"/>
      <c r="K60" s="105"/>
      <c r="L60" s="108"/>
    </row>
    <row r="61" spans="1:12" ht="20.100000000000001" customHeight="1" x14ac:dyDescent="0.15">
      <c r="A61" s="102"/>
      <c r="B61" s="103"/>
      <c r="C61" s="104"/>
      <c r="D61" s="105"/>
      <c r="E61" s="106"/>
      <c r="F61" s="105"/>
      <c r="G61" s="107"/>
      <c r="H61" s="105"/>
      <c r="I61" s="107"/>
      <c r="J61" s="105"/>
      <c r="K61" s="105"/>
      <c r="L61" s="108"/>
    </row>
    <row r="62" spans="1:12" ht="20.100000000000001" customHeight="1" x14ac:dyDescent="0.15">
      <c r="A62" s="102"/>
      <c r="B62" s="103"/>
      <c r="C62" s="104"/>
      <c r="D62" s="105"/>
      <c r="E62" s="106"/>
      <c r="F62" s="105"/>
      <c r="G62" s="107"/>
      <c r="H62" s="105"/>
      <c r="I62" s="107"/>
      <c r="J62" s="105"/>
      <c r="K62" s="105"/>
      <c r="L62" s="108"/>
    </row>
    <row r="63" spans="1:12" ht="20.100000000000001" customHeight="1" x14ac:dyDescent="0.15">
      <c r="A63" s="102"/>
      <c r="B63" s="103"/>
      <c r="C63" s="104"/>
      <c r="D63" s="105"/>
      <c r="E63" s="106"/>
      <c r="F63" s="105"/>
      <c r="G63" s="107"/>
      <c r="H63" s="105"/>
      <c r="I63" s="107"/>
      <c r="J63" s="105"/>
      <c r="K63" s="105"/>
      <c r="L63" s="108"/>
    </row>
    <row r="64" spans="1:12" ht="20.100000000000001" customHeight="1" x14ac:dyDescent="0.15">
      <c r="A64" s="102"/>
      <c r="B64" s="103"/>
      <c r="C64" s="104"/>
      <c r="D64" s="105"/>
      <c r="E64" s="106"/>
      <c r="F64" s="105"/>
      <c r="G64" s="107"/>
      <c r="H64" s="105"/>
      <c r="I64" s="107"/>
      <c r="J64" s="105"/>
      <c r="K64" s="105"/>
      <c r="L64" s="108"/>
    </row>
    <row r="65" spans="1:12" ht="20.100000000000001" customHeight="1" x14ac:dyDescent="0.15">
      <c r="A65" s="102"/>
      <c r="B65" s="103"/>
      <c r="C65" s="104"/>
      <c r="D65" s="105"/>
      <c r="E65" s="106"/>
      <c r="F65" s="105"/>
      <c r="G65" s="107"/>
      <c r="H65" s="105"/>
      <c r="I65" s="107"/>
      <c r="J65" s="105"/>
      <c r="K65" s="105"/>
      <c r="L65" s="108"/>
    </row>
    <row r="66" spans="1:12" ht="20.100000000000001" customHeight="1" thickBot="1" x14ac:dyDescent="0.2">
      <c r="A66" s="110"/>
      <c r="B66" s="111"/>
      <c r="C66" s="112"/>
      <c r="D66" s="113"/>
      <c r="E66" s="114"/>
      <c r="F66" s="113"/>
      <c r="G66" s="115"/>
      <c r="H66" s="113"/>
      <c r="I66" s="115"/>
      <c r="J66" s="113"/>
      <c r="K66" s="113"/>
      <c r="L66" s="116"/>
    </row>
    <row r="67" spans="1:12" ht="20.100000000000001" customHeight="1" thickTop="1" thickBot="1" x14ac:dyDescent="0.2">
      <c r="A67" s="185" t="s">
        <v>47</v>
      </c>
      <c r="B67" s="186"/>
      <c r="C67" s="126" t="s">
        <v>48</v>
      </c>
      <c r="D67" s="126" t="s">
        <v>48</v>
      </c>
      <c r="E67" s="126"/>
      <c r="F67" s="118">
        <f>SUM(F57:F66)</f>
        <v>0</v>
      </c>
      <c r="G67" s="119"/>
      <c r="H67" s="118">
        <f>SUM(H57:H66)</f>
        <v>0</v>
      </c>
      <c r="I67" s="119"/>
      <c r="J67" s="118">
        <f>SUM(J57:J66)</f>
        <v>0</v>
      </c>
      <c r="K67" s="118">
        <f>SUM(K57:K66)</f>
        <v>0</v>
      </c>
      <c r="L67" s="120"/>
    </row>
    <row r="68" spans="1:12" ht="20.100000000000001" customHeight="1" thickTop="1" x14ac:dyDescent="0.15">
      <c r="A68" s="129"/>
      <c r="B68" s="129"/>
      <c r="C68" s="129"/>
      <c r="D68" s="129"/>
      <c r="E68" s="129"/>
      <c r="F68" s="131"/>
      <c r="G68" s="132"/>
      <c r="H68" s="131"/>
      <c r="I68" s="132"/>
      <c r="J68" s="131"/>
      <c r="K68" s="131"/>
      <c r="L68" s="133"/>
    </row>
    <row r="69" spans="1:12" ht="20.100000000000001" customHeight="1" x14ac:dyDescent="0.15">
      <c r="A69" s="135"/>
      <c r="B69" s="135"/>
      <c r="C69" s="135"/>
      <c r="D69" s="135"/>
      <c r="E69" s="135"/>
      <c r="F69" s="131"/>
      <c r="G69" s="132"/>
      <c r="H69" s="131"/>
      <c r="I69" s="132"/>
      <c r="J69" s="131"/>
      <c r="K69" s="131"/>
      <c r="L69" s="133"/>
    </row>
    <row r="70" spans="1:12" ht="20.100000000000001" customHeight="1" x14ac:dyDescent="0.15">
      <c r="A70" s="121"/>
      <c r="B70" s="121"/>
    </row>
    <row r="71" spans="1:12" ht="15" thickBot="1" x14ac:dyDescent="0.2">
      <c r="A71" s="86" t="s">
        <v>78</v>
      </c>
      <c r="B71" s="87"/>
      <c r="C71" s="87"/>
      <c r="D71" s="87"/>
      <c r="E71" s="88"/>
      <c r="F71" s="87"/>
      <c r="G71" s="87"/>
      <c r="H71" s="87"/>
      <c r="I71" s="87"/>
      <c r="J71" s="87"/>
      <c r="K71" s="87"/>
      <c r="L71" s="89" t="s">
        <v>55</v>
      </c>
    </row>
    <row r="72" spans="1:12" ht="14.25" customHeight="1" thickTop="1" x14ac:dyDescent="0.15">
      <c r="A72" s="179" t="str">
        <f>A51</f>
        <v>改修提案項目</v>
      </c>
      <c r="B72" s="180"/>
      <c r="C72" s="187" t="s">
        <v>37</v>
      </c>
      <c r="D72" s="199"/>
      <c r="E72" s="188"/>
      <c r="F72" s="187" t="s">
        <v>51</v>
      </c>
      <c r="G72" s="188"/>
      <c r="H72" s="187" t="s">
        <v>52</v>
      </c>
      <c r="I72" s="188"/>
      <c r="J72" s="193" t="s">
        <v>58</v>
      </c>
      <c r="K72" s="193" t="s">
        <v>56</v>
      </c>
      <c r="L72" s="196" t="s">
        <v>57</v>
      </c>
    </row>
    <row r="73" spans="1:12" x14ac:dyDescent="0.15">
      <c r="A73" s="181"/>
      <c r="B73" s="182"/>
      <c r="C73" s="200"/>
      <c r="D73" s="201"/>
      <c r="E73" s="202"/>
      <c r="F73" s="189"/>
      <c r="G73" s="190"/>
      <c r="H73" s="189"/>
      <c r="I73" s="190"/>
      <c r="J73" s="194"/>
      <c r="K73" s="194"/>
      <c r="L73" s="197"/>
    </row>
    <row r="74" spans="1:12" ht="27" customHeight="1" x14ac:dyDescent="0.15">
      <c r="A74" s="181"/>
      <c r="B74" s="182"/>
      <c r="C74" s="200"/>
      <c r="D74" s="201"/>
      <c r="E74" s="202"/>
      <c r="F74" s="191"/>
      <c r="G74" s="192"/>
      <c r="H74" s="191"/>
      <c r="I74" s="192"/>
      <c r="J74" s="194"/>
      <c r="K74" s="194"/>
      <c r="L74" s="197"/>
    </row>
    <row r="75" spans="1:12" x14ac:dyDescent="0.15">
      <c r="A75" s="181"/>
      <c r="B75" s="182"/>
      <c r="C75" s="189"/>
      <c r="D75" s="203"/>
      <c r="E75" s="190"/>
      <c r="F75" s="189" t="s">
        <v>53</v>
      </c>
      <c r="G75" s="190"/>
      <c r="H75" s="189" t="s">
        <v>54</v>
      </c>
      <c r="I75" s="190"/>
      <c r="J75" s="195"/>
      <c r="K75" s="195"/>
      <c r="L75" s="198"/>
    </row>
    <row r="76" spans="1:12" x14ac:dyDescent="0.15">
      <c r="A76" s="181"/>
      <c r="B76" s="182"/>
      <c r="C76" s="182" t="s">
        <v>41</v>
      </c>
      <c r="D76" s="204" t="s">
        <v>42</v>
      </c>
      <c r="E76" s="205"/>
      <c r="F76" s="127" t="s">
        <v>43</v>
      </c>
      <c r="G76" s="127" t="s">
        <v>45</v>
      </c>
      <c r="H76" s="127" t="s">
        <v>43</v>
      </c>
      <c r="I76" s="127" t="s">
        <v>45</v>
      </c>
      <c r="J76" s="127" t="s">
        <v>38</v>
      </c>
      <c r="K76" s="127" t="s">
        <v>39</v>
      </c>
      <c r="L76" s="91" t="s">
        <v>40</v>
      </c>
    </row>
    <row r="77" spans="1:12" ht="15" thickBot="1" x14ac:dyDescent="0.2">
      <c r="A77" s="183"/>
      <c r="B77" s="184"/>
      <c r="C77" s="184"/>
      <c r="D77" s="206"/>
      <c r="E77" s="207"/>
      <c r="F77" s="128" t="s">
        <v>44</v>
      </c>
      <c r="G77" s="128" t="s">
        <v>36</v>
      </c>
      <c r="H77" s="128" t="s">
        <v>46</v>
      </c>
      <c r="I77" s="128" t="s">
        <v>36</v>
      </c>
      <c r="J77" s="93" t="s">
        <v>59</v>
      </c>
      <c r="K77" s="93" t="s">
        <v>35</v>
      </c>
      <c r="L77" s="94" t="s">
        <v>61</v>
      </c>
    </row>
    <row r="78" spans="1:12" ht="20.100000000000001" customHeight="1" thickTop="1" x14ac:dyDescent="0.15">
      <c r="A78" s="95"/>
      <c r="B78" s="96"/>
      <c r="C78" s="97"/>
      <c r="D78" s="98"/>
      <c r="E78" s="99"/>
      <c r="F78" s="98"/>
      <c r="G78" s="100"/>
      <c r="H78" s="98"/>
      <c r="I78" s="100"/>
      <c r="J78" s="98"/>
      <c r="K78" s="98"/>
      <c r="L78" s="101"/>
    </row>
    <row r="79" spans="1:12" ht="20.100000000000001" customHeight="1" x14ac:dyDescent="0.15">
      <c r="A79" s="102"/>
      <c r="B79" s="103"/>
      <c r="C79" s="104"/>
      <c r="D79" s="105"/>
      <c r="E79" s="106"/>
      <c r="F79" s="105"/>
      <c r="G79" s="107"/>
      <c r="H79" s="105"/>
      <c r="I79" s="107"/>
      <c r="J79" s="105"/>
      <c r="K79" s="105"/>
      <c r="L79" s="108"/>
    </row>
    <row r="80" spans="1:12" ht="20.100000000000001" customHeight="1" x14ac:dyDescent="0.15">
      <c r="A80" s="102"/>
      <c r="B80" s="103"/>
      <c r="C80" s="104"/>
      <c r="D80" s="105"/>
      <c r="E80" s="106"/>
      <c r="F80" s="109"/>
      <c r="G80" s="107"/>
      <c r="H80" s="105"/>
      <c r="I80" s="107"/>
      <c r="J80" s="105"/>
      <c r="K80" s="105"/>
      <c r="L80" s="108"/>
    </row>
    <row r="81" spans="1:12" ht="20.100000000000001" customHeight="1" x14ac:dyDescent="0.15">
      <c r="A81" s="102"/>
      <c r="B81" s="103"/>
      <c r="C81" s="104"/>
      <c r="D81" s="105"/>
      <c r="E81" s="106"/>
      <c r="F81" s="105"/>
      <c r="G81" s="107"/>
      <c r="H81" s="105"/>
      <c r="I81" s="107"/>
      <c r="J81" s="105"/>
      <c r="K81" s="105"/>
      <c r="L81" s="108"/>
    </row>
    <row r="82" spans="1:12" ht="20.100000000000001" customHeight="1" x14ac:dyDescent="0.15">
      <c r="A82" s="102"/>
      <c r="B82" s="103"/>
      <c r="C82" s="104"/>
      <c r="D82" s="105"/>
      <c r="E82" s="106"/>
      <c r="F82" s="105"/>
      <c r="G82" s="107"/>
      <c r="H82" s="105"/>
      <c r="I82" s="107"/>
      <c r="J82" s="105"/>
      <c r="K82" s="105"/>
      <c r="L82" s="108"/>
    </row>
    <row r="83" spans="1:12" ht="20.100000000000001" customHeight="1" x14ac:dyDescent="0.15">
      <c r="A83" s="102"/>
      <c r="B83" s="103"/>
      <c r="C83" s="104"/>
      <c r="D83" s="105"/>
      <c r="E83" s="106"/>
      <c r="F83" s="105"/>
      <c r="G83" s="107"/>
      <c r="H83" s="105"/>
      <c r="I83" s="107"/>
      <c r="J83" s="105"/>
      <c r="K83" s="105"/>
      <c r="L83" s="108"/>
    </row>
    <row r="84" spans="1:12" ht="20.100000000000001" customHeight="1" x14ac:dyDescent="0.15">
      <c r="A84" s="102"/>
      <c r="B84" s="103"/>
      <c r="C84" s="104"/>
      <c r="D84" s="105"/>
      <c r="E84" s="106"/>
      <c r="F84" s="105"/>
      <c r="G84" s="107"/>
      <c r="H84" s="105"/>
      <c r="I84" s="107"/>
      <c r="J84" s="105"/>
      <c r="K84" s="105"/>
      <c r="L84" s="108"/>
    </row>
    <row r="85" spans="1:12" ht="20.100000000000001" customHeight="1" x14ac:dyDescent="0.15">
      <c r="A85" s="102"/>
      <c r="B85" s="103"/>
      <c r="C85" s="104"/>
      <c r="D85" s="105"/>
      <c r="E85" s="106"/>
      <c r="F85" s="105"/>
      <c r="G85" s="107"/>
      <c r="H85" s="105"/>
      <c r="I85" s="107"/>
      <c r="J85" s="105"/>
      <c r="K85" s="105"/>
      <c r="L85" s="108"/>
    </row>
    <row r="86" spans="1:12" ht="20.100000000000001" customHeight="1" x14ac:dyDescent="0.15">
      <c r="A86" s="102"/>
      <c r="B86" s="103"/>
      <c r="C86" s="104"/>
      <c r="D86" s="105"/>
      <c r="E86" s="106"/>
      <c r="F86" s="105"/>
      <c r="G86" s="107"/>
      <c r="H86" s="105"/>
      <c r="I86" s="107"/>
      <c r="J86" s="105"/>
      <c r="K86" s="105"/>
      <c r="L86" s="108"/>
    </row>
    <row r="87" spans="1:12" ht="20.100000000000001" customHeight="1" thickBot="1" x14ac:dyDescent="0.2">
      <c r="A87" s="110"/>
      <c r="B87" s="111"/>
      <c r="C87" s="112"/>
      <c r="D87" s="113"/>
      <c r="E87" s="114"/>
      <c r="F87" s="113"/>
      <c r="G87" s="115"/>
      <c r="H87" s="113"/>
      <c r="I87" s="115"/>
      <c r="J87" s="113"/>
      <c r="K87" s="113"/>
      <c r="L87" s="116"/>
    </row>
    <row r="88" spans="1:12" ht="20.100000000000001" customHeight="1" thickTop="1" thickBot="1" x14ac:dyDescent="0.2">
      <c r="A88" s="185" t="s">
        <v>47</v>
      </c>
      <c r="B88" s="186"/>
      <c r="C88" s="126" t="s">
        <v>48</v>
      </c>
      <c r="D88" s="126" t="s">
        <v>48</v>
      </c>
      <c r="E88" s="126"/>
      <c r="F88" s="118">
        <f>SUM(F78:F87)</f>
        <v>0</v>
      </c>
      <c r="G88" s="119"/>
      <c r="H88" s="118">
        <f>SUM(H78:H87)</f>
        <v>0</v>
      </c>
      <c r="I88" s="119"/>
      <c r="J88" s="118">
        <f>SUM(J78:J87)</f>
        <v>0</v>
      </c>
      <c r="K88" s="118">
        <f>SUM(K78:K87)</f>
        <v>0</v>
      </c>
      <c r="L88" s="120"/>
    </row>
    <row r="89" spans="1:12" ht="14.25" thickTop="1" x14ac:dyDescent="0.15">
      <c r="A89" s="178" t="s">
        <v>49</v>
      </c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</row>
    <row r="90" spans="1:12" x14ac:dyDescent="0.15">
      <c r="A90" s="178" t="s">
        <v>50</v>
      </c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</row>
    <row r="91" spans="1:12" x14ac:dyDescent="0.15">
      <c r="A91" s="130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</row>
    <row r="92" spans="1:12" x14ac:dyDescent="0.15">
      <c r="A92" s="123" t="s">
        <v>75</v>
      </c>
      <c r="B92" s="123"/>
      <c r="C92" s="123"/>
      <c r="D92" s="123"/>
      <c r="E92" s="123"/>
      <c r="F92" s="123"/>
    </row>
    <row r="94" spans="1:12" ht="18.75" customHeight="1" x14ac:dyDescent="0.15">
      <c r="E94" s="209" t="s">
        <v>72</v>
      </c>
      <c r="F94" s="209"/>
      <c r="G94" s="209"/>
      <c r="H94" s="209"/>
      <c r="I94" s="209"/>
      <c r="J94" s="208" t="s">
        <v>92</v>
      </c>
      <c r="K94" s="208"/>
      <c r="L94" s="208"/>
    </row>
    <row r="95" spans="1:12" ht="11.25" customHeight="1" x14ac:dyDescent="0.15">
      <c r="A95" s="85" t="s">
        <v>76</v>
      </c>
      <c r="B95" s="85"/>
      <c r="E95" s="209"/>
      <c r="F95" s="209"/>
      <c r="G95" s="209"/>
      <c r="H95" s="209"/>
      <c r="I95" s="209"/>
    </row>
    <row r="96" spans="1:12" ht="15" thickBot="1" x14ac:dyDescent="0.2">
      <c r="A96" s="86" t="s">
        <v>77</v>
      </c>
      <c r="B96" s="87"/>
      <c r="C96" s="87"/>
      <c r="D96" s="87"/>
      <c r="E96" s="88"/>
      <c r="F96" s="87"/>
      <c r="G96" s="87"/>
      <c r="H96" s="87"/>
      <c r="I96" s="87"/>
      <c r="J96" s="87"/>
      <c r="K96" s="87"/>
      <c r="L96" s="89" t="s">
        <v>55</v>
      </c>
    </row>
    <row r="97" spans="1:12" ht="14.25" customHeight="1" thickTop="1" x14ac:dyDescent="0.15">
      <c r="A97" s="179" t="s">
        <v>81</v>
      </c>
      <c r="B97" s="180"/>
      <c r="C97" s="187" t="s">
        <v>37</v>
      </c>
      <c r="D97" s="199"/>
      <c r="E97" s="188"/>
      <c r="F97" s="187" t="s">
        <v>51</v>
      </c>
      <c r="G97" s="188"/>
      <c r="H97" s="187" t="s">
        <v>52</v>
      </c>
      <c r="I97" s="188"/>
      <c r="J97" s="193" t="s">
        <v>58</v>
      </c>
      <c r="K97" s="193" t="s">
        <v>56</v>
      </c>
      <c r="L97" s="196" t="s">
        <v>57</v>
      </c>
    </row>
    <row r="98" spans="1:12" x14ac:dyDescent="0.15">
      <c r="A98" s="181"/>
      <c r="B98" s="182"/>
      <c r="C98" s="200"/>
      <c r="D98" s="201"/>
      <c r="E98" s="202"/>
      <c r="F98" s="189"/>
      <c r="G98" s="190"/>
      <c r="H98" s="189"/>
      <c r="I98" s="190"/>
      <c r="J98" s="194"/>
      <c r="K98" s="194"/>
      <c r="L98" s="197"/>
    </row>
    <row r="99" spans="1:12" ht="27" customHeight="1" x14ac:dyDescent="0.15">
      <c r="A99" s="181"/>
      <c r="B99" s="182"/>
      <c r="C99" s="200"/>
      <c r="D99" s="201"/>
      <c r="E99" s="202"/>
      <c r="F99" s="191"/>
      <c r="G99" s="192"/>
      <c r="H99" s="191"/>
      <c r="I99" s="192"/>
      <c r="J99" s="194"/>
      <c r="K99" s="194"/>
      <c r="L99" s="197"/>
    </row>
    <row r="100" spans="1:12" x14ac:dyDescent="0.15">
      <c r="A100" s="181"/>
      <c r="B100" s="182"/>
      <c r="C100" s="189"/>
      <c r="D100" s="203"/>
      <c r="E100" s="190"/>
      <c r="F100" s="189" t="s">
        <v>53</v>
      </c>
      <c r="G100" s="190"/>
      <c r="H100" s="189" t="s">
        <v>54</v>
      </c>
      <c r="I100" s="190"/>
      <c r="J100" s="195"/>
      <c r="K100" s="195"/>
      <c r="L100" s="198"/>
    </row>
    <row r="101" spans="1:12" x14ac:dyDescent="0.15">
      <c r="A101" s="181"/>
      <c r="B101" s="182"/>
      <c r="C101" s="182" t="s">
        <v>41</v>
      </c>
      <c r="D101" s="204" t="s">
        <v>42</v>
      </c>
      <c r="E101" s="205"/>
      <c r="F101" s="127" t="s">
        <v>43</v>
      </c>
      <c r="G101" s="127" t="s">
        <v>45</v>
      </c>
      <c r="H101" s="127" t="s">
        <v>43</v>
      </c>
      <c r="I101" s="127" t="s">
        <v>45</v>
      </c>
      <c r="J101" s="127" t="s">
        <v>38</v>
      </c>
      <c r="K101" s="127" t="s">
        <v>39</v>
      </c>
      <c r="L101" s="91" t="s">
        <v>40</v>
      </c>
    </row>
    <row r="102" spans="1:12" ht="15" thickBot="1" x14ac:dyDescent="0.2">
      <c r="A102" s="183"/>
      <c r="B102" s="184"/>
      <c r="C102" s="184"/>
      <c r="D102" s="206"/>
      <c r="E102" s="207"/>
      <c r="F102" s="128" t="s">
        <v>44</v>
      </c>
      <c r="G102" s="128" t="s">
        <v>36</v>
      </c>
      <c r="H102" s="128" t="s">
        <v>46</v>
      </c>
      <c r="I102" s="128" t="s">
        <v>36</v>
      </c>
      <c r="J102" s="93" t="s">
        <v>59</v>
      </c>
      <c r="K102" s="93" t="s">
        <v>60</v>
      </c>
      <c r="L102" s="94" t="s">
        <v>61</v>
      </c>
    </row>
    <row r="103" spans="1:12" ht="20.100000000000001" customHeight="1" thickTop="1" x14ac:dyDescent="0.15">
      <c r="A103" s="95"/>
      <c r="B103" s="96"/>
      <c r="C103" s="97"/>
      <c r="D103" s="98"/>
      <c r="E103" s="99"/>
      <c r="F103" s="98"/>
      <c r="G103" s="100"/>
      <c r="H103" s="98"/>
      <c r="I103" s="100"/>
      <c r="J103" s="98"/>
      <c r="K103" s="98"/>
      <c r="L103" s="101"/>
    </row>
    <row r="104" spans="1:12" ht="20.100000000000001" customHeight="1" x14ac:dyDescent="0.15">
      <c r="A104" s="102"/>
      <c r="B104" s="103"/>
      <c r="C104" s="104"/>
      <c r="D104" s="105"/>
      <c r="E104" s="106"/>
      <c r="F104" s="105"/>
      <c r="G104" s="107"/>
      <c r="H104" s="105"/>
      <c r="I104" s="107"/>
      <c r="J104" s="105"/>
      <c r="K104" s="105"/>
      <c r="L104" s="108"/>
    </row>
    <row r="105" spans="1:12" ht="20.100000000000001" customHeight="1" x14ac:dyDescent="0.15">
      <c r="A105" s="102"/>
      <c r="B105" s="103"/>
      <c r="C105" s="104"/>
      <c r="D105" s="105"/>
      <c r="E105" s="106"/>
      <c r="F105" s="109"/>
      <c r="G105" s="107"/>
      <c r="H105" s="105"/>
      <c r="I105" s="107"/>
      <c r="J105" s="105"/>
      <c r="K105" s="105"/>
      <c r="L105" s="108"/>
    </row>
    <row r="106" spans="1:12" ht="20.100000000000001" customHeight="1" x14ac:dyDescent="0.15">
      <c r="A106" s="102"/>
      <c r="B106" s="103"/>
      <c r="C106" s="104"/>
      <c r="D106" s="105"/>
      <c r="E106" s="106"/>
      <c r="F106" s="105"/>
      <c r="G106" s="107"/>
      <c r="H106" s="105"/>
      <c r="I106" s="107"/>
      <c r="J106" s="105"/>
      <c r="K106" s="105"/>
      <c r="L106" s="108"/>
    </row>
    <row r="107" spans="1:12" ht="20.100000000000001" customHeight="1" x14ac:dyDescent="0.15">
      <c r="A107" s="102"/>
      <c r="B107" s="103"/>
      <c r="C107" s="104"/>
      <c r="D107" s="105"/>
      <c r="E107" s="106"/>
      <c r="F107" s="105"/>
      <c r="G107" s="107"/>
      <c r="H107" s="105"/>
      <c r="I107" s="107"/>
      <c r="J107" s="105"/>
      <c r="K107" s="105"/>
      <c r="L107" s="108"/>
    </row>
    <row r="108" spans="1:12" ht="20.100000000000001" customHeight="1" x14ac:dyDescent="0.15">
      <c r="A108" s="102"/>
      <c r="B108" s="103"/>
      <c r="C108" s="104"/>
      <c r="D108" s="105"/>
      <c r="E108" s="106"/>
      <c r="F108" s="105"/>
      <c r="G108" s="107"/>
      <c r="H108" s="105"/>
      <c r="I108" s="107"/>
      <c r="J108" s="105"/>
      <c r="K108" s="105"/>
      <c r="L108" s="108"/>
    </row>
    <row r="109" spans="1:12" ht="20.100000000000001" customHeight="1" x14ac:dyDescent="0.15">
      <c r="A109" s="102"/>
      <c r="B109" s="103"/>
      <c r="C109" s="104"/>
      <c r="D109" s="105"/>
      <c r="E109" s="106"/>
      <c r="F109" s="105"/>
      <c r="G109" s="107"/>
      <c r="H109" s="105"/>
      <c r="I109" s="107"/>
      <c r="J109" s="105"/>
      <c r="K109" s="105"/>
      <c r="L109" s="108"/>
    </row>
    <row r="110" spans="1:12" ht="20.100000000000001" customHeight="1" x14ac:dyDescent="0.15">
      <c r="A110" s="102"/>
      <c r="B110" s="103"/>
      <c r="C110" s="104"/>
      <c r="D110" s="105"/>
      <c r="E110" s="106"/>
      <c r="F110" s="105"/>
      <c r="G110" s="107"/>
      <c r="H110" s="105"/>
      <c r="I110" s="107"/>
      <c r="J110" s="105"/>
      <c r="K110" s="105"/>
      <c r="L110" s="108"/>
    </row>
    <row r="111" spans="1:12" ht="20.100000000000001" customHeight="1" x14ac:dyDescent="0.15">
      <c r="A111" s="102"/>
      <c r="B111" s="103"/>
      <c r="C111" s="104"/>
      <c r="D111" s="105"/>
      <c r="E111" s="106"/>
      <c r="F111" s="105"/>
      <c r="G111" s="107"/>
      <c r="H111" s="105"/>
      <c r="I111" s="107"/>
      <c r="J111" s="105"/>
      <c r="K111" s="105"/>
      <c r="L111" s="108"/>
    </row>
    <row r="112" spans="1:12" ht="20.100000000000001" customHeight="1" thickBot="1" x14ac:dyDescent="0.2">
      <c r="A112" s="110"/>
      <c r="B112" s="111"/>
      <c r="C112" s="112"/>
      <c r="D112" s="113"/>
      <c r="E112" s="114"/>
      <c r="F112" s="113"/>
      <c r="G112" s="115"/>
      <c r="H112" s="113"/>
      <c r="I112" s="115"/>
      <c r="J112" s="113"/>
      <c r="K112" s="113"/>
      <c r="L112" s="116"/>
    </row>
    <row r="113" spans="1:12" ht="20.100000000000001" customHeight="1" thickTop="1" thickBot="1" x14ac:dyDescent="0.2">
      <c r="A113" s="185" t="s">
        <v>47</v>
      </c>
      <c r="B113" s="186"/>
      <c r="C113" s="126" t="s">
        <v>48</v>
      </c>
      <c r="D113" s="126" t="s">
        <v>48</v>
      </c>
      <c r="E113" s="126"/>
      <c r="F113" s="118">
        <f>SUM(F103:F112)</f>
        <v>0</v>
      </c>
      <c r="G113" s="119"/>
      <c r="H113" s="118">
        <f>SUM(H103:H112)</f>
        <v>0</v>
      </c>
      <c r="I113" s="119"/>
      <c r="J113" s="118">
        <f>SUM(J103:J112)</f>
        <v>0</v>
      </c>
      <c r="K113" s="118">
        <f>SUM(K103:K112)</f>
        <v>0</v>
      </c>
      <c r="L113" s="120"/>
    </row>
    <row r="114" spans="1:12" ht="20.100000000000001" customHeight="1" thickTop="1" x14ac:dyDescent="0.15">
      <c r="A114" s="129"/>
      <c r="B114" s="129"/>
      <c r="C114" s="129"/>
      <c r="D114" s="129"/>
      <c r="E114" s="129"/>
      <c r="F114" s="131"/>
      <c r="G114" s="132"/>
      <c r="H114" s="131"/>
      <c r="I114" s="132"/>
      <c r="J114" s="131"/>
      <c r="K114" s="131"/>
      <c r="L114" s="133"/>
    </row>
    <row r="115" spans="1:12" ht="20.100000000000001" customHeight="1" x14ac:dyDescent="0.15">
      <c r="A115" s="135"/>
      <c r="B115" s="135"/>
      <c r="C115" s="135"/>
      <c r="D115" s="135"/>
      <c r="E115" s="135"/>
      <c r="F115" s="131"/>
      <c r="G115" s="132"/>
      <c r="H115" s="131"/>
      <c r="I115" s="132"/>
      <c r="J115" s="131"/>
      <c r="K115" s="131"/>
      <c r="L115" s="133"/>
    </row>
    <row r="116" spans="1:12" ht="20.100000000000001" customHeight="1" x14ac:dyDescent="0.15">
      <c r="A116" s="121"/>
      <c r="B116" s="121"/>
    </row>
    <row r="117" spans="1:12" ht="15" thickBot="1" x14ac:dyDescent="0.2">
      <c r="A117" s="86" t="s">
        <v>78</v>
      </c>
      <c r="B117" s="87"/>
      <c r="C117" s="87"/>
      <c r="D117" s="87"/>
      <c r="E117" s="88"/>
      <c r="F117" s="87"/>
      <c r="G117" s="87"/>
      <c r="H117" s="87"/>
      <c r="I117" s="87"/>
      <c r="J117" s="87"/>
      <c r="K117" s="87"/>
      <c r="L117" s="89" t="s">
        <v>55</v>
      </c>
    </row>
    <row r="118" spans="1:12" ht="14.25" customHeight="1" thickTop="1" x14ac:dyDescent="0.15">
      <c r="A118" s="179" t="str">
        <f>A97</f>
        <v>改修提案項目</v>
      </c>
      <c r="B118" s="180"/>
      <c r="C118" s="187" t="s">
        <v>37</v>
      </c>
      <c r="D118" s="199"/>
      <c r="E118" s="188"/>
      <c r="F118" s="187" t="s">
        <v>51</v>
      </c>
      <c r="G118" s="188"/>
      <c r="H118" s="187" t="s">
        <v>52</v>
      </c>
      <c r="I118" s="188"/>
      <c r="J118" s="193" t="s">
        <v>58</v>
      </c>
      <c r="K118" s="193" t="s">
        <v>56</v>
      </c>
      <c r="L118" s="196" t="s">
        <v>57</v>
      </c>
    </row>
    <row r="119" spans="1:12" x14ac:dyDescent="0.15">
      <c r="A119" s="181"/>
      <c r="B119" s="182"/>
      <c r="C119" s="200"/>
      <c r="D119" s="201"/>
      <c r="E119" s="202"/>
      <c r="F119" s="189"/>
      <c r="G119" s="190"/>
      <c r="H119" s="189"/>
      <c r="I119" s="190"/>
      <c r="J119" s="194"/>
      <c r="K119" s="194"/>
      <c r="L119" s="197"/>
    </row>
    <row r="120" spans="1:12" ht="27" customHeight="1" x14ac:dyDescent="0.15">
      <c r="A120" s="181"/>
      <c r="B120" s="182"/>
      <c r="C120" s="200"/>
      <c r="D120" s="201"/>
      <c r="E120" s="202"/>
      <c r="F120" s="191"/>
      <c r="G120" s="192"/>
      <c r="H120" s="191"/>
      <c r="I120" s="192"/>
      <c r="J120" s="194"/>
      <c r="K120" s="194"/>
      <c r="L120" s="197"/>
    </row>
    <row r="121" spans="1:12" x14ac:dyDescent="0.15">
      <c r="A121" s="181"/>
      <c r="B121" s="182"/>
      <c r="C121" s="189"/>
      <c r="D121" s="203"/>
      <c r="E121" s="190"/>
      <c r="F121" s="189" t="s">
        <v>53</v>
      </c>
      <c r="G121" s="190"/>
      <c r="H121" s="189" t="s">
        <v>54</v>
      </c>
      <c r="I121" s="190"/>
      <c r="J121" s="195"/>
      <c r="K121" s="195"/>
      <c r="L121" s="198"/>
    </row>
    <row r="122" spans="1:12" x14ac:dyDescent="0.15">
      <c r="A122" s="181"/>
      <c r="B122" s="182"/>
      <c r="C122" s="182" t="s">
        <v>41</v>
      </c>
      <c r="D122" s="204" t="s">
        <v>42</v>
      </c>
      <c r="E122" s="205"/>
      <c r="F122" s="127" t="s">
        <v>43</v>
      </c>
      <c r="G122" s="127" t="s">
        <v>45</v>
      </c>
      <c r="H122" s="127" t="s">
        <v>43</v>
      </c>
      <c r="I122" s="127" t="s">
        <v>45</v>
      </c>
      <c r="J122" s="127" t="s">
        <v>38</v>
      </c>
      <c r="K122" s="127" t="s">
        <v>39</v>
      </c>
      <c r="L122" s="91" t="s">
        <v>40</v>
      </c>
    </row>
    <row r="123" spans="1:12" ht="15" thickBot="1" x14ac:dyDescent="0.2">
      <c r="A123" s="183"/>
      <c r="B123" s="184"/>
      <c r="C123" s="184"/>
      <c r="D123" s="206"/>
      <c r="E123" s="207"/>
      <c r="F123" s="128" t="s">
        <v>44</v>
      </c>
      <c r="G123" s="128" t="s">
        <v>36</v>
      </c>
      <c r="H123" s="128" t="s">
        <v>46</v>
      </c>
      <c r="I123" s="128" t="s">
        <v>36</v>
      </c>
      <c r="J123" s="93" t="s">
        <v>59</v>
      </c>
      <c r="K123" s="93" t="s">
        <v>35</v>
      </c>
      <c r="L123" s="94" t="s">
        <v>61</v>
      </c>
    </row>
    <row r="124" spans="1:12" ht="20.100000000000001" customHeight="1" thickTop="1" x14ac:dyDescent="0.15">
      <c r="A124" s="95"/>
      <c r="B124" s="96"/>
      <c r="C124" s="97"/>
      <c r="D124" s="98"/>
      <c r="E124" s="99"/>
      <c r="F124" s="98"/>
      <c r="G124" s="100"/>
      <c r="H124" s="98"/>
      <c r="I124" s="100"/>
      <c r="J124" s="98"/>
      <c r="K124" s="98"/>
      <c r="L124" s="101"/>
    </row>
    <row r="125" spans="1:12" ht="20.100000000000001" customHeight="1" x14ac:dyDescent="0.15">
      <c r="A125" s="102"/>
      <c r="B125" s="103"/>
      <c r="C125" s="104"/>
      <c r="D125" s="105"/>
      <c r="E125" s="106"/>
      <c r="F125" s="105"/>
      <c r="G125" s="107"/>
      <c r="H125" s="105"/>
      <c r="I125" s="107"/>
      <c r="J125" s="105"/>
      <c r="K125" s="105"/>
      <c r="L125" s="108"/>
    </row>
    <row r="126" spans="1:12" ht="20.100000000000001" customHeight="1" x14ac:dyDescent="0.15">
      <c r="A126" s="102"/>
      <c r="B126" s="103"/>
      <c r="C126" s="104"/>
      <c r="D126" s="105"/>
      <c r="E126" s="106"/>
      <c r="F126" s="109"/>
      <c r="G126" s="107"/>
      <c r="H126" s="105"/>
      <c r="I126" s="107"/>
      <c r="J126" s="105"/>
      <c r="K126" s="105"/>
      <c r="L126" s="108"/>
    </row>
    <row r="127" spans="1:12" ht="20.100000000000001" customHeight="1" x14ac:dyDescent="0.15">
      <c r="A127" s="102"/>
      <c r="B127" s="103"/>
      <c r="C127" s="104"/>
      <c r="D127" s="105"/>
      <c r="E127" s="106"/>
      <c r="F127" s="105"/>
      <c r="G127" s="107"/>
      <c r="H127" s="105"/>
      <c r="I127" s="107"/>
      <c r="J127" s="105"/>
      <c r="K127" s="105"/>
      <c r="L127" s="108"/>
    </row>
    <row r="128" spans="1:12" ht="20.100000000000001" customHeight="1" x14ac:dyDescent="0.15">
      <c r="A128" s="102"/>
      <c r="B128" s="103"/>
      <c r="C128" s="104"/>
      <c r="D128" s="105"/>
      <c r="E128" s="106"/>
      <c r="F128" s="105"/>
      <c r="G128" s="107"/>
      <c r="H128" s="105"/>
      <c r="I128" s="107"/>
      <c r="J128" s="105"/>
      <c r="K128" s="105"/>
      <c r="L128" s="108"/>
    </row>
    <row r="129" spans="1:12" ht="20.100000000000001" customHeight="1" x14ac:dyDescent="0.15">
      <c r="A129" s="102"/>
      <c r="B129" s="103"/>
      <c r="C129" s="104"/>
      <c r="D129" s="105"/>
      <c r="E129" s="106"/>
      <c r="F129" s="105"/>
      <c r="G129" s="107"/>
      <c r="H129" s="105"/>
      <c r="I129" s="107"/>
      <c r="J129" s="105"/>
      <c r="K129" s="105"/>
      <c r="L129" s="108"/>
    </row>
    <row r="130" spans="1:12" ht="20.100000000000001" customHeight="1" x14ac:dyDescent="0.15">
      <c r="A130" s="102"/>
      <c r="B130" s="103"/>
      <c r="C130" s="104"/>
      <c r="D130" s="105"/>
      <c r="E130" s="106"/>
      <c r="F130" s="105"/>
      <c r="G130" s="107"/>
      <c r="H130" s="105"/>
      <c r="I130" s="107"/>
      <c r="J130" s="105"/>
      <c r="K130" s="105"/>
      <c r="L130" s="108"/>
    </row>
    <row r="131" spans="1:12" ht="20.100000000000001" customHeight="1" x14ac:dyDescent="0.15">
      <c r="A131" s="102"/>
      <c r="B131" s="103"/>
      <c r="C131" s="104"/>
      <c r="D131" s="105"/>
      <c r="E131" s="106"/>
      <c r="F131" s="105"/>
      <c r="G131" s="107"/>
      <c r="H131" s="105"/>
      <c r="I131" s="107"/>
      <c r="J131" s="105"/>
      <c r="K131" s="105"/>
      <c r="L131" s="108"/>
    </row>
    <row r="132" spans="1:12" ht="20.100000000000001" customHeight="1" x14ac:dyDescent="0.15">
      <c r="A132" s="102"/>
      <c r="B132" s="103"/>
      <c r="C132" s="104"/>
      <c r="D132" s="105"/>
      <c r="E132" s="106"/>
      <c r="F132" s="105"/>
      <c r="G132" s="107"/>
      <c r="H132" s="105"/>
      <c r="I132" s="107"/>
      <c r="J132" s="105"/>
      <c r="K132" s="105"/>
      <c r="L132" s="108"/>
    </row>
    <row r="133" spans="1:12" ht="20.100000000000001" customHeight="1" thickBot="1" x14ac:dyDescent="0.2">
      <c r="A133" s="110"/>
      <c r="B133" s="111"/>
      <c r="C133" s="112"/>
      <c r="D133" s="113"/>
      <c r="E133" s="114"/>
      <c r="F133" s="113"/>
      <c r="G133" s="115"/>
      <c r="H133" s="113"/>
      <c r="I133" s="115"/>
      <c r="J133" s="113"/>
      <c r="K133" s="113"/>
      <c r="L133" s="116"/>
    </row>
    <row r="134" spans="1:12" ht="20.100000000000001" customHeight="1" thickTop="1" thickBot="1" x14ac:dyDescent="0.2">
      <c r="A134" s="185" t="s">
        <v>47</v>
      </c>
      <c r="B134" s="186"/>
      <c r="C134" s="126" t="s">
        <v>48</v>
      </c>
      <c r="D134" s="126" t="s">
        <v>48</v>
      </c>
      <c r="E134" s="126"/>
      <c r="F134" s="118">
        <f>SUM(F124:F133)</f>
        <v>0</v>
      </c>
      <c r="G134" s="119"/>
      <c r="H134" s="118">
        <f>SUM(H124:H133)</f>
        <v>0</v>
      </c>
      <c r="I134" s="119"/>
      <c r="J134" s="118">
        <f>SUM(J124:J133)</f>
        <v>0</v>
      </c>
      <c r="K134" s="118">
        <f>SUM(K124:K133)</f>
        <v>0</v>
      </c>
      <c r="L134" s="120"/>
    </row>
    <row r="135" spans="1:12" ht="14.25" thickTop="1" x14ac:dyDescent="0.15">
      <c r="A135" s="178" t="s">
        <v>49</v>
      </c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</row>
    <row r="136" spans="1:12" x14ac:dyDescent="0.15">
      <c r="A136" s="178" t="s">
        <v>50</v>
      </c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</row>
    <row r="137" spans="1:12" x14ac:dyDescent="0.15">
      <c r="A137" s="130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</row>
    <row r="138" spans="1:12" x14ac:dyDescent="0.15">
      <c r="A138" s="123" t="s">
        <v>75</v>
      </c>
      <c r="B138" s="123"/>
      <c r="C138" s="123"/>
      <c r="D138" s="123"/>
      <c r="E138" s="123"/>
      <c r="F138" s="123"/>
    </row>
  </sheetData>
  <mergeCells count="96">
    <mergeCell ref="A134:B134"/>
    <mergeCell ref="A135:L135"/>
    <mergeCell ref="A136:L136"/>
    <mergeCell ref="J118:J121"/>
    <mergeCell ref="K118:K121"/>
    <mergeCell ref="L118:L121"/>
    <mergeCell ref="F120:G120"/>
    <mergeCell ref="H120:I120"/>
    <mergeCell ref="F121:G121"/>
    <mergeCell ref="H121:I121"/>
    <mergeCell ref="A113:B113"/>
    <mergeCell ref="A118:B123"/>
    <mergeCell ref="C118:E121"/>
    <mergeCell ref="F118:G119"/>
    <mergeCell ref="H118:I119"/>
    <mergeCell ref="C122:C123"/>
    <mergeCell ref="D122:E123"/>
    <mergeCell ref="A90:L90"/>
    <mergeCell ref="E94:I95"/>
    <mergeCell ref="J94:L94"/>
    <mergeCell ref="A97:B102"/>
    <mergeCell ref="C97:E100"/>
    <mergeCell ref="F97:G98"/>
    <mergeCell ref="H97:I98"/>
    <mergeCell ref="J97:J100"/>
    <mergeCell ref="K97:K100"/>
    <mergeCell ref="L97:L100"/>
    <mergeCell ref="F99:G99"/>
    <mergeCell ref="H99:I99"/>
    <mergeCell ref="F100:G100"/>
    <mergeCell ref="H100:I100"/>
    <mergeCell ref="C101:C102"/>
    <mergeCell ref="D101:E102"/>
    <mergeCell ref="A89:L89"/>
    <mergeCell ref="A72:B77"/>
    <mergeCell ref="C72:E75"/>
    <mergeCell ref="F72:G73"/>
    <mergeCell ref="H72:I73"/>
    <mergeCell ref="J72:J75"/>
    <mergeCell ref="K72:K75"/>
    <mergeCell ref="L72:L75"/>
    <mergeCell ref="F75:G75"/>
    <mergeCell ref="H75:I75"/>
    <mergeCell ref="C76:C77"/>
    <mergeCell ref="D76:E77"/>
    <mergeCell ref="A88:B88"/>
    <mergeCell ref="F74:G74"/>
    <mergeCell ref="H74:I74"/>
    <mergeCell ref="A67:B67"/>
    <mergeCell ref="E48:I49"/>
    <mergeCell ref="J48:L48"/>
    <mergeCell ref="A51:B56"/>
    <mergeCell ref="C51:E54"/>
    <mergeCell ref="F51:G52"/>
    <mergeCell ref="H51:I52"/>
    <mergeCell ref="J51:J54"/>
    <mergeCell ref="K51:K54"/>
    <mergeCell ref="L51:L54"/>
    <mergeCell ref="F53:G53"/>
    <mergeCell ref="H53:I53"/>
    <mergeCell ref="F54:G54"/>
    <mergeCell ref="H54:I54"/>
    <mergeCell ref="C55:C56"/>
    <mergeCell ref="D55:E56"/>
    <mergeCell ref="A42:B42"/>
    <mergeCell ref="C30:C31"/>
    <mergeCell ref="D30:E31"/>
    <mergeCell ref="E2:I3"/>
    <mergeCell ref="F28:G28"/>
    <mergeCell ref="H28:I28"/>
    <mergeCell ref="F29:G29"/>
    <mergeCell ref="H29:I29"/>
    <mergeCell ref="J2:L2"/>
    <mergeCell ref="A26:B31"/>
    <mergeCell ref="C26:E29"/>
    <mergeCell ref="F26:G27"/>
    <mergeCell ref="H26:I27"/>
    <mergeCell ref="J26:J29"/>
    <mergeCell ref="K26:K29"/>
    <mergeCell ref="L26:L29"/>
    <mergeCell ref="A44:L44"/>
    <mergeCell ref="A5:B10"/>
    <mergeCell ref="A21:B21"/>
    <mergeCell ref="F5:G6"/>
    <mergeCell ref="H5:I6"/>
    <mergeCell ref="H7:I7"/>
    <mergeCell ref="H8:I8"/>
    <mergeCell ref="C9:C10"/>
    <mergeCell ref="J5:J8"/>
    <mergeCell ref="K5:K8"/>
    <mergeCell ref="L5:L8"/>
    <mergeCell ref="F7:G7"/>
    <mergeCell ref="A43:L43"/>
    <mergeCell ref="F8:G8"/>
    <mergeCell ref="C5:E8"/>
    <mergeCell ref="D9:E10"/>
  </mergeCells>
  <phoneticPr fontId="1"/>
  <dataValidations count="1">
    <dataValidation type="list" allowBlank="1" showInputMessage="1" sqref="C32:C41 C57:C66 C78:C87 C103:C112 C124:C133 C11:C20">
      <formula1>#REF!</formula1>
    </dataValidation>
  </dataValidations>
  <printOptions horizontalCentered="1"/>
  <pageMargins left="0.15748031496062992" right="0.15748031496062992" top="0.15748031496062992" bottom="0.15748031496062992" header="0.31496062992125984" footer="0.31496062992125984"/>
  <pageSetup paperSize="9" scale="74" fitToWidth="3" orientation="landscape" r:id="rId1"/>
  <rowBreaks count="2" manualBreakCount="2">
    <brk id="46" max="11" man="1"/>
    <brk id="9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I168"/>
  <sheetViews>
    <sheetView tabSelected="1" view="pageBreakPreview" zoomScale="85" zoomScaleNormal="100" zoomScaleSheetLayoutView="85" workbookViewId="0">
      <selection activeCell="B54" sqref="B54:F54"/>
    </sheetView>
  </sheetViews>
  <sheetFormatPr defaultRowHeight="30" customHeight="1" x14ac:dyDescent="0.15"/>
  <cols>
    <col min="1" max="1" width="9" style="3" customWidth="1"/>
    <col min="2" max="2" width="5.75" style="3" customWidth="1"/>
    <col min="3" max="3" width="24" style="3" customWidth="1"/>
    <col min="4" max="4" width="21.625" style="25" customWidth="1"/>
    <col min="5" max="5" width="8.75" style="42" customWidth="1"/>
    <col min="6" max="6" width="9.875" style="3" customWidth="1"/>
    <col min="7" max="7" width="9" style="3"/>
    <col min="8" max="8" width="17.75" style="3" customWidth="1"/>
    <col min="9" max="9" width="3.125" style="3" customWidth="1"/>
    <col min="10" max="16384" width="9" style="3"/>
  </cols>
  <sheetData>
    <row r="1" spans="1:9" ht="24" customHeight="1" x14ac:dyDescent="0.15">
      <c r="E1" s="208" t="s">
        <v>86</v>
      </c>
      <c r="F1" s="208"/>
      <c r="G1" s="208"/>
    </row>
    <row r="2" spans="1:9" ht="30" customHeight="1" x14ac:dyDescent="0.15">
      <c r="A2" s="1"/>
      <c r="B2" s="210" t="s">
        <v>71</v>
      </c>
      <c r="C2" s="210"/>
      <c r="D2" s="210"/>
      <c r="E2" s="210"/>
      <c r="F2" s="210"/>
      <c r="G2" s="1"/>
      <c r="H2" s="1"/>
    </row>
    <row r="3" spans="1:9" ht="30" customHeight="1" x14ac:dyDescent="0.15">
      <c r="B3" s="14" t="s">
        <v>111</v>
      </c>
      <c r="C3" s="1"/>
      <c r="D3" s="2"/>
      <c r="E3" s="43"/>
      <c r="F3" s="1"/>
      <c r="G3" s="1"/>
      <c r="H3" s="1"/>
    </row>
    <row r="4" spans="1:9" ht="30" customHeight="1" x14ac:dyDescent="0.15">
      <c r="A4" s="1"/>
      <c r="B4" s="4" t="s">
        <v>15</v>
      </c>
      <c r="C4" s="54" t="s">
        <v>4</v>
      </c>
      <c r="D4" s="56"/>
      <c r="E4" s="44" t="s">
        <v>28</v>
      </c>
      <c r="F4" s="4"/>
      <c r="G4" s="1"/>
      <c r="H4" s="1"/>
    </row>
    <row r="5" spans="1:9" ht="30" customHeight="1" x14ac:dyDescent="0.15">
      <c r="A5" s="1"/>
      <c r="B5" s="4" t="s">
        <v>32</v>
      </c>
      <c r="C5" s="54" t="s">
        <v>5</v>
      </c>
      <c r="D5" s="56"/>
      <c r="E5" s="44" t="s">
        <v>28</v>
      </c>
      <c r="F5" s="4"/>
      <c r="G5" s="1"/>
      <c r="H5" s="5"/>
      <c r="I5" s="6"/>
    </row>
    <row r="6" spans="1:9" ht="30" customHeight="1" x14ac:dyDescent="0.15">
      <c r="A6" s="1"/>
      <c r="B6" s="4" t="s">
        <v>17</v>
      </c>
      <c r="C6" s="54" t="s">
        <v>3</v>
      </c>
      <c r="D6" s="57" t="str">
        <f>IF(D4="","",D5/D4*100)</f>
        <v/>
      </c>
      <c r="E6" s="44" t="s">
        <v>33</v>
      </c>
      <c r="F6" s="7" t="s">
        <v>31</v>
      </c>
      <c r="G6" s="1"/>
      <c r="H6" s="8"/>
      <c r="I6" s="6"/>
    </row>
    <row r="7" spans="1:9" ht="30" customHeight="1" x14ac:dyDescent="0.15">
      <c r="A7" s="1"/>
      <c r="B7" s="4" t="s">
        <v>6</v>
      </c>
      <c r="C7" s="54" t="s">
        <v>7</v>
      </c>
      <c r="D7" s="56"/>
      <c r="E7" s="44" t="s">
        <v>28</v>
      </c>
      <c r="F7" s="4"/>
      <c r="G7" s="1"/>
      <c r="H7" s="1"/>
    </row>
    <row r="8" spans="1:9" ht="30" customHeight="1" x14ac:dyDescent="0.15">
      <c r="A8" s="1"/>
      <c r="B8" s="4" t="s">
        <v>18</v>
      </c>
      <c r="C8" s="54" t="s">
        <v>8</v>
      </c>
      <c r="D8" s="58" t="str">
        <f>IF(D5="","",D5-D7)</f>
        <v/>
      </c>
      <c r="E8" s="44" t="s">
        <v>28</v>
      </c>
      <c r="F8" s="4" t="s">
        <v>19</v>
      </c>
      <c r="G8" s="1"/>
      <c r="H8" s="9"/>
      <c r="I8" s="10"/>
    </row>
    <row r="9" spans="1:9" ht="30" customHeight="1" x14ac:dyDescent="0.15">
      <c r="A9" s="1"/>
      <c r="B9" s="4" t="s">
        <v>20</v>
      </c>
      <c r="C9" s="54" t="s">
        <v>34</v>
      </c>
      <c r="D9" s="59"/>
      <c r="E9" s="44" t="s">
        <v>9</v>
      </c>
      <c r="F9" s="4" t="s">
        <v>30</v>
      </c>
      <c r="G9" s="1"/>
      <c r="H9" s="11"/>
      <c r="I9" s="10"/>
    </row>
    <row r="10" spans="1:9" ht="30" customHeight="1" x14ac:dyDescent="0.15">
      <c r="A10" s="1"/>
      <c r="B10" s="4" t="s">
        <v>21</v>
      </c>
      <c r="C10" s="54" t="s">
        <v>10</v>
      </c>
      <c r="D10" s="58" t="str">
        <f>IF(D5="","",D4*D9)</f>
        <v/>
      </c>
      <c r="E10" s="44" t="s">
        <v>29</v>
      </c>
      <c r="F10" s="4" t="s">
        <v>22</v>
      </c>
      <c r="G10" s="1"/>
      <c r="H10" s="1"/>
    </row>
    <row r="11" spans="1:9" ht="30" customHeight="1" x14ac:dyDescent="0.15">
      <c r="A11" s="1"/>
      <c r="B11" s="12" t="s">
        <v>23</v>
      </c>
      <c r="C11" s="55" t="s">
        <v>11</v>
      </c>
      <c r="D11" s="58" t="str">
        <f>IF(D5="","",D5*D9)</f>
        <v/>
      </c>
      <c r="E11" s="44" t="s">
        <v>29</v>
      </c>
      <c r="F11" s="12" t="s">
        <v>12</v>
      </c>
      <c r="G11" s="1"/>
      <c r="H11" s="1"/>
    </row>
    <row r="12" spans="1:9" ht="30" customHeight="1" x14ac:dyDescent="0.15">
      <c r="A12" s="1"/>
      <c r="B12" s="136" t="s">
        <v>24</v>
      </c>
      <c r="C12" s="137" t="s">
        <v>13</v>
      </c>
      <c r="D12" s="138" t="str">
        <f>IF(D5="","",D7*D9)</f>
        <v/>
      </c>
      <c r="E12" s="139" t="s">
        <v>29</v>
      </c>
      <c r="F12" s="136" t="s">
        <v>25</v>
      </c>
      <c r="G12" s="1"/>
      <c r="H12" s="1"/>
    </row>
    <row r="13" spans="1:9" ht="30" customHeight="1" x14ac:dyDescent="0.15">
      <c r="A13" s="13"/>
      <c r="B13" s="12" t="s">
        <v>26</v>
      </c>
      <c r="C13" s="55" t="s">
        <v>14</v>
      </c>
      <c r="D13" s="58" t="str">
        <f>IFERROR(D8*D9,"")</f>
        <v/>
      </c>
      <c r="E13" s="53" t="s">
        <v>29</v>
      </c>
      <c r="F13" s="12" t="s">
        <v>27</v>
      </c>
      <c r="G13" s="13"/>
      <c r="H13" s="13"/>
    </row>
    <row r="14" spans="1:9" ht="30" customHeight="1" x14ac:dyDescent="0.15">
      <c r="A14" s="13"/>
      <c r="B14" s="13"/>
      <c r="C14" s="13"/>
      <c r="D14" s="60"/>
      <c r="E14" s="45"/>
      <c r="F14" s="13"/>
      <c r="G14" s="13"/>
      <c r="H14" s="13"/>
    </row>
    <row r="15" spans="1:9" ht="30" customHeight="1" x14ac:dyDescent="0.15">
      <c r="B15" s="14" t="s">
        <v>112</v>
      </c>
      <c r="C15" s="1"/>
      <c r="D15" s="61"/>
      <c r="E15" s="43"/>
      <c r="F15" s="1"/>
      <c r="G15" s="13"/>
      <c r="H15" s="13"/>
    </row>
    <row r="16" spans="1:9" ht="30" customHeight="1" x14ac:dyDescent="0.15">
      <c r="A16" s="1"/>
      <c r="B16" s="4" t="s">
        <v>15</v>
      </c>
      <c r="C16" s="54" t="s">
        <v>4</v>
      </c>
      <c r="D16" s="56"/>
      <c r="E16" s="44" t="s">
        <v>28</v>
      </c>
      <c r="F16" s="4"/>
      <c r="G16" s="13"/>
      <c r="H16" s="13"/>
    </row>
    <row r="17" spans="1:9" ht="30" customHeight="1" x14ac:dyDescent="0.15">
      <c r="A17" s="1"/>
      <c r="B17" s="4" t="s">
        <v>16</v>
      </c>
      <c r="C17" s="54" t="s">
        <v>5</v>
      </c>
      <c r="D17" s="56"/>
      <c r="E17" s="44" t="s">
        <v>28</v>
      </c>
      <c r="F17" s="4"/>
      <c r="G17" s="13"/>
      <c r="H17" s="13"/>
    </row>
    <row r="18" spans="1:9" ht="30" customHeight="1" x14ac:dyDescent="0.15">
      <c r="A18" s="1"/>
      <c r="B18" s="4" t="s">
        <v>17</v>
      </c>
      <c r="C18" s="54" t="s">
        <v>3</v>
      </c>
      <c r="D18" s="57" t="str">
        <f>IF(D16="","",D17/D16*100)</f>
        <v/>
      </c>
      <c r="E18" s="44" t="s">
        <v>33</v>
      </c>
      <c r="F18" s="7" t="s">
        <v>31</v>
      </c>
      <c r="G18" s="13"/>
      <c r="H18" s="13"/>
    </row>
    <row r="19" spans="1:9" ht="30" customHeight="1" x14ac:dyDescent="0.15">
      <c r="A19" s="1"/>
      <c r="B19" s="4" t="s">
        <v>6</v>
      </c>
      <c r="C19" s="54" t="s">
        <v>7</v>
      </c>
      <c r="D19" s="56"/>
      <c r="E19" s="44" t="s">
        <v>28</v>
      </c>
      <c r="F19" s="4"/>
      <c r="G19" s="13"/>
      <c r="H19" s="13"/>
    </row>
    <row r="20" spans="1:9" ht="30" customHeight="1" x14ac:dyDescent="0.15">
      <c r="A20" s="1"/>
      <c r="B20" s="4" t="s">
        <v>18</v>
      </c>
      <c r="C20" s="54" t="s">
        <v>8</v>
      </c>
      <c r="D20" s="58" t="str">
        <f>IF(D17="","",D17-D19)</f>
        <v/>
      </c>
      <c r="E20" s="44" t="s">
        <v>28</v>
      </c>
      <c r="F20" s="4" t="s">
        <v>19</v>
      </c>
      <c r="G20" s="13"/>
      <c r="H20" s="13"/>
    </row>
    <row r="21" spans="1:9" ht="30" customHeight="1" x14ac:dyDescent="0.15">
      <c r="A21" s="1"/>
      <c r="B21" s="4" t="s">
        <v>20</v>
      </c>
      <c r="C21" s="54" t="s">
        <v>34</v>
      </c>
      <c r="D21" s="59"/>
      <c r="E21" s="44" t="s">
        <v>9</v>
      </c>
      <c r="F21" s="4" t="s">
        <v>30</v>
      </c>
      <c r="G21" s="13"/>
      <c r="H21" s="13"/>
    </row>
    <row r="22" spans="1:9" ht="30" customHeight="1" x14ac:dyDescent="0.15">
      <c r="A22" s="1"/>
      <c r="B22" s="144" t="s">
        <v>21</v>
      </c>
      <c r="C22" s="145" t="s">
        <v>10</v>
      </c>
      <c r="D22" s="138" t="str">
        <f>IF(D17="","",D16*D21)</f>
        <v/>
      </c>
      <c r="E22" s="139" t="s">
        <v>29</v>
      </c>
      <c r="F22" s="144" t="s">
        <v>22</v>
      </c>
      <c r="G22" s="13"/>
      <c r="H22" s="13"/>
    </row>
    <row r="23" spans="1:9" ht="30" customHeight="1" x14ac:dyDescent="0.15">
      <c r="A23" s="1"/>
      <c r="B23" s="12" t="s">
        <v>23</v>
      </c>
      <c r="C23" s="55" t="s">
        <v>11</v>
      </c>
      <c r="D23" s="58" t="str">
        <f>IF(D17="","",D17*D21)</f>
        <v/>
      </c>
      <c r="E23" s="44" t="s">
        <v>29</v>
      </c>
      <c r="F23" s="12" t="s">
        <v>12</v>
      </c>
      <c r="G23" s="13"/>
      <c r="H23" s="13"/>
    </row>
    <row r="24" spans="1:9" ht="30" customHeight="1" x14ac:dyDescent="0.15">
      <c r="A24" s="1"/>
      <c r="B24" s="12" t="s">
        <v>24</v>
      </c>
      <c r="C24" s="55" t="s">
        <v>13</v>
      </c>
      <c r="D24" s="58" t="str">
        <f>IF(D17="","",D19*D21)</f>
        <v/>
      </c>
      <c r="E24" s="44" t="s">
        <v>29</v>
      </c>
      <c r="F24" s="12" t="s">
        <v>25</v>
      </c>
      <c r="G24" s="13"/>
      <c r="H24" s="13"/>
    </row>
    <row r="25" spans="1:9" ht="30" customHeight="1" x14ac:dyDescent="0.15">
      <c r="A25" s="13"/>
      <c r="B25" s="12" t="s">
        <v>26</v>
      </c>
      <c r="C25" s="55" t="s">
        <v>14</v>
      </c>
      <c r="D25" s="58" t="str">
        <f>IFERROR(D20*D21,"")</f>
        <v/>
      </c>
      <c r="E25" s="53" t="s">
        <v>29</v>
      </c>
      <c r="F25" s="12" t="s">
        <v>27</v>
      </c>
      <c r="G25" s="13"/>
      <c r="H25" s="13"/>
    </row>
    <row r="26" spans="1:9" ht="30" customHeight="1" x14ac:dyDescent="0.15">
      <c r="A26" s="13"/>
      <c r="B26" s="212" t="s">
        <v>94</v>
      </c>
      <c r="C26" s="212"/>
      <c r="D26" s="212"/>
      <c r="E26" s="212"/>
      <c r="F26" s="212"/>
      <c r="G26" s="13"/>
      <c r="H26" s="13"/>
    </row>
    <row r="27" spans="1:9" ht="24" customHeight="1" x14ac:dyDescent="0.15">
      <c r="E27" s="208" t="s">
        <v>91</v>
      </c>
      <c r="F27" s="208"/>
      <c r="G27" s="208"/>
    </row>
    <row r="28" spans="1:9" ht="30" customHeight="1" x14ac:dyDescent="0.15">
      <c r="A28" s="1"/>
      <c r="B28" s="210" t="s">
        <v>71</v>
      </c>
      <c r="C28" s="210"/>
      <c r="D28" s="210"/>
      <c r="E28" s="210"/>
      <c r="F28" s="210"/>
      <c r="G28" s="1"/>
      <c r="H28" s="1"/>
    </row>
    <row r="29" spans="1:9" ht="30" customHeight="1" x14ac:dyDescent="0.15">
      <c r="B29" s="14" t="s">
        <v>111</v>
      </c>
      <c r="C29" s="1"/>
      <c r="D29" s="2"/>
      <c r="E29" s="43"/>
      <c r="F29" s="1"/>
      <c r="G29" s="1"/>
      <c r="H29" s="1"/>
    </row>
    <row r="30" spans="1:9" ht="30" customHeight="1" x14ac:dyDescent="0.15">
      <c r="A30" s="1"/>
      <c r="B30" s="4" t="s">
        <v>15</v>
      </c>
      <c r="C30" s="54" t="s">
        <v>4</v>
      </c>
      <c r="D30" s="56"/>
      <c r="E30" s="44" t="s">
        <v>28</v>
      </c>
      <c r="F30" s="4"/>
      <c r="G30" s="1"/>
      <c r="H30" s="1"/>
    </row>
    <row r="31" spans="1:9" ht="30" customHeight="1" x14ac:dyDescent="0.15">
      <c r="A31" s="1"/>
      <c r="B31" s="4" t="s">
        <v>32</v>
      </c>
      <c r="C31" s="54" t="s">
        <v>5</v>
      </c>
      <c r="D31" s="56"/>
      <c r="E31" s="44" t="s">
        <v>28</v>
      </c>
      <c r="F31" s="4"/>
      <c r="G31" s="1"/>
      <c r="H31" s="5"/>
      <c r="I31" s="6"/>
    </row>
    <row r="32" spans="1:9" ht="30" customHeight="1" x14ac:dyDescent="0.15">
      <c r="A32" s="1"/>
      <c r="B32" s="4" t="s">
        <v>17</v>
      </c>
      <c r="C32" s="54" t="s">
        <v>3</v>
      </c>
      <c r="D32" s="57" t="str">
        <f>IF(D30="","",D31/D30*100)</f>
        <v/>
      </c>
      <c r="E32" s="44" t="s">
        <v>33</v>
      </c>
      <c r="F32" s="7" t="s">
        <v>31</v>
      </c>
      <c r="G32" s="1"/>
      <c r="H32" s="8"/>
      <c r="I32" s="6"/>
    </row>
    <row r="33" spans="1:9" ht="30" customHeight="1" x14ac:dyDescent="0.15">
      <c r="A33" s="1"/>
      <c r="B33" s="4" t="s">
        <v>6</v>
      </c>
      <c r="C33" s="54" t="s">
        <v>7</v>
      </c>
      <c r="D33" s="56"/>
      <c r="E33" s="44" t="s">
        <v>28</v>
      </c>
      <c r="F33" s="4"/>
      <c r="G33" s="1"/>
      <c r="H33" s="1"/>
    </row>
    <row r="34" spans="1:9" ht="30" customHeight="1" x14ac:dyDescent="0.15">
      <c r="A34" s="1"/>
      <c r="B34" s="4" t="s">
        <v>18</v>
      </c>
      <c r="C34" s="54" t="s">
        <v>8</v>
      </c>
      <c r="D34" s="58" t="str">
        <f>IF(D31="","",D31-D33)</f>
        <v/>
      </c>
      <c r="E34" s="44" t="s">
        <v>28</v>
      </c>
      <c r="F34" s="4" t="s">
        <v>19</v>
      </c>
      <c r="G34" s="1"/>
      <c r="H34" s="9"/>
      <c r="I34" s="10"/>
    </row>
    <row r="35" spans="1:9" ht="30" customHeight="1" x14ac:dyDescent="0.15">
      <c r="A35" s="1"/>
      <c r="B35" s="4" t="s">
        <v>20</v>
      </c>
      <c r="C35" s="54" t="s">
        <v>34</v>
      </c>
      <c r="D35" s="59"/>
      <c r="E35" s="44" t="s">
        <v>9</v>
      </c>
      <c r="F35" s="4" t="s">
        <v>30</v>
      </c>
      <c r="G35" s="1"/>
      <c r="H35" s="11"/>
      <c r="I35" s="10"/>
    </row>
    <row r="36" spans="1:9" ht="30" customHeight="1" x14ac:dyDescent="0.15">
      <c r="A36" s="1"/>
      <c r="B36" s="4" t="s">
        <v>21</v>
      </c>
      <c r="C36" s="54" t="s">
        <v>10</v>
      </c>
      <c r="D36" s="58" t="str">
        <f>IF(D31="","",D30*D35)</f>
        <v/>
      </c>
      <c r="E36" s="44" t="s">
        <v>29</v>
      </c>
      <c r="F36" s="4" t="s">
        <v>22</v>
      </c>
      <c r="G36" s="1"/>
      <c r="H36" s="1"/>
    </row>
    <row r="37" spans="1:9" ht="30" customHeight="1" x14ac:dyDescent="0.15">
      <c r="A37" s="1"/>
      <c r="B37" s="12" t="s">
        <v>23</v>
      </c>
      <c r="C37" s="55" t="s">
        <v>11</v>
      </c>
      <c r="D37" s="58" t="str">
        <f>IF(D31="","",D31*D35)</f>
        <v/>
      </c>
      <c r="E37" s="44" t="s">
        <v>29</v>
      </c>
      <c r="F37" s="12" t="s">
        <v>12</v>
      </c>
      <c r="G37" s="1"/>
      <c r="H37" s="1"/>
    </row>
    <row r="38" spans="1:9" ht="30" customHeight="1" x14ac:dyDescent="0.15">
      <c r="A38" s="1"/>
      <c r="B38" s="12" t="s">
        <v>24</v>
      </c>
      <c r="C38" s="55" t="s">
        <v>13</v>
      </c>
      <c r="D38" s="58" t="str">
        <f>IF(D31="","",D33*D35)</f>
        <v/>
      </c>
      <c r="E38" s="44" t="s">
        <v>29</v>
      </c>
      <c r="F38" s="12" t="s">
        <v>25</v>
      </c>
      <c r="G38" s="1"/>
      <c r="H38" s="1"/>
    </row>
    <row r="39" spans="1:9" ht="30" customHeight="1" x14ac:dyDescent="0.15">
      <c r="A39" s="13"/>
      <c r="B39" s="12" t="s">
        <v>26</v>
      </c>
      <c r="C39" s="55" t="s">
        <v>14</v>
      </c>
      <c r="D39" s="58" t="str">
        <f>IFERROR(D34*D35,"")</f>
        <v/>
      </c>
      <c r="E39" s="53" t="s">
        <v>29</v>
      </c>
      <c r="F39" s="12" t="s">
        <v>27</v>
      </c>
      <c r="G39" s="13"/>
      <c r="H39" s="13"/>
    </row>
    <row r="40" spans="1:9" ht="30" customHeight="1" x14ac:dyDescent="0.15">
      <c r="A40" s="13"/>
      <c r="B40" s="13"/>
      <c r="C40" s="13"/>
      <c r="D40" s="60"/>
      <c r="E40" s="45"/>
      <c r="F40" s="13"/>
      <c r="G40" s="13"/>
      <c r="H40" s="13"/>
    </row>
    <row r="41" spans="1:9" ht="30" customHeight="1" x14ac:dyDescent="0.15">
      <c r="B41" s="14" t="s">
        <v>112</v>
      </c>
      <c r="C41" s="1"/>
      <c r="D41" s="61"/>
      <c r="E41" s="43"/>
      <c r="F41" s="1"/>
      <c r="G41" s="13"/>
      <c r="H41" s="13"/>
    </row>
    <row r="42" spans="1:9" ht="30" customHeight="1" x14ac:dyDescent="0.15">
      <c r="A42" s="1"/>
      <c r="B42" s="4" t="s">
        <v>15</v>
      </c>
      <c r="C42" s="54" t="s">
        <v>4</v>
      </c>
      <c r="D42" s="56"/>
      <c r="E42" s="44" t="s">
        <v>28</v>
      </c>
      <c r="F42" s="4"/>
      <c r="G42" s="13"/>
      <c r="H42" s="13"/>
    </row>
    <row r="43" spans="1:9" ht="30" customHeight="1" x14ac:dyDescent="0.15">
      <c r="A43" s="1"/>
      <c r="B43" s="4" t="s">
        <v>16</v>
      </c>
      <c r="C43" s="54" t="s">
        <v>5</v>
      </c>
      <c r="D43" s="56"/>
      <c r="E43" s="44" t="s">
        <v>28</v>
      </c>
      <c r="F43" s="4"/>
      <c r="G43" s="13"/>
      <c r="H43" s="13"/>
    </row>
    <row r="44" spans="1:9" ht="30" customHeight="1" x14ac:dyDescent="0.15">
      <c r="A44" s="1"/>
      <c r="B44" s="4" t="s">
        <v>17</v>
      </c>
      <c r="C44" s="54" t="s">
        <v>3</v>
      </c>
      <c r="D44" s="57" t="str">
        <f>IF(D42="","",D43/D42*100)</f>
        <v/>
      </c>
      <c r="E44" s="44" t="s">
        <v>33</v>
      </c>
      <c r="F44" s="7" t="s">
        <v>31</v>
      </c>
      <c r="G44" s="13"/>
      <c r="H44" s="13"/>
    </row>
    <row r="45" spans="1:9" ht="30" customHeight="1" x14ac:dyDescent="0.15">
      <c r="A45" s="1"/>
      <c r="B45" s="4" t="s">
        <v>6</v>
      </c>
      <c r="C45" s="54" t="s">
        <v>7</v>
      </c>
      <c r="D45" s="56"/>
      <c r="E45" s="44" t="s">
        <v>28</v>
      </c>
      <c r="F45" s="4"/>
      <c r="G45" s="13"/>
      <c r="H45" s="13"/>
    </row>
    <row r="46" spans="1:9" ht="30" customHeight="1" x14ac:dyDescent="0.15">
      <c r="A46" s="1"/>
      <c r="B46" s="4" t="s">
        <v>18</v>
      </c>
      <c r="C46" s="54" t="s">
        <v>8</v>
      </c>
      <c r="D46" s="58" t="str">
        <f>IF(D43="","",D43-D45)</f>
        <v/>
      </c>
      <c r="E46" s="44" t="s">
        <v>28</v>
      </c>
      <c r="F46" s="4" t="s">
        <v>19</v>
      </c>
      <c r="G46" s="13"/>
      <c r="H46" s="13"/>
    </row>
    <row r="47" spans="1:9" ht="30" customHeight="1" x14ac:dyDescent="0.15">
      <c r="A47" s="1"/>
      <c r="B47" s="4" t="s">
        <v>20</v>
      </c>
      <c r="C47" s="54" t="s">
        <v>34</v>
      </c>
      <c r="D47" s="59"/>
      <c r="E47" s="44" t="s">
        <v>9</v>
      </c>
      <c r="F47" s="4" t="s">
        <v>30</v>
      </c>
      <c r="G47" s="13"/>
      <c r="H47" s="13"/>
    </row>
    <row r="48" spans="1:9" ht="30" customHeight="1" x14ac:dyDescent="0.15">
      <c r="A48" s="1"/>
      <c r="B48" s="4" t="s">
        <v>21</v>
      </c>
      <c r="C48" s="54" t="s">
        <v>10</v>
      </c>
      <c r="D48" s="58" t="str">
        <f>IF(D43="","",D42*D47)</f>
        <v/>
      </c>
      <c r="E48" s="44" t="s">
        <v>29</v>
      </c>
      <c r="F48" s="4" t="s">
        <v>22</v>
      </c>
      <c r="G48" s="13"/>
      <c r="H48" s="13"/>
    </row>
    <row r="49" spans="1:9" ht="30" customHeight="1" x14ac:dyDescent="0.15">
      <c r="A49" s="1"/>
      <c r="B49" s="12" t="s">
        <v>23</v>
      </c>
      <c r="C49" s="55" t="s">
        <v>11</v>
      </c>
      <c r="D49" s="58" t="str">
        <f>IF(D43="","",D43*D47)</f>
        <v/>
      </c>
      <c r="E49" s="44" t="s">
        <v>29</v>
      </c>
      <c r="F49" s="12" t="s">
        <v>12</v>
      </c>
      <c r="G49" s="13"/>
      <c r="H49" s="13"/>
    </row>
    <row r="50" spans="1:9" ht="30" customHeight="1" x14ac:dyDescent="0.15">
      <c r="A50" s="1"/>
      <c r="B50" s="12" t="s">
        <v>24</v>
      </c>
      <c r="C50" s="55" t="s">
        <v>13</v>
      </c>
      <c r="D50" s="58" t="str">
        <f>IF(D43="","",D45*D47)</f>
        <v/>
      </c>
      <c r="E50" s="44" t="s">
        <v>29</v>
      </c>
      <c r="F50" s="12" t="s">
        <v>25</v>
      </c>
      <c r="G50" s="13"/>
      <c r="H50" s="13"/>
    </row>
    <row r="51" spans="1:9" ht="30" customHeight="1" x14ac:dyDescent="0.15">
      <c r="A51" s="13"/>
      <c r="B51" s="12" t="s">
        <v>26</v>
      </c>
      <c r="C51" s="55" t="s">
        <v>14</v>
      </c>
      <c r="D51" s="58" t="str">
        <f>IFERROR(D46*D47,"")</f>
        <v/>
      </c>
      <c r="E51" s="53" t="s">
        <v>29</v>
      </c>
      <c r="F51" s="12" t="s">
        <v>27</v>
      </c>
      <c r="G51" s="13"/>
      <c r="H51" s="13"/>
    </row>
    <row r="52" spans="1:9" ht="30" customHeight="1" x14ac:dyDescent="0.15">
      <c r="A52" s="13"/>
      <c r="B52" s="212" t="s">
        <v>95</v>
      </c>
      <c r="C52" s="212"/>
      <c r="D52" s="212"/>
      <c r="E52" s="212"/>
      <c r="F52" s="212"/>
      <c r="G52" s="13"/>
      <c r="H52" s="13"/>
    </row>
    <row r="53" spans="1:9" ht="24" customHeight="1" x14ac:dyDescent="0.15">
      <c r="E53" s="208" t="s">
        <v>92</v>
      </c>
      <c r="F53" s="208"/>
      <c r="G53" s="208"/>
    </row>
    <row r="54" spans="1:9" ht="30" customHeight="1" x14ac:dyDescent="0.15">
      <c r="A54" s="1"/>
      <c r="B54" s="210" t="s">
        <v>71</v>
      </c>
      <c r="C54" s="210"/>
      <c r="D54" s="210"/>
      <c r="E54" s="210"/>
      <c r="F54" s="210"/>
      <c r="G54" s="1"/>
      <c r="H54" s="1"/>
    </row>
    <row r="55" spans="1:9" ht="30" customHeight="1" x14ac:dyDescent="0.15">
      <c r="B55" s="14" t="s">
        <v>111</v>
      </c>
      <c r="C55" s="1"/>
      <c r="D55" s="2"/>
      <c r="E55" s="43"/>
      <c r="F55" s="1"/>
      <c r="G55" s="1"/>
      <c r="H55" s="1"/>
    </row>
    <row r="56" spans="1:9" ht="30" customHeight="1" x14ac:dyDescent="0.15">
      <c r="A56" s="1"/>
      <c r="B56" s="4" t="s">
        <v>15</v>
      </c>
      <c r="C56" s="54" t="s">
        <v>4</v>
      </c>
      <c r="D56" s="56"/>
      <c r="E56" s="44" t="s">
        <v>28</v>
      </c>
      <c r="F56" s="4"/>
      <c r="G56" s="1"/>
      <c r="H56" s="1"/>
    </row>
    <row r="57" spans="1:9" ht="30" customHeight="1" x14ac:dyDescent="0.15">
      <c r="A57" s="1"/>
      <c r="B57" s="4" t="s">
        <v>32</v>
      </c>
      <c r="C57" s="54" t="s">
        <v>5</v>
      </c>
      <c r="D57" s="56"/>
      <c r="E57" s="44" t="s">
        <v>28</v>
      </c>
      <c r="F57" s="4"/>
      <c r="G57" s="1"/>
      <c r="H57" s="5"/>
      <c r="I57" s="6"/>
    </row>
    <row r="58" spans="1:9" ht="30" customHeight="1" x14ac:dyDescent="0.15">
      <c r="A58" s="1"/>
      <c r="B58" s="4" t="s">
        <v>17</v>
      </c>
      <c r="C58" s="54" t="s">
        <v>3</v>
      </c>
      <c r="D58" s="57" t="str">
        <f>IF(D56="","",D57/D56*100)</f>
        <v/>
      </c>
      <c r="E58" s="44" t="s">
        <v>33</v>
      </c>
      <c r="F58" s="7" t="s">
        <v>31</v>
      </c>
      <c r="G58" s="1"/>
      <c r="H58" s="8"/>
      <c r="I58" s="6"/>
    </row>
    <row r="59" spans="1:9" ht="30" customHeight="1" x14ac:dyDescent="0.15">
      <c r="A59" s="1"/>
      <c r="B59" s="4" t="s">
        <v>6</v>
      </c>
      <c r="C59" s="54" t="s">
        <v>7</v>
      </c>
      <c r="D59" s="56"/>
      <c r="E59" s="44" t="s">
        <v>28</v>
      </c>
      <c r="F59" s="4"/>
      <c r="G59" s="1"/>
      <c r="H59" s="1"/>
    </row>
    <row r="60" spans="1:9" ht="30" customHeight="1" x14ac:dyDescent="0.15">
      <c r="A60" s="1"/>
      <c r="B60" s="4" t="s">
        <v>18</v>
      </c>
      <c r="C60" s="54" t="s">
        <v>8</v>
      </c>
      <c r="D60" s="58" t="str">
        <f>IF(D57="","",D57-D59)</f>
        <v/>
      </c>
      <c r="E60" s="44" t="s">
        <v>28</v>
      </c>
      <c r="F60" s="4" t="s">
        <v>19</v>
      </c>
      <c r="G60" s="1"/>
      <c r="H60" s="9"/>
      <c r="I60" s="10"/>
    </row>
    <row r="61" spans="1:9" ht="30" customHeight="1" x14ac:dyDescent="0.15">
      <c r="A61" s="1"/>
      <c r="B61" s="4" t="s">
        <v>20</v>
      </c>
      <c r="C61" s="54" t="s">
        <v>34</v>
      </c>
      <c r="D61" s="59"/>
      <c r="E61" s="44" t="s">
        <v>9</v>
      </c>
      <c r="F61" s="4" t="s">
        <v>30</v>
      </c>
      <c r="G61" s="1"/>
      <c r="H61" s="11"/>
      <c r="I61" s="10"/>
    </row>
    <row r="62" spans="1:9" ht="30" customHeight="1" x14ac:dyDescent="0.15">
      <c r="A62" s="1"/>
      <c r="B62" s="4" t="s">
        <v>21</v>
      </c>
      <c r="C62" s="54" t="s">
        <v>10</v>
      </c>
      <c r="D62" s="58" t="str">
        <f>IF(D57="","",D56*D61)</f>
        <v/>
      </c>
      <c r="E62" s="44" t="s">
        <v>29</v>
      </c>
      <c r="F62" s="4" t="s">
        <v>22</v>
      </c>
      <c r="G62" s="1"/>
      <c r="H62" s="1"/>
    </row>
    <row r="63" spans="1:9" ht="30" customHeight="1" x14ac:dyDescent="0.15">
      <c r="A63" s="1"/>
      <c r="B63" s="12" t="s">
        <v>23</v>
      </c>
      <c r="C63" s="55" t="s">
        <v>11</v>
      </c>
      <c r="D63" s="58" t="str">
        <f>IF(D57="","",D57*D61)</f>
        <v/>
      </c>
      <c r="E63" s="44" t="s">
        <v>29</v>
      </c>
      <c r="F63" s="12" t="s">
        <v>12</v>
      </c>
      <c r="G63" s="1"/>
      <c r="H63" s="1"/>
    </row>
    <row r="64" spans="1:9" ht="30" customHeight="1" x14ac:dyDescent="0.15">
      <c r="A64" s="1"/>
      <c r="B64" s="12" t="s">
        <v>24</v>
      </c>
      <c r="C64" s="55" t="s">
        <v>13</v>
      </c>
      <c r="D64" s="58" t="str">
        <f>IF(D57="","",D59*D61)</f>
        <v/>
      </c>
      <c r="E64" s="44" t="s">
        <v>29</v>
      </c>
      <c r="F64" s="12" t="s">
        <v>25</v>
      </c>
      <c r="G64" s="1"/>
      <c r="H64" s="1"/>
    </row>
    <row r="65" spans="1:8" ht="30" customHeight="1" x14ac:dyDescent="0.15">
      <c r="A65" s="13"/>
      <c r="B65" s="12" t="s">
        <v>26</v>
      </c>
      <c r="C65" s="55" t="s">
        <v>14</v>
      </c>
      <c r="D65" s="58" t="str">
        <f>IFERROR(D60*D61,"")</f>
        <v/>
      </c>
      <c r="E65" s="53" t="s">
        <v>29</v>
      </c>
      <c r="F65" s="12" t="s">
        <v>27</v>
      </c>
      <c r="G65" s="13"/>
      <c r="H65" s="13"/>
    </row>
    <row r="66" spans="1:8" ht="30" customHeight="1" x14ac:dyDescent="0.15">
      <c r="A66" s="13"/>
      <c r="B66" s="13"/>
      <c r="C66" s="13"/>
      <c r="D66" s="60"/>
      <c r="E66" s="45"/>
      <c r="F66" s="13"/>
      <c r="G66" s="13"/>
      <c r="H66" s="13"/>
    </row>
    <row r="67" spans="1:8" ht="30" customHeight="1" x14ac:dyDescent="0.15">
      <c r="B67" s="14" t="s">
        <v>112</v>
      </c>
      <c r="C67" s="1"/>
      <c r="D67" s="61"/>
      <c r="E67" s="43"/>
      <c r="F67" s="1"/>
      <c r="G67" s="13"/>
      <c r="H67" s="13"/>
    </row>
    <row r="68" spans="1:8" ht="30" customHeight="1" x14ac:dyDescent="0.15">
      <c r="A68" s="1"/>
      <c r="B68" s="4" t="s">
        <v>15</v>
      </c>
      <c r="C68" s="54" t="s">
        <v>4</v>
      </c>
      <c r="D68" s="56"/>
      <c r="E68" s="44" t="s">
        <v>28</v>
      </c>
      <c r="F68" s="4"/>
      <c r="G68" s="13"/>
      <c r="H68" s="13"/>
    </row>
    <row r="69" spans="1:8" ht="30" customHeight="1" x14ac:dyDescent="0.15">
      <c r="A69" s="1"/>
      <c r="B69" s="4" t="s">
        <v>16</v>
      </c>
      <c r="C69" s="54" t="s">
        <v>5</v>
      </c>
      <c r="D69" s="56"/>
      <c r="E69" s="44" t="s">
        <v>28</v>
      </c>
      <c r="F69" s="4"/>
      <c r="G69" s="13"/>
      <c r="H69" s="13"/>
    </row>
    <row r="70" spans="1:8" ht="30" customHeight="1" x14ac:dyDescent="0.15">
      <c r="A70" s="1"/>
      <c r="B70" s="4" t="s">
        <v>17</v>
      </c>
      <c r="C70" s="54" t="s">
        <v>3</v>
      </c>
      <c r="D70" s="57" t="str">
        <f>IF(D68="","",D69/D68*100)</f>
        <v/>
      </c>
      <c r="E70" s="44" t="s">
        <v>33</v>
      </c>
      <c r="F70" s="7" t="s">
        <v>31</v>
      </c>
      <c r="G70" s="13"/>
      <c r="H70" s="13"/>
    </row>
    <row r="71" spans="1:8" ht="30" customHeight="1" x14ac:dyDescent="0.15">
      <c r="A71" s="1"/>
      <c r="B71" s="4" t="s">
        <v>6</v>
      </c>
      <c r="C71" s="54" t="s">
        <v>7</v>
      </c>
      <c r="D71" s="56"/>
      <c r="E71" s="44" t="s">
        <v>28</v>
      </c>
      <c r="F71" s="4"/>
      <c r="G71" s="13"/>
      <c r="H71" s="13"/>
    </row>
    <row r="72" spans="1:8" ht="30" customHeight="1" x14ac:dyDescent="0.15">
      <c r="A72" s="1"/>
      <c r="B72" s="4" t="s">
        <v>18</v>
      </c>
      <c r="C72" s="54" t="s">
        <v>8</v>
      </c>
      <c r="D72" s="58" t="str">
        <f>IF(D69="","",D69-D71)</f>
        <v/>
      </c>
      <c r="E72" s="44" t="s">
        <v>28</v>
      </c>
      <c r="F72" s="4" t="s">
        <v>19</v>
      </c>
      <c r="G72" s="13"/>
      <c r="H72" s="13"/>
    </row>
    <row r="73" spans="1:8" ht="30" customHeight="1" x14ac:dyDescent="0.15">
      <c r="A73" s="1"/>
      <c r="B73" s="4" t="s">
        <v>20</v>
      </c>
      <c r="C73" s="54" t="s">
        <v>34</v>
      </c>
      <c r="D73" s="59"/>
      <c r="E73" s="44" t="s">
        <v>9</v>
      </c>
      <c r="F73" s="4" t="s">
        <v>30</v>
      </c>
      <c r="G73" s="13"/>
      <c r="H73" s="13"/>
    </row>
    <row r="74" spans="1:8" ht="30" customHeight="1" x14ac:dyDescent="0.15">
      <c r="A74" s="1"/>
      <c r="B74" s="4" t="s">
        <v>21</v>
      </c>
      <c r="C74" s="54" t="s">
        <v>10</v>
      </c>
      <c r="D74" s="58" t="str">
        <f>IF(D69="","",D68*D73)</f>
        <v/>
      </c>
      <c r="E74" s="44" t="s">
        <v>29</v>
      </c>
      <c r="F74" s="4" t="s">
        <v>22</v>
      </c>
      <c r="G74" s="13"/>
      <c r="H74" s="13"/>
    </row>
    <row r="75" spans="1:8" ht="30" customHeight="1" x14ac:dyDescent="0.15">
      <c r="A75" s="1"/>
      <c r="B75" s="12" t="s">
        <v>23</v>
      </c>
      <c r="C75" s="55" t="s">
        <v>11</v>
      </c>
      <c r="D75" s="58" t="str">
        <f>IF(D69="","",D69*D73)</f>
        <v/>
      </c>
      <c r="E75" s="44" t="s">
        <v>29</v>
      </c>
      <c r="F75" s="12" t="s">
        <v>12</v>
      </c>
      <c r="G75" s="13"/>
      <c r="H75" s="13"/>
    </row>
    <row r="76" spans="1:8" ht="30" customHeight="1" x14ac:dyDescent="0.15">
      <c r="A76" s="1"/>
      <c r="B76" s="12" t="s">
        <v>24</v>
      </c>
      <c r="C76" s="55" t="s">
        <v>13</v>
      </c>
      <c r="D76" s="58" t="str">
        <f>IF(D69="","",D71*D73)</f>
        <v/>
      </c>
      <c r="E76" s="44" t="s">
        <v>29</v>
      </c>
      <c r="F76" s="12" t="s">
        <v>25</v>
      </c>
      <c r="G76" s="13"/>
      <c r="H76" s="13"/>
    </row>
    <row r="77" spans="1:8" ht="30" customHeight="1" x14ac:dyDescent="0.15">
      <c r="A77" s="13"/>
      <c r="B77" s="12" t="s">
        <v>26</v>
      </c>
      <c r="C77" s="55" t="s">
        <v>14</v>
      </c>
      <c r="D77" s="58" t="str">
        <f>IFERROR(D72*D73,"")</f>
        <v/>
      </c>
      <c r="E77" s="53" t="s">
        <v>29</v>
      </c>
      <c r="F77" s="12" t="s">
        <v>27</v>
      </c>
      <c r="G77" s="13"/>
      <c r="H77" s="13"/>
    </row>
    <row r="78" spans="1:8" ht="30" customHeight="1" x14ac:dyDescent="0.15">
      <c r="A78" s="13"/>
      <c r="B78" s="212" t="s">
        <v>93</v>
      </c>
      <c r="C78" s="212"/>
      <c r="D78" s="212"/>
      <c r="E78" s="212"/>
      <c r="F78" s="212"/>
      <c r="G78" s="13"/>
      <c r="H78" s="13"/>
    </row>
    <row r="79" spans="1:8" ht="21" customHeight="1" x14ac:dyDescent="0.15">
      <c r="B79" s="211"/>
      <c r="C79" s="211"/>
      <c r="D79" s="211"/>
      <c r="E79" s="211"/>
      <c r="F79" s="211"/>
      <c r="G79" s="211"/>
      <c r="H79" s="13"/>
    </row>
    <row r="80" spans="1:8" ht="24" customHeight="1" x14ac:dyDescent="0.15">
      <c r="B80" s="211"/>
      <c r="C80" s="211"/>
      <c r="D80" s="211"/>
      <c r="E80" s="211"/>
      <c r="F80" s="211"/>
      <c r="G80" s="211"/>
    </row>
    <row r="81" spans="1:9" ht="30" customHeight="1" x14ac:dyDescent="0.15">
      <c r="A81" s="1"/>
      <c r="B81" s="211"/>
      <c r="C81" s="211"/>
      <c r="D81" s="211"/>
      <c r="E81" s="211"/>
      <c r="F81" s="211"/>
      <c r="G81" s="211"/>
      <c r="H81" s="1"/>
    </row>
    <row r="82" spans="1:9" ht="30" customHeight="1" x14ac:dyDescent="0.15">
      <c r="B82" s="211"/>
      <c r="C82" s="211"/>
      <c r="D82" s="211"/>
      <c r="E82" s="211"/>
      <c r="F82" s="211"/>
      <c r="G82" s="211"/>
      <c r="H82" s="1"/>
    </row>
    <row r="83" spans="1:9" ht="30" customHeight="1" x14ac:dyDescent="0.15">
      <c r="A83" s="1"/>
      <c r="B83" s="211"/>
      <c r="C83" s="211"/>
      <c r="D83" s="211"/>
      <c r="E83" s="211"/>
      <c r="F83" s="211"/>
      <c r="G83" s="211"/>
      <c r="H83" s="1"/>
    </row>
    <row r="84" spans="1:9" ht="30" customHeight="1" x14ac:dyDescent="0.15">
      <c r="A84" s="1"/>
      <c r="B84" s="211"/>
      <c r="C84" s="211"/>
      <c r="D84" s="211"/>
      <c r="E84" s="211"/>
      <c r="F84" s="211"/>
      <c r="G84" s="211"/>
      <c r="H84" s="5"/>
      <c r="I84" s="6"/>
    </row>
    <row r="85" spans="1:9" ht="30" customHeight="1" x14ac:dyDescent="0.15">
      <c r="A85" s="1"/>
      <c r="B85" s="211"/>
      <c r="C85" s="211"/>
      <c r="D85" s="211"/>
      <c r="E85" s="211"/>
      <c r="F85" s="211"/>
      <c r="G85" s="211"/>
      <c r="H85" s="8"/>
      <c r="I85" s="6"/>
    </row>
    <row r="86" spans="1:9" ht="30" customHeight="1" x14ac:dyDescent="0.15">
      <c r="A86" s="1"/>
      <c r="B86" s="211"/>
      <c r="C86" s="211"/>
      <c r="D86" s="211"/>
      <c r="E86" s="211"/>
      <c r="F86" s="211"/>
      <c r="G86" s="211"/>
      <c r="H86" s="1"/>
    </row>
    <row r="87" spans="1:9" ht="30" customHeight="1" x14ac:dyDescent="0.15">
      <c r="A87" s="1"/>
      <c r="B87" s="211"/>
      <c r="C87" s="211"/>
      <c r="D87" s="211"/>
      <c r="E87" s="211"/>
      <c r="F87" s="211"/>
      <c r="G87" s="211"/>
      <c r="H87" s="9"/>
      <c r="I87" s="10"/>
    </row>
    <row r="88" spans="1:9" ht="30" customHeight="1" x14ac:dyDescent="0.15">
      <c r="A88" s="1"/>
      <c r="B88" s="211"/>
      <c r="C88" s="211"/>
      <c r="D88" s="211"/>
      <c r="E88" s="211"/>
      <c r="F88" s="211"/>
      <c r="G88" s="211"/>
      <c r="H88" s="11"/>
      <c r="I88" s="10"/>
    </row>
    <row r="89" spans="1:9" ht="30" customHeight="1" x14ac:dyDescent="0.15">
      <c r="A89" s="1"/>
      <c r="B89" s="211"/>
      <c r="C89" s="211"/>
      <c r="D89" s="211"/>
      <c r="E89" s="211"/>
      <c r="F89" s="211"/>
      <c r="G89" s="211"/>
      <c r="H89" s="1"/>
    </row>
    <row r="90" spans="1:9" ht="30" customHeight="1" x14ac:dyDescent="0.15">
      <c r="A90" s="1"/>
      <c r="B90" s="211"/>
      <c r="C90" s="211"/>
      <c r="D90" s="211"/>
      <c r="E90" s="211"/>
      <c r="F90" s="211"/>
      <c r="G90" s="211"/>
      <c r="H90" s="1"/>
    </row>
    <row r="91" spans="1:9" ht="30" customHeight="1" x14ac:dyDescent="0.15">
      <c r="A91" s="1"/>
      <c r="B91" s="211"/>
      <c r="C91" s="211"/>
      <c r="D91" s="211"/>
      <c r="E91" s="211"/>
      <c r="F91" s="211"/>
      <c r="G91" s="211"/>
      <c r="H91" s="1"/>
    </row>
    <row r="92" spans="1:9" ht="30" customHeight="1" x14ac:dyDescent="0.15">
      <c r="A92" s="13"/>
      <c r="B92" s="211"/>
      <c r="C92" s="211"/>
      <c r="D92" s="211"/>
      <c r="E92" s="211"/>
      <c r="F92" s="211"/>
      <c r="G92" s="211"/>
      <c r="H92" s="13"/>
    </row>
    <row r="93" spans="1:9" ht="30" customHeight="1" x14ac:dyDescent="0.15">
      <c r="A93" s="13"/>
      <c r="B93" s="211"/>
      <c r="C93" s="211"/>
      <c r="D93" s="211"/>
      <c r="E93" s="211"/>
      <c r="F93" s="211"/>
      <c r="G93" s="211"/>
      <c r="H93" s="13"/>
    </row>
    <row r="94" spans="1:9" ht="30" customHeight="1" x14ac:dyDescent="0.15">
      <c r="B94" s="211"/>
      <c r="C94" s="211"/>
      <c r="D94" s="211"/>
      <c r="E94" s="211"/>
      <c r="F94" s="211"/>
      <c r="G94" s="211"/>
      <c r="H94" s="13"/>
    </row>
    <row r="95" spans="1:9" ht="30" customHeight="1" x14ac:dyDescent="0.15">
      <c r="A95" s="1"/>
      <c r="B95" s="211"/>
      <c r="C95" s="211"/>
      <c r="D95" s="211"/>
      <c r="E95" s="211"/>
      <c r="F95" s="211"/>
      <c r="G95" s="211"/>
      <c r="H95" s="13"/>
    </row>
    <row r="96" spans="1:9" ht="30" customHeight="1" x14ac:dyDescent="0.15">
      <c r="A96" s="1"/>
      <c r="B96" s="211"/>
      <c r="C96" s="211"/>
      <c r="D96" s="211"/>
      <c r="E96" s="211"/>
      <c r="F96" s="211"/>
      <c r="G96" s="211"/>
      <c r="H96" s="13"/>
    </row>
    <row r="97" spans="1:9" ht="30" customHeight="1" x14ac:dyDescent="0.15">
      <c r="A97" s="1"/>
      <c r="B97" s="211"/>
      <c r="C97" s="211"/>
      <c r="D97" s="211"/>
      <c r="E97" s="211"/>
      <c r="F97" s="211"/>
      <c r="G97" s="211"/>
      <c r="H97" s="13"/>
    </row>
    <row r="98" spans="1:9" ht="30" customHeight="1" x14ac:dyDescent="0.15">
      <c r="A98" s="1"/>
      <c r="B98" s="211"/>
      <c r="C98" s="211"/>
      <c r="D98" s="211"/>
      <c r="E98" s="211"/>
      <c r="F98" s="211"/>
      <c r="G98" s="211"/>
      <c r="H98" s="13"/>
    </row>
    <row r="99" spans="1:9" ht="30" customHeight="1" x14ac:dyDescent="0.15">
      <c r="A99" s="1"/>
      <c r="B99" s="211"/>
      <c r="C99" s="211"/>
      <c r="D99" s="211"/>
      <c r="E99" s="211"/>
      <c r="F99" s="211"/>
      <c r="G99" s="211"/>
      <c r="H99" s="13"/>
    </row>
    <row r="100" spans="1:9" ht="30" customHeight="1" x14ac:dyDescent="0.15">
      <c r="A100" s="1"/>
      <c r="B100" s="211"/>
      <c r="C100" s="211"/>
      <c r="D100" s="211"/>
      <c r="E100" s="211"/>
      <c r="F100" s="211"/>
      <c r="G100" s="211"/>
      <c r="H100" s="13"/>
    </row>
    <row r="101" spans="1:9" ht="30" customHeight="1" x14ac:dyDescent="0.15">
      <c r="A101" s="1"/>
      <c r="B101" s="211"/>
      <c r="C101" s="211"/>
      <c r="D101" s="211"/>
      <c r="E101" s="211"/>
      <c r="F101" s="211"/>
      <c r="G101" s="211"/>
      <c r="H101" s="13"/>
    </row>
    <row r="102" spans="1:9" ht="30" customHeight="1" x14ac:dyDescent="0.15">
      <c r="A102" s="1"/>
      <c r="B102" s="211"/>
      <c r="C102" s="211"/>
      <c r="D102" s="211"/>
      <c r="E102" s="211"/>
      <c r="F102" s="211"/>
      <c r="G102" s="211"/>
      <c r="H102" s="13"/>
    </row>
    <row r="103" spans="1:9" ht="30" customHeight="1" x14ac:dyDescent="0.15">
      <c r="A103" s="1"/>
      <c r="B103" s="211"/>
      <c r="C103" s="211"/>
      <c r="D103" s="211"/>
      <c r="E103" s="211"/>
      <c r="F103" s="211"/>
      <c r="G103" s="211"/>
      <c r="H103" s="13"/>
    </row>
    <row r="104" spans="1:9" ht="30" customHeight="1" x14ac:dyDescent="0.15">
      <c r="A104" s="13"/>
      <c r="B104" s="211"/>
      <c r="C104" s="211"/>
      <c r="D104" s="211"/>
      <c r="E104" s="211"/>
      <c r="F104" s="211"/>
      <c r="G104" s="211"/>
      <c r="H104" s="13"/>
    </row>
    <row r="105" spans="1:9" ht="30" customHeight="1" x14ac:dyDescent="0.15">
      <c r="A105" s="13"/>
      <c r="B105" s="211"/>
      <c r="C105" s="211"/>
      <c r="D105" s="211"/>
      <c r="E105" s="211"/>
      <c r="F105" s="211"/>
      <c r="G105" s="211"/>
      <c r="H105" s="13"/>
    </row>
    <row r="106" spans="1:9" ht="21" customHeight="1" x14ac:dyDescent="0.15">
      <c r="B106" s="211"/>
      <c r="C106" s="211"/>
      <c r="D106" s="211"/>
      <c r="E106" s="211"/>
      <c r="F106" s="211"/>
      <c r="G106" s="211"/>
      <c r="H106" s="13"/>
    </row>
    <row r="107" spans="1:9" ht="24" customHeight="1" x14ac:dyDescent="0.15">
      <c r="B107" s="211"/>
      <c r="C107" s="211"/>
      <c r="D107" s="211"/>
      <c r="E107" s="211"/>
      <c r="F107" s="211"/>
      <c r="G107" s="211"/>
    </row>
    <row r="108" spans="1:9" ht="30" customHeight="1" x14ac:dyDescent="0.15">
      <c r="A108" s="1"/>
      <c r="B108" s="211"/>
      <c r="C108" s="211"/>
      <c r="D108" s="211"/>
      <c r="E108" s="211"/>
      <c r="F108" s="211"/>
      <c r="G108" s="211"/>
      <c r="H108" s="1"/>
    </row>
    <row r="109" spans="1:9" ht="30" customHeight="1" x14ac:dyDescent="0.15">
      <c r="B109" s="211"/>
      <c r="C109" s="211"/>
      <c r="D109" s="211"/>
      <c r="E109" s="211"/>
      <c r="F109" s="211"/>
      <c r="G109" s="211"/>
      <c r="H109" s="1"/>
    </row>
    <row r="110" spans="1:9" ht="30" customHeight="1" x14ac:dyDescent="0.15">
      <c r="A110" s="1"/>
      <c r="B110" s="211"/>
      <c r="C110" s="211"/>
      <c r="D110" s="211"/>
      <c r="E110" s="211"/>
      <c r="F110" s="211"/>
      <c r="G110" s="211"/>
      <c r="H110" s="1"/>
    </row>
    <row r="111" spans="1:9" ht="30" customHeight="1" x14ac:dyDescent="0.15">
      <c r="A111" s="1"/>
      <c r="B111" s="211"/>
      <c r="C111" s="211"/>
      <c r="D111" s="211"/>
      <c r="E111" s="211"/>
      <c r="F111" s="211"/>
      <c r="G111" s="211"/>
      <c r="H111" s="5"/>
      <c r="I111" s="6"/>
    </row>
    <row r="112" spans="1:9" ht="30" customHeight="1" x14ac:dyDescent="0.15">
      <c r="A112" s="1"/>
      <c r="B112" s="211"/>
      <c r="C112" s="211"/>
      <c r="D112" s="211"/>
      <c r="E112" s="211"/>
      <c r="F112" s="211"/>
      <c r="G112" s="211"/>
      <c r="H112" s="8"/>
      <c r="I112" s="6"/>
    </row>
    <row r="113" spans="1:9" ht="30" customHeight="1" x14ac:dyDescent="0.15">
      <c r="A113" s="1"/>
      <c r="B113" s="211"/>
      <c r="C113" s="211"/>
      <c r="D113" s="211"/>
      <c r="E113" s="211"/>
      <c r="F113" s="211"/>
      <c r="G113" s="211"/>
      <c r="H113" s="1"/>
    </row>
    <row r="114" spans="1:9" ht="30" customHeight="1" x14ac:dyDescent="0.15">
      <c r="A114" s="1"/>
      <c r="B114" s="211"/>
      <c r="C114" s="211"/>
      <c r="D114" s="211"/>
      <c r="E114" s="211"/>
      <c r="F114" s="211"/>
      <c r="G114" s="211"/>
      <c r="H114" s="9"/>
      <c r="I114" s="10"/>
    </row>
    <row r="115" spans="1:9" ht="30" customHeight="1" x14ac:dyDescent="0.15">
      <c r="A115" s="1"/>
      <c r="B115" s="211"/>
      <c r="C115" s="211"/>
      <c r="D115" s="211"/>
      <c r="E115" s="211"/>
      <c r="F115" s="211"/>
      <c r="G115" s="211"/>
      <c r="H115" s="11"/>
      <c r="I115" s="10"/>
    </row>
    <row r="116" spans="1:9" ht="30" customHeight="1" x14ac:dyDescent="0.15">
      <c r="A116" s="1"/>
      <c r="B116" s="211"/>
      <c r="C116" s="211"/>
      <c r="D116" s="211"/>
      <c r="E116" s="211"/>
      <c r="F116" s="211"/>
      <c r="G116" s="211"/>
      <c r="H116" s="1"/>
    </row>
    <row r="117" spans="1:9" ht="30" customHeight="1" x14ac:dyDescent="0.15">
      <c r="A117" s="1"/>
      <c r="B117" s="211"/>
      <c r="C117" s="211"/>
      <c r="D117" s="211"/>
      <c r="E117" s="211"/>
      <c r="F117" s="211"/>
      <c r="G117" s="211"/>
      <c r="H117" s="1"/>
    </row>
    <row r="118" spans="1:9" ht="30" customHeight="1" x14ac:dyDescent="0.15">
      <c r="A118" s="1"/>
      <c r="B118" s="211"/>
      <c r="C118" s="211"/>
      <c r="D118" s="211"/>
      <c r="E118" s="211"/>
      <c r="F118" s="211"/>
      <c r="G118" s="211"/>
      <c r="H118" s="1"/>
    </row>
    <row r="119" spans="1:9" ht="30" customHeight="1" x14ac:dyDescent="0.15">
      <c r="A119" s="13"/>
      <c r="B119" s="211"/>
      <c r="C119" s="211"/>
      <c r="D119" s="211"/>
      <c r="E119" s="211"/>
      <c r="F119" s="211"/>
      <c r="G119" s="211"/>
      <c r="H119" s="13"/>
    </row>
    <row r="120" spans="1:9" ht="30" customHeight="1" x14ac:dyDescent="0.15">
      <c r="A120" s="13"/>
      <c r="B120" s="211"/>
      <c r="C120" s="211"/>
      <c r="D120" s="211"/>
      <c r="E120" s="211"/>
      <c r="F120" s="211"/>
      <c r="G120" s="211"/>
      <c r="H120" s="13"/>
    </row>
    <row r="121" spans="1:9" ht="30" customHeight="1" x14ac:dyDescent="0.15">
      <c r="B121" s="211"/>
      <c r="C121" s="211"/>
      <c r="D121" s="211"/>
      <c r="E121" s="211"/>
      <c r="F121" s="211"/>
      <c r="G121" s="211"/>
      <c r="H121" s="13"/>
    </row>
    <row r="122" spans="1:9" ht="30" customHeight="1" x14ac:dyDescent="0.15">
      <c r="A122" s="1"/>
      <c r="B122" s="211"/>
      <c r="C122" s="211"/>
      <c r="D122" s="211"/>
      <c r="E122" s="211"/>
      <c r="F122" s="211"/>
      <c r="G122" s="211"/>
      <c r="H122" s="13"/>
    </row>
    <row r="123" spans="1:9" ht="30" customHeight="1" x14ac:dyDescent="0.15">
      <c r="A123" s="1"/>
      <c r="B123" s="211"/>
      <c r="C123" s="211"/>
      <c r="D123" s="211"/>
      <c r="E123" s="211"/>
      <c r="F123" s="211"/>
      <c r="G123" s="211"/>
      <c r="H123" s="13"/>
    </row>
    <row r="124" spans="1:9" ht="30" customHeight="1" x14ac:dyDescent="0.15">
      <c r="A124" s="1"/>
      <c r="B124" s="211"/>
      <c r="C124" s="211"/>
      <c r="D124" s="211"/>
      <c r="E124" s="211"/>
      <c r="F124" s="211"/>
      <c r="G124" s="211"/>
      <c r="H124" s="13"/>
    </row>
    <row r="125" spans="1:9" ht="30" customHeight="1" x14ac:dyDescent="0.15">
      <c r="A125" s="1"/>
      <c r="B125" s="211"/>
      <c r="C125" s="211"/>
      <c r="D125" s="211"/>
      <c r="E125" s="211"/>
      <c r="F125" s="211"/>
      <c r="G125" s="211"/>
      <c r="H125" s="13"/>
    </row>
    <row r="126" spans="1:9" ht="30" customHeight="1" x14ac:dyDescent="0.15">
      <c r="A126" s="1"/>
      <c r="B126" s="211"/>
      <c r="C126" s="211"/>
      <c r="D126" s="211"/>
      <c r="E126" s="211"/>
      <c r="F126" s="211"/>
      <c r="G126" s="211"/>
      <c r="H126" s="13"/>
    </row>
    <row r="127" spans="1:9" ht="30" customHeight="1" x14ac:dyDescent="0.15">
      <c r="A127" s="1"/>
      <c r="B127" s="211"/>
      <c r="C127" s="211"/>
      <c r="D127" s="211"/>
      <c r="E127" s="211"/>
      <c r="F127" s="211"/>
      <c r="G127" s="211"/>
      <c r="H127" s="13"/>
    </row>
    <row r="128" spans="1:9" ht="30" customHeight="1" x14ac:dyDescent="0.15">
      <c r="A128" s="1"/>
      <c r="B128" s="211"/>
      <c r="C128" s="211"/>
      <c r="D128" s="211"/>
      <c r="E128" s="211"/>
      <c r="F128" s="211"/>
      <c r="G128" s="211"/>
      <c r="H128" s="13"/>
    </row>
    <row r="129" spans="1:8" ht="30" customHeight="1" x14ac:dyDescent="0.15">
      <c r="A129" s="1"/>
      <c r="B129" s="211"/>
      <c r="C129" s="211"/>
      <c r="D129" s="211"/>
      <c r="E129" s="211"/>
      <c r="F129" s="211"/>
      <c r="G129" s="211"/>
      <c r="H129" s="13"/>
    </row>
    <row r="130" spans="1:8" ht="30" customHeight="1" x14ac:dyDescent="0.15">
      <c r="A130" s="1"/>
      <c r="B130" s="211"/>
      <c r="C130" s="211"/>
      <c r="D130" s="211"/>
      <c r="E130" s="211"/>
      <c r="F130" s="211"/>
      <c r="G130" s="211"/>
      <c r="H130" s="13"/>
    </row>
    <row r="131" spans="1:8" ht="30" customHeight="1" x14ac:dyDescent="0.15">
      <c r="A131" s="13"/>
      <c r="B131" s="211"/>
      <c r="C131" s="211"/>
      <c r="D131" s="211"/>
      <c r="E131" s="211"/>
      <c r="F131" s="211"/>
      <c r="G131" s="211"/>
      <c r="H131" s="13"/>
    </row>
    <row r="132" spans="1:8" ht="30" customHeight="1" x14ac:dyDescent="0.15">
      <c r="A132" s="13"/>
      <c r="B132" s="211"/>
      <c r="C132" s="211"/>
      <c r="D132" s="211"/>
      <c r="E132" s="211"/>
      <c r="F132" s="211"/>
      <c r="G132" s="211"/>
      <c r="H132" s="13"/>
    </row>
    <row r="133" spans="1:8" ht="21" customHeight="1" x14ac:dyDescent="0.15">
      <c r="B133" s="211"/>
      <c r="C133" s="211"/>
      <c r="D133" s="211"/>
      <c r="E133" s="211"/>
      <c r="F133" s="211"/>
      <c r="G133" s="211"/>
      <c r="H133" s="13"/>
    </row>
    <row r="134" spans="1:8" ht="23.25" customHeight="1" x14ac:dyDescent="0.15">
      <c r="A134" s="1"/>
      <c r="B134" s="211"/>
      <c r="C134" s="211"/>
      <c r="D134" s="211"/>
      <c r="E134" s="211"/>
      <c r="F134" s="211"/>
      <c r="G134" s="211"/>
      <c r="H134" s="1"/>
    </row>
    <row r="135" spans="1:8" ht="30" customHeight="1" x14ac:dyDescent="0.15">
      <c r="A135" s="1"/>
      <c r="B135" s="1"/>
      <c r="C135" s="1"/>
      <c r="D135" s="14"/>
      <c r="E135" s="43"/>
      <c r="F135" s="1"/>
      <c r="G135" s="1"/>
      <c r="H135" s="1"/>
    </row>
    <row r="136" spans="1:8" ht="30" customHeight="1" x14ac:dyDescent="0.15">
      <c r="A136" s="1"/>
      <c r="B136" s="1"/>
      <c r="C136" s="1"/>
      <c r="D136" s="2"/>
      <c r="E136" s="43"/>
      <c r="F136" s="1"/>
      <c r="G136" s="1"/>
      <c r="H136" s="1"/>
    </row>
    <row r="137" spans="1:8" ht="30" customHeight="1" x14ac:dyDescent="0.15">
      <c r="A137" s="1"/>
      <c r="B137" s="1"/>
      <c r="C137" s="1"/>
      <c r="D137" s="15"/>
      <c r="E137" s="46"/>
      <c r="F137" s="1"/>
      <c r="G137" s="15"/>
      <c r="H137" s="15"/>
    </row>
    <row r="138" spans="1:8" ht="30" customHeight="1" x14ac:dyDescent="0.15">
      <c r="A138" s="1"/>
      <c r="B138" s="1"/>
      <c r="C138" s="1"/>
      <c r="D138" s="16"/>
      <c r="E138" s="43"/>
      <c r="F138" s="1"/>
      <c r="G138" s="1"/>
      <c r="H138" s="1"/>
    </row>
    <row r="139" spans="1:8" ht="30" customHeight="1" x14ac:dyDescent="0.15">
      <c r="A139" s="1"/>
      <c r="B139" s="1"/>
      <c r="C139" s="1"/>
      <c r="D139" s="14"/>
      <c r="E139" s="43"/>
      <c r="F139" s="1"/>
      <c r="G139" s="14"/>
      <c r="H139" s="14"/>
    </row>
    <row r="140" spans="1:8" ht="30" customHeight="1" x14ac:dyDescent="0.15">
      <c r="A140" s="1"/>
      <c r="B140" s="1"/>
      <c r="C140" s="1"/>
      <c r="D140" s="16"/>
      <c r="E140" s="43"/>
      <c r="F140" s="1"/>
      <c r="G140" s="1"/>
      <c r="H140" s="1"/>
    </row>
    <row r="141" spans="1:8" ht="30" customHeight="1" x14ac:dyDescent="0.15">
      <c r="A141" s="1"/>
      <c r="B141" s="1"/>
      <c r="C141" s="1"/>
      <c r="D141" s="17"/>
      <c r="E141" s="47"/>
      <c r="F141" s="1"/>
      <c r="G141" s="17"/>
      <c r="H141" s="17"/>
    </row>
    <row r="142" spans="1:8" ht="30" customHeight="1" x14ac:dyDescent="0.15">
      <c r="A142" s="1"/>
      <c r="B142" s="1"/>
      <c r="C142" s="1"/>
      <c r="D142" s="18"/>
      <c r="E142" s="48"/>
      <c r="F142" s="1"/>
      <c r="G142" s="18"/>
      <c r="H142" s="18"/>
    </row>
    <row r="143" spans="1:8" ht="30" customHeight="1" x14ac:dyDescent="0.15">
      <c r="A143" s="1"/>
      <c r="B143" s="1"/>
      <c r="C143" s="1"/>
      <c r="D143" s="16"/>
      <c r="E143" s="43"/>
      <c r="F143" s="1"/>
      <c r="G143" s="1"/>
      <c r="H143" s="1"/>
    </row>
    <row r="144" spans="1:8" ht="30" customHeight="1" x14ac:dyDescent="0.15">
      <c r="A144" s="1"/>
      <c r="B144" s="1"/>
      <c r="C144" s="1"/>
      <c r="D144" s="19"/>
      <c r="E144" s="49"/>
      <c r="F144" s="1"/>
      <c r="G144" s="19"/>
      <c r="H144" s="19"/>
    </row>
    <row r="145" spans="1:8" ht="30" customHeight="1" x14ac:dyDescent="0.15">
      <c r="A145" s="1"/>
      <c r="B145" s="1"/>
      <c r="C145" s="1"/>
      <c r="D145" s="19"/>
      <c r="E145" s="49"/>
      <c r="F145" s="1"/>
      <c r="G145" s="19"/>
      <c r="H145" s="19"/>
    </row>
    <row r="146" spans="1:8" ht="30" customHeight="1" x14ac:dyDescent="0.15">
      <c r="A146" s="1"/>
      <c r="B146" s="1"/>
      <c r="C146" s="1"/>
      <c r="D146" s="16"/>
      <c r="E146" s="49"/>
      <c r="F146" s="1"/>
      <c r="G146" s="20"/>
      <c r="H146" s="20"/>
    </row>
    <row r="147" spans="1:8" ht="30" customHeight="1" x14ac:dyDescent="0.15">
      <c r="A147" s="1"/>
      <c r="B147" s="1"/>
      <c r="C147" s="1"/>
      <c r="D147" s="21"/>
      <c r="E147" s="50"/>
      <c r="F147" s="1"/>
      <c r="G147" s="21"/>
      <c r="H147" s="21"/>
    </row>
    <row r="148" spans="1:8" ht="30" customHeight="1" x14ac:dyDescent="0.15">
      <c r="A148" s="1"/>
      <c r="B148" s="1"/>
      <c r="C148" s="1"/>
      <c r="D148" s="16"/>
      <c r="E148" s="43"/>
      <c r="F148" s="1"/>
      <c r="G148" s="1"/>
      <c r="H148" s="1"/>
    </row>
    <row r="149" spans="1:8" ht="30" customHeight="1" x14ac:dyDescent="0.15">
      <c r="A149" s="1"/>
      <c r="B149" s="1"/>
      <c r="C149" s="1"/>
      <c r="D149" s="22"/>
      <c r="E149" s="43"/>
      <c r="F149" s="1"/>
      <c r="G149" s="14"/>
      <c r="H149" s="14"/>
    </row>
    <row r="150" spans="1:8" ht="30" customHeight="1" x14ac:dyDescent="0.15">
      <c r="A150" s="1"/>
      <c r="B150" s="1"/>
      <c r="C150" s="1"/>
      <c r="D150" s="22"/>
      <c r="E150" s="43"/>
      <c r="F150" s="1"/>
      <c r="G150" s="14"/>
      <c r="H150" s="14"/>
    </row>
    <row r="151" spans="1:8" ht="30" customHeight="1" x14ac:dyDescent="0.15">
      <c r="A151" s="1"/>
      <c r="B151" s="1"/>
      <c r="C151" s="1"/>
      <c r="D151" s="22"/>
      <c r="E151" s="43"/>
      <c r="F151" s="1"/>
      <c r="G151" s="14"/>
      <c r="H151" s="14"/>
    </row>
    <row r="152" spans="1:8" ht="30" customHeight="1" x14ac:dyDescent="0.15">
      <c r="A152" s="1"/>
      <c r="B152" s="1"/>
      <c r="C152" s="1"/>
      <c r="D152" s="22"/>
      <c r="E152" s="51"/>
      <c r="F152" s="1"/>
      <c r="G152" s="23"/>
      <c r="H152" s="23"/>
    </row>
    <row r="153" spans="1:8" ht="30" customHeight="1" x14ac:dyDescent="0.15">
      <c r="A153" s="1"/>
      <c r="B153" s="1"/>
      <c r="C153" s="1"/>
      <c r="D153" s="22"/>
      <c r="E153" s="51"/>
      <c r="F153" s="1"/>
      <c r="G153" s="23"/>
      <c r="H153" s="23"/>
    </row>
    <row r="154" spans="1:8" ht="30" customHeight="1" x14ac:dyDescent="0.15">
      <c r="A154" s="1"/>
      <c r="B154" s="1"/>
      <c r="C154" s="1"/>
      <c r="D154" s="22"/>
      <c r="E154" s="51"/>
      <c r="F154" s="1"/>
      <c r="G154" s="23"/>
      <c r="H154" s="23"/>
    </row>
    <row r="155" spans="1:8" ht="30" customHeight="1" x14ac:dyDescent="0.15">
      <c r="A155" s="1"/>
      <c r="B155" s="1"/>
      <c r="C155" s="1"/>
      <c r="D155" s="22"/>
      <c r="E155" s="51"/>
      <c r="F155" s="1"/>
      <c r="G155" s="23"/>
      <c r="H155" s="23"/>
    </row>
    <row r="156" spans="1:8" ht="30" customHeight="1" x14ac:dyDescent="0.15">
      <c r="A156" s="1"/>
      <c r="B156" s="1"/>
      <c r="C156" s="1"/>
      <c r="D156" s="2"/>
      <c r="E156" s="43"/>
      <c r="F156" s="1"/>
      <c r="G156" s="1"/>
      <c r="H156" s="1"/>
    </row>
    <row r="157" spans="1:8" ht="30" customHeight="1" x14ac:dyDescent="0.15">
      <c r="A157" s="1"/>
      <c r="B157" s="1"/>
      <c r="C157" s="1"/>
      <c r="D157" s="2"/>
      <c r="E157" s="43"/>
      <c r="F157" s="1"/>
      <c r="G157" s="1"/>
      <c r="H157" s="1"/>
    </row>
    <row r="158" spans="1:8" ht="30" customHeight="1" x14ac:dyDescent="0.15">
      <c r="A158" s="1"/>
      <c r="B158" s="1"/>
      <c r="C158" s="1"/>
      <c r="D158" s="2"/>
      <c r="E158" s="43"/>
      <c r="F158" s="1"/>
      <c r="G158" s="1"/>
      <c r="H158" s="1"/>
    </row>
    <row r="159" spans="1:8" ht="30" customHeight="1" x14ac:dyDescent="0.15">
      <c r="A159" s="1"/>
      <c r="B159" s="1"/>
      <c r="C159" s="1"/>
      <c r="D159" s="2"/>
      <c r="E159" s="43"/>
      <c r="F159" s="1"/>
      <c r="G159" s="1"/>
      <c r="H159" s="2"/>
    </row>
    <row r="160" spans="1:8" ht="30" customHeight="1" x14ac:dyDescent="0.15">
      <c r="A160" s="1"/>
      <c r="B160" s="1"/>
      <c r="C160" s="1"/>
      <c r="D160" s="2"/>
      <c r="E160" s="43"/>
      <c r="F160" s="1"/>
      <c r="G160" s="1"/>
      <c r="H160" s="2"/>
    </row>
    <row r="161" spans="1:8" ht="30" customHeight="1" x14ac:dyDescent="0.15">
      <c r="A161" s="1"/>
      <c r="B161" s="1"/>
      <c r="C161" s="1"/>
      <c r="D161" s="2"/>
      <c r="E161" s="43"/>
      <c r="F161" s="1"/>
      <c r="G161" s="1"/>
      <c r="H161" s="1"/>
    </row>
    <row r="162" spans="1:8" ht="30" customHeight="1" x14ac:dyDescent="0.15">
      <c r="A162" s="1"/>
      <c r="B162" s="1"/>
      <c r="C162" s="1"/>
      <c r="D162" s="24"/>
      <c r="E162" s="43"/>
      <c r="F162" s="1"/>
      <c r="G162" s="1"/>
      <c r="H162" s="1"/>
    </row>
    <row r="163" spans="1:8" ht="30" customHeight="1" x14ac:dyDescent="0.15">
      <c r="A163" s="1"/>
      <c r="B163" s="1"/>
      <c r="C163" s="1"/>
      <c r="D163" s="2"/>
      <c r="E163" s="43"/>
      <c r="F163" s="1"/>
      <c r="G163" s="1"/>
      <c r="H163" s="1"/>
    </row>
    <row r="164" spans="1:8" ht="30" customHeight="1" x14ac:dyDescent="0.15">
      <c r="A164" s="1"/>
      <c r="B164" s="1"/>
      <c r="C164" s="1"/>
      <c r="D164" s="2"/>
      <c r="E164" s="43"/>
      <c r="F164" s="1"/>
      <c r="G164" s="1"/>
      <c r="H164" s="1"/>
    </row>
    <row r="165" spans="1:8" ht="30" customHeight="1" x14ac:dyDescent="0.15">
      <c r="A165" s="1"/>
      <c r="B165" s="1"/>
      <c r="C165" s="1"/>
      <c r="D165" s="2"/>
      <c r="E165" s="52"/>
      <c r="F165" s="1"/>
      <c r="G165" s="1"/>
      <c r="H165" s="1"/>
    </row>
    <row r="166" spans="1:8" ht="30" customHeight="1" x14ac:dyDescent="0.15">
      <c r="A166" s="1"/>
      <c r="B166" s="1"/>
      <c r="C166" s="1"/>
      <c r="D166" s="2"/>
      <c r="E166" s="43"/>
      <c r="F166" s="1"/>
      <c r="G166" s="1"/>
      <c r="H166" s="1"/>
    </row>
    <row r="167" spans="1:8" ht="30" customHeight="1" x14ac:dyDescent="0.15">
      <c r="A167" s="1"/>
      <c r="B167" s="1"/>
      <c r="C167" s="1"/>
      <c r="D167" s="2"/>
      <c r="E167" s="43"/>
      <c r="F167" s="1"/>
      <c r="G167" s="1"/>
      <c r="H167" s="1"/>
    </row>
    <row r="168" spans="1:8" ht="30" customHeight="1" x14ac:dyDescent="0.15">
      <c r="A168" s="1"/>
      <c r="B168" s="1"/>
      <c r="C168" s="1"/>
      <c r="D168" s="2"/>
      <c r="E168" s="43"/>
      <c r="F168" s="1"/>
      <c r="G168" s="1"/>
      <c r="H168" s="1"/>
    </row>
  </sheetData>
  <mergeCells count="10">
    <mergeCell ref="B2:F2"/>
    <mergeCell ref="E1:G1"/>
    <mergeCell ref="E27:G27"/>
    <mergeCell ref="B28:F28"/>
    <mergeCell ref="B79:G134"/>
    <mergeCell ref="E53:G53"/>
    <mergeCell ref="B54:F54"/>
    <mergeCell ref="B26:F26"/>
    <mergeCell ref="B52:F52"/>
    <mergeCell ref="B78:F78"/>
  </mergeCells>
  <phoneticPr fontId="1"/>
  <dataValidations count="1">
    <dataValidation type="list" allowBlank="1" showInputMessage="1" showErrorMessage="1" sqref="H5:H6 H31:H32 H111:H112 H84:H85 H57:H58">
      <formula1>"平成　　年　　月　　日,=today()"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fitToWidth="0" orientation="portrait" blackAndWhite="1" r:id="rId1"/>
  <rowBreaks count="2" manualBreakCount="2">
    <brk id="26" max="6" man="1"/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対象施設の概要</vt:lpstr>
      <vt:lpstr>参加申込書</vt:lpstr>
      <vt:lpstr>調査報告書①</vt:lpstr>
      <vt:lpstr>調査報告書②</vt:lpstr>
      <vt:lpstr>参加申込書!Print_Area</vt:lpstr>
      <vt:lpstr>対象施設の概要!Print_Area</vt:lpstr>
      <vt:lpstr>調査報告書①!Print_Area</vt:lpstr>
      <vt:lpstr>調査報告書②!Print_Area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2018-12-27T05:35:25Z</dcterms:created>
  <dcterms:modified xsi:type="dcterms:W3CDTF">2020-06-29T08:17:05Z</dcterms:modified>
</cp:coreProperties>
</file>