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drawings/drawing2.xml" ContentType="application/vnd.openxmlformats-officedocument.drawing+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drawings/drawing3.xml" ContentType="application/vnd.openxmlformats-officedocument.drawing+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drawings/drawing4.xml" ContentType="application/vnd.openxmlformats-officedocument.drawing+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trlProps/ctrlProp93.xml" ContentType="application/vnd.ms-excel.controlproperties+xml"/>
  <Override PartName="/xl/ctrlProps/ctrlProp94.xml" ContentType="application/vnd.ms-excel.controlproperties+xml"/>
  <Override PartName="/xl/drawings/drawing7.xml" ContentType="application/vnd.openxmlformats-officedocument.drawing+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drawings/drawing8.xml" ContentType="application/vnd.openxmlformats-officedocument.drawing+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drawings/drawing9.xml" ContentType="application/vnd.openxmlformats-officedocument.drawing+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drawings/drawing10.xml" ContentType="application/vnd.openxmlformats-officedocument.drawing+xml"/>
  <Override PartName="/xl/ctrlProps/ctrlProp128.xml" ContentType="application/vnd.ms-excel.controlproperties+xml"/>
  <Override PartName="/xl/ctrlProps/ctrlProp129.xml" ContentType="application/vnd.ms-excel.controlproperties+xml"/>
  <Override PartName="/xl/drawings/drawing11.xml" ContentType="application/vnd.openxmlformats-officedocument.drawing+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drawings/drawing12.xml" ContentType="application/vnd.openxmlformats-officedocument.drawing+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drawings/drawing13.xml" ContentType="application/vnd.openxmlformats-officedocument.drawing+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drawings/drawing14.xml" ContentType="application/vnd.openxmlformats-officedocument.drawing+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drawings/drawing15.xml" ContentType="application/vnd.openxmlformats-officedocument.drawing+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drawings/drawing16.xml" ContentType="application/vnd.openxmlformats-officedocument.drawing+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drawings/drawing17.xml" ContentType="application/vnd.openxmlformats-officedocument.drawing+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drawings/drawing18.xml" ContentType="application/vnd.openxmlformats-officedocument.drawing+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8_{B1E63282-9FB2-4C0F-A078-A219790170DE}" xr6:coauthVersionLast="47" xr6:coauthVersionMax="47" xr10:uidLastSave="{00000000-0000-0000-0000-000000000000}"/>
  <bookViews>
    <workbookView xWindow="-120" yWindow="-16320" windowWidth="29040" windowHeight="15720" tabRatio="863" xr2:uid="{00000000-000D-0000-FFFF-FFFF00000000}"/>
  </bookViews>
  <sheets>
    <sheet name="00目次" sheetId="254" r:id="rId1"/>
    <sheet name="★事前相談書" sheetId="284" r:id="rId2"/>
    <sheet name="01交付申請書" sheetId="253" r:id="rId3"/>
    <sheet name="02委任状 (代理人が業者等)" sheetId="274" r:id="rId4"/>
    <sheet name="02委任状 (代理人が親族等)" sheetId="275" r:id="rId5"/>
    <sheet name="03誓約書" sheetId="251" r:id="rId6"/>
    <sheet name="04同意書" sheetId="260" r:id="rId7"/>
    <sheet name="05-1インスペクション技術者について" sheetId="241" r:id="rId8"/>
    <sheet name="05-2耐震診断・設計技術者について" sheetId="242" r:id="rId9"/>
    <sheet name="06-1額算出書（インスペクション）" sheetId="245" r:id="rId10"/>
    <sheet name="06-2額算出書（耐震診断Ⅰ型）" sheetId="256" r:id="rId11"/>
    <sheet name="06-3額算出書（耐震診断・設計Ⅱ型）" sheetId="246" r:id="rId12"/>
    <sheet name="06-4額算出書（耐震改修設計）" sheetId="258" r:id="rId13"/>
    <sheet name="07実績報告書" sheetId="211" r:id="rId14"/>
    <sheet name="08-1実績説明書（インスペクション）" sheetId="247" r:id="rId15"/>
    <sheet name="08-2実績説明書（耐震診断Ⅰ型）" sheetId="257" r:id="rId16"/>
    <sheet name="08-3実績説明書（耐震診断・設計Ⅱ型）" sheetId="248" r:id="rId17"/>
    <sheet name="08-4実績説明書（耐震改修設計）" sheetId="259" r:id="rId18"/>
    <sheet name="09説明について" sheetId="277" r:id="rId19"/>
    <sheet name="10補助金交付請求書" sheetId="273" r:id="rId20"/>
    <sheet name="11交付変更申請書" sheetId="218" r:id="rId21"/>
    <sheet name="12変更承認申請書" sheetId="166" r:id="rId22"/>
    <sheet name="13廃止承認申請書" sheetId="130" r:id="rId23"/>
    <sheet name="14補助金交付申請書 【連名申請用】" sheetId="278" r:id="rId24"/>
    <sheet name="15-1額算出書（インスペクション）【連名申請用】" sheetId="267" r:id="rId25"/>
    <sheet name="15-2額算出書（耐震診断Ⅰ型）【連名申請用】" sheetId="269" r:id="rId26"/>
    <sheet name="15-3補助金交付額算出書（Ⅱ型）【連名申請用】" sheetId="272" r:id="rId27"/>
    <sheet name="15-4額算出書（耐震改修設計）【連名申請用】" sheetId="271" r:id="rId28"/>
    <sheet name="16実績報告書【連名申請用】  " sheetId="279" r:id="rId29"/>
    <sheet name="17交付変更申請書【連名申請用】  " sheetId="283" r:id="rId30"/>
    <sheet name="18変更承認申請書【連名申請用】  " sheetId="281" r:id="rId31"/>
    <sheet name="19廃止承認申請書【連名申請用】  " sheetId="282" r:id="rId32"/>
  </sheets>
  <definedNames>
    <definedName name="_xlnm.Print_Area" localSheetId="1">★事前相談書!$A$1:$AW$145</definedName>
    <definedName name="_xlnm.Print_Area" localSheetId="0">'00目次'!$A$1:$H$42</definedName>
    <definedName name="_xlnm.Print_Area" localSheetId="2">'01交付申請書'!$A$1:$BR$55</definedName>
    <definedName name="_xlnm.Print_Area" localSheetId="3">'02委任状 (代理人が業者等)'!$A$1:$P$40</definedName>
    <definedName name="_xlnm.Print_Area" localSheetId="4">'02委任状 (代理人が親族等)'!$A$1:$P$40</definedName>
    <definedName name="_xlnm.Print_Area" localSheetId="5">'03誓約書'!$A$1:$BU$35</definedName>
    <definedName name="_xlnm.Print_Area" localSheetId="6">'04同意書'!$A$1:$BQ$40</definedName>
    <definedName name="_xlnm.Print_Area" localSheetId="7">'05-1インスペクション技術者について'!$A$1:$AM$30</definedName>
    <definedName name="_xlnm.Print_Area" localSheetId="8">'05-2耐震診断・設計技術者について'!$A$1:$AM$31</definedName>
    <definedName name="_xlnm.Print_Area" localSheetId="9">'06-1額算出書（インスペクション）'!$A$1:$W$18</definedName>
    <definedName name="_xlnm.Print_Area" localSheetId="11">'06-3額算出書（耐震診断・設計Ⅱ型）'!$A$1:$L$27</definedName>
    <definedName name="_xlnm.Print_Area" localSheetId="12">'06-4額算出書（耐震改修設計）'!$A$1:$X$23</definedName>
    <definedName name="_xlnm.Print_Area" localSheetId="13">'07実績報告書'!$A$1:$BR$54</definedName>
    <definedName name="_xlnm.Print_Area" localSheetId="14">'08-1実績説明書（インスペクション）'!$A$1:$AN$28</definedName>
    <definedName name="_xlnm.Print_Area" localSheetId="15">'08-2実績説明書（耐震診断Ⅰ型）'!$A$1:$AN$38</definedName>
    <definedName name="_xlnm.Print_Area" localSheetId="16">'08-3実績説明書（耐震診断・設計Ⅱ型）'!$A$1:$AN$43</definedName>
    <definedName name="_xlnm.Print_Area" localSheetId="17">'08-4実績説明書（耐震改修設計）'!$A$1:$AN$36</definedName>
    <definedName name="_xlnm.Print_Area" localSheetId="18">'09説明について'!$A$1:$BZ$80</definedName>
    <definedName name="_xlnm.Print_Area" localSheetId="19">'10補助金交付請求書'!$A$1:$BW$46</definedName>
    <definedName name="_xlnm.Print_Area" localSheetId="20">'11交付変更申請書'!$A$1:$BV$43</definedName>
    <definedName name="_xlnm.Print_Area" localSheetId="21">'12変更承認申請書'!$A$1:$BV$37</definedName>
    <definedName name="_xlnm.Print_Area" localSheetId="22">'13廃止承認申請書'!$A$1:$BV$40</definedName>
    <definedName name="_xlnm.Print_Area" localSheetId="23">'14補助金交付申請書 【連名申請用】'!$A$1:$CD$72</definedName>
    <definedName name="_xlnm.Print_Area" localSheetId="24">'15-1額算出書（インスペクション）【連名申請用】'!$A$1:$W$29</definedName>
    <definedName name="_xlnm.Print_Area" localSheetId="25">'15-2額算出書（耐震診断Ⅰ型）【連名申請用】'!$A$1:$V$28</definedName>
    <definedName name="_xlnm.Print_Area" localSheetId="26">'15-3補助金交付額算出書（Ⅱ型）【連名申請用】'!$A$1:$V$50</definedName>
    <definedName name="_xlnm.Print_Area" localSheetId="27">'15-4額算出書（耐震改修設計）【連名申請用】'!$A$1:$V$24</definedName>
    <definedName name="_xlnm.Print_Area" localSheetId="28">'16実績報告書【連名申請用】  '!$A$1:$BV$76</definedName>
    <definedName name="_xlnm.Print_Area" localSheetId="29">'17交付変更申請書【連名申請用】  '!$A$1:$BV$82</definedName>
    <definedName name="_xlnm.Print_Area" localSheetId="30">'18変更承認申請書【連名申請用】  '!$A$1:$BV$45</definedName>
    <definedName name="_xlnm.Print_Area" localSheetId="31">'19廃止承認申請書【連名申請用】  '!$A$1:$BV$45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72" i="283" l="1"/>
  <c r="AQ74" i="283" s="1"/>
  <c r="AQ52" i="283"/>
  <c r="AO37" i="218" l="1"/>
  <c r="AY51" i="279"/>
  <c r="AY45" i="279"/>
  <c r="E20" i="246" l="1"/>
  <c r="E13" i="246"/>
  <c r="E14" i="256"/>
  <c r="G29" i="267"/>
  <c r="J17" i="267"/>
  <c r="J9" i="245" l="1"/>
  <c r="J14" i="245" s="1"/>
  <c r="J10" i="258"/>
  <c r="J9" i="258"/>
  <c r="K13" i="258" s="1"/>
  <c r="E21" i="246"/>
  <c r="F24" i="246"/>
  <c r="E14" i="246"/>
  <c r="E10" i="246"/>
  <c r="E12" i="246" s="1"/>
  <c r="F17" i="246" s="1"/>
  <c r="J12" i="245"/>
  <c r="E15" i="256"/>
  <c r="E11" i="256"/>
  <c r="E13" i="256" s="1"/>
  <c r="E18" i="256" s="1"/>
  <c r="E27" i="246" l="1"/>
  <c r="C50" i="272"/>
  <c r="C49" i="272"/>
  <c r="C48" i="272"/>
  <c r="C47" i="272"/>
  <c r="L43" i="272"/>
  <c r="I43" i="272"/>
  <c r="C42" i="272"/>
  <c r="C41" i="272"/>
  <c r="C40" i="272"/>
  <c r="C39" i="272"/>
  <c r="I34" i="272"/>
  <c r="I33" i="272"/>
  <c r="I36" i="272" s="1"/>
  <c r="R39" i="272" s="1"/>
  <c r="L27" i="272"/>
  <c r="I27" i="272"/>
  <c r="C26" i="272"/>
  <c r="C25" i="272"/>
  <c r="C24" i="272"/>
  <c r="C23" i="272"/>
  <c r="I18" i="272"/>
  <c r="I12" i="272"/>
  <c r="I14" i="272" s="1"/>
  <c r="R42" i="272" l="1"/>
  <c r="R41" i="272"/>
  <c r="R40" i="272"/>
  <c r="R43" i="272" s="1"/>
  <c r="I13" i="272"/>
  <c r="I15" i="272" s="1"/>
  <c r="I17" i="272" s="1"/>
  <c r="I20" i="272" s="1"/>
  <c r="I14" i="271"/>
  <c r="I13" i="271"/>
  <c r="I16" i="271" s="1"/>
  <c r="R26" i="272" l="1"/>
  <c r="Q50" i="272" s="1"/>
  <c r="R24" i="272"/>
  <c r="Q48" i="272" s="1"/>
  <c r="R25" i="272"/>
  <c r="Q49" i="272" s="1"/>
  <c r="R23" i="272"/>
  <c r="L24" i="271"/>
  <c r="R20" i="271" s="1"/>
  <c r="I24" i="271"/>
  <c r="C23" i="271"/>
  <c r="C22" i="271"/>
  <c r="C21" i="271"/>
  <c r="C20" i="271"/>
  <c r="L28" i="269"/>
  <c r="I28" i="269"/>
  <c r="C27" i="269"/>
  <c r="C26" i="269"/>
  <c r="C25" i="269"/>
  <c r="C24" i="269"/>
  <c r="I18" i="269"/>
  <c r="I12" i="269"/>
  <c r="I13" i="269" s="1"/>
  <c r="C26" i="267"/>
  <c r="C27" i="267"/>
  <c r="C28" i="267"/>
  <c r="C25" i="267"/>
  <c r="J29" i="267"/>
  <c r="J14" i="267"/>
  <c r="J19" i="267" s="1"/>
  <c r="S25" i="267" l="1"/>
  <c r="Q47" i="272"/>
  <c r="R27" i="272"/>
  <c r="I14" i="269"/>
  <c r="I15" i="269" s="1"/>
  <c r="I17" i="269" s="1"/>
  <c r="I20" i="269" s="1"/>
  <c r="S26" i="267"/>
  <c r="S28" i="267"/>
  <c r="S27" i="267"/>
  <c r="R23" i="271" l="1"/>
  <c r="R21" i="271"/>
  <c r="R22" i="271"/>
  <c r="R27" i="269"/>
  <c r="R25" i="269"/>
  <c r="R26" i="269"/>
  <c r="R24" i="269"/>
  <c r="S29" i="267"/>
  <c r="R24" i="271" l="1"/>
  <c r="R28" i="269"/>
</calcChain>
</file>

<file path=xl/sharedStrings.xml><?xml version="1.0" encoding="utf-8"?>
<sst xmlns="http://schemas.openxmlformats.org/spreadsheetml/2006/main" count="2211" uniqueCount="736">
  <si>
    <t>補助金交付変更申請書</t>
    <rPh sb="0" eb="3">
      <t>ホジョキン</t>
    </rPh>
    <rPh sb="3" eb="5">
      <t>コウフ</t>
    </rPh>
    <rPh sb="5" eb="7">
      <t>ヘンコウ</t>
    </rPh>
    <rPh sb="7" eb="10">
      <t>シンセイショ</t>
    </rPh>
    <phoneticPr fontId="2"/>
  </si>
  <si>
    <t>会社名</t>
    <rPh sb="0" eb="2">
      <t>カイシャ</t>
    </rPh>
    <rPh sb="2" eb="3">
      <t>メイ</t>
    </rPh>
    <phoneticPr fontId="2"/>
  </si>
  <si>
    <t>氏　名</t>
    <rPh sb="0" eb="1">
      <t>シ</t>
    </rPh>
    <rPh sb="2" eb="3">
      <t>メイ</t>
    </rPh>
    <phoneticPr fontId="2"/>
  </si>
  <si>
    <t>階数</t>
    <rPh sb="0" eb="2">
      <t>カイスウ</t>
    </rPh>
    <phoneticPr fontId="2"/>
  </si>
  <si>
    <t>月</t>
    <rPh sb="0" eb="1">
      <t>ツキ</t>
    </rPh>
    <phoneticPr fontId="2"/>
  </si>
  <si>
    <t>日</t>
    <rPh sb="0" eb="1">
      <t>ヒ</t>
    </rPh>
    <phoneticPr fontId="2"/>
  </si>
  <si>
    <t>交付決定番号</t>
    <rPh sb="0" eb="2">
      <t>コウフ</t>
    </rPh>
    <rPh sb="2" eb="4">
      <t>ケッテイ</t>
    </rPh>
    <rPh sb="4" eb="6">
      <t>バンゴウ</t>
    </rPh>
    <phoneticPr fontId="2"/>
  </si>
  <si>
    <t>補助金精算額</t>
    <rPh sb="0" eb="3">
      <t>ホジョキン</t>
    </rPh>
    <rPh sb="3" eb="6">
      <t>セイサンガク</t>
    </rPh>
    <phoneticPr fontId="2"/>
  </si>
  <si>
    <t>事業実施期間</t>
    <rPh sb="0" eb="2">
      <t>ジギョウ</t>
    </rPh>
    <rPh sb="2" eb="4">
      <t>ジッシ</t>
    </rPh>
    <rPh sb="4" eb="6">
      <t>キカン</t>
    </rPh>
    <phoneticPr fontId="2"/>
  </si>
  <si>
    <t>着手</t>
    <rPh sb="0" eb="2">
      <t>チャクシュ</t>
    </rPh>
    <phoneticPr fontId="2"/>
  </si>
  <si>
    <t>完了</t>
    <rPh sb="0" eb="2">
      <t>カンリョウ</t>
    </rPh>
    <phoneticPr fontId="2"/>
  </si>
  <si>
    <t>住　所</t>
    <rPh sb="0" eb="1">
      <t>ジュウ</t>
    </rPh>
    <rPh sb="2" eb="3">
      <t>ショ</t>
    </rPh>
    <phoneticPr fontId="2"/>
  </si>
  <si>
    <t>交付決定額</t>
    <rPh sb="0" eb="2">
      <t>コウフ</t>
    </rPh>
    <rPh sb="2" eb="4">
      <t>ケッテイ</t>
    </rPh>
    <rPh sb="4" eb="5">
      <t>ガク</t>
    </rPh>
    <phoneticPr fontId="2"/>
  </si>
  <si>
    <t>口座番号</t>
    <rPh sb="0" eb="2">
      <t>コウザ</t>
    </rPh>
    <rPh sb="2" eb="4">
      <t>バンゴウ</t>
    </rPh>
    <phoneticPr fontId="2"/>
  </si>
  <si>
    <t>構造</t>
    <rPh sb="0" eb="2">
      <t>コウゾウ</t>
    </rPh>
    <phoneticPr fontId="2"/>
  </si>
  <si>
    <t>変更する内容及びその理由</t>
    <rPh sb="0" eb="2">
      <t>ヘンコウ</t>
    </rPh>
    <rPh sb="4" eb="6">
      <t>ナイヨウ</t>
    </rPh>
    <rPh sb="6" eb="7">
      <t>オヨ</t>
    </rPh>
    <rPh sb="10" eb="12">
      <t>リユウ</t>
    </rPh>
    <phoneticPr fontId="2"/>
  </si>
  <si>
    <t>補助事業名称</t>
    <rPh sb="0" eb="2">
      <t>ホジョ</t>
    </rPh>
    <rPh sb="2" eb="4">
      <t>ジギョウ</t>
    </rPh>
    <rPh sb="4" eb="6">
      <t>メイショウ</t>
    </rPh>
    <phoneticPr fontId="2"/>
  </si>
  <si>
    <t>補助事業内容</t>
    <rPh sb="0" eb="2">
      <t>ホジョ</t>
    </rPh>
    <rPh sb="2" eb="4">
      <t>ジギョウ</t>
    </rPh>
    <rPh sb="4" eb="6">
      <t>ナイヨウ</t>
    </rPh>
    <phoneticPr fontId="2"/>
  </si>
  <si>
    <t>建物所在地</t>
    <rPh sb="0" eb="2">
      <t>タテモノ</t>
    </rPh>
    <rPh sb="2" eb="5">
      <t>ショザイチ</t>
    </rPh>
    <phoneticPr fontId="2"/>
  </si>
  <si>
    <t>大阪市長</t>
    <rPh sb="0" eb="4">
      <t>オオサカシチョウ</t>
    </rPh>
    <phoneticPr fontId="2"/>
  </si>
  <si>
    <t>記</t>
    <rPh sb="0" eb="1">
      <t>キ</t>
    </rPh>
    <phoneticPr fontId="2"/>
  </si>
  <si>
    <t>氏名</t>
    <rPh sb="0" eb="2">
      <t>シメイ</t>
    </rPh>
    <phoneticPr fontId="2"/>
  </si>
  <si>
    <t>交付申請額</t>
    <rPh sb="0" eb="2">
      <t>コウフ</t>
    </rPh>
    <rPh sb="2" eb="4">
      <t>シンセイ</t>
    </rPh>
    <rPh sb="4" eb="5">
      <t>ガク</t>
    </rPh>
    <phoneticPr fontId="2"/>
  </si>
  <si>
    <t>号</t>
    <rPh sb="0" eb="1">
      <t>ゴウ</t>
    </rPh>
    <phoneticPr fontId="2"/>
  </si>
  <si>
    <t>年</t>
    <rPh sb="0" eb="1">
      <t>ネン</t>
    </rPh>
    <phoneticPr fontId="2"/>
  </si>
  <si>
    <t>補助事業の現状</t>
    <rPh sb="0" eb="2">
      <t>ホジョ</t>
    </rPh>
    <rPh sb="2" eb="4">
      <t>ジギョウ</t>
    </rPh>
    <rPh sb="5" eb="7">
      <t>ゲンジョウ</t>
    </rPh>
    <phoneticPr fontId="2"/>
  </si>
  <si>
    <t>交付変更決定額</t>
    <rPh sb="0" eb="2">
      <t>コウフ</t>
    </rPh>
    <rPh sb="2" eb="4">
      <t>ヘンコウ</t>
    </rPh>
    <rPh sb="4" eb="6">
      <t>ケッテイ</t>
    </rPh>
    <rPh sb="6" eb="7">
      <t>ガク</t>
    </rPh>
    <phoneticPr fontId="2"/>
  </si>
  <si>
    <t>補助金交付申請書</t>
    <rPh sb="0" eb="3">
      <t>ホジョキン</t>
    </rPh>
    <rPh sb="3" eb="5">
      <t>コウフ</t>
    </rPh>
    <rPh sb="5" eb="8">
      <t>シンセイショ</t>
    </rPh>
    <phoneticPr fontId="2"/>
  </si>
  <si>
    <t>実績報告書</t>
    <rPh sb="0" eb="2">
      <t>ジッセキ</t>
    </rPh>
    <rPh sb="2" eb="5">
      <t>ホウコクショ</t>
    </rPh>
    <phoneticPr fontId="2"/>
  </si>
  <si>
    <t>変更承認申請書</t>
    <rPh sb="0" eb="2">
      <t>ヘンコウ</t>
    </rPh>
    <rPh sb="2" eb="4">
      <t>ショウニン</t>
    </rPh>
    <rPh sb="4" eb="7">
      <t>シンセイショ</t>
    </rPh>
    <phoneticPr fontId="2"/>
  </si>
  <si>
    <t>変更承認番号</t>
    <rPh sb="0" eb="2">
      <t>ヘンコウ</t>
    </rPh>
    <rPh sb="2" eb="4">
      <t>ショウニン</t>
    </rPh>
    <rPh sb="4" eb="6">
      <t>バンゴウ</t>
    </rPh>
    <phoneticPr fontId="2"/>
  </si>
  <si>
    <t>廃止の理由</t>
    <rPh sb="0" eb="2">
      <t>ハイシ</t>
    </rPh>
    <rPh sb="3" eb="5">
      <t>リユウ</t>
    </rPh>
    <phoneticPr fontId="2"/>
  </si>
  <si>
    <t>延べ面積</t>
    <rPh sb="0" eb="1">
      <t>ノ</t>
    </rPh>
    <rPh sb="2" eb="4">
      <t>メンセキ</t>
    </rPh>
    <phoneticPr fontId="2"/>
  </si>
  <si>
    <t>[　木造　・　非木造　]</t>
    <rPh sb="2" eb="4">
      <t>モクゾウ</t>
    </rPh>
    <rPh sb="7" eb="10">
      <t>ヒモクゾウ</t>
    </rPh>
    <phoneticPr fontId="2"/>
  </si>
  <si>
    <t>・ 未着手</t>
    <rPh sb="2" eb="5">
      <t>ミチャクシュ</t>
    </rPh>
    <phoneticPr fontId="2"/>
  </si>
  <si>
    <t>・ 着手済</t>
    <rPh sb="2" eb="4">
      <t>チャクシュ</t>
    </rPh>
    <rPh sb="4" eb="5">
      <t>ズ</t>
    </rPh>
    <phoneticPr fontId="2"/>
  </si>
  <si>
    <t>【共通】</t>
    <rPh sb="1" eb="3">
      <t>キョウツウ</t>
    </rPh>
    <phoneticPr fontId="2"/>
  </si>
  <si>
    <t>交付変更決定番号</t>
    <rPh sb="0" eb="2">
      <t>コウフ</t>
    </rPh>
    <rPh sb="4" eb="6">
      <t>ケッテイ</t>
    </rPh>
    <rPh sb="6" eb="8">
      <t>バンゴウ</t>
    </rPh>
    <phoneticPr fontId="2"/>
  </si>
  <si>
    <t>次に指定する金融機関の口座に振り込んでください。</t>
    <rPh sb="0" eb="1">
      <t>ツギ</t>
    </rPh>
    <rPh sb="2" eb="4">
      <t>シテイ</t>
    </rPh>
    <rPh sb="6" eb="8">
      <t>キンユウ</t>
    </rPh>
    <rPh sb="8" eb="10">
      <t>キカン</t>
    </rPh>
    <rPh sb="11" eb="13">
      <t>コウザ</t>
    </rPh>
    <rPh sb="14" eb="15">
      <t>フ</t>
    </rPh>
    <rPh sb="16" eb="17">
      <t>コ</t>
    </rPh>
    <phoneticPr fontId="2"/>
  </si>
  <si>
    <t>交付変更申請額</t>
    <rPh sb="0" eb="2">
      <t>コウフ</t>
    </rPh>
    <rPh sb="2" eb="4">
      <t>ヘンコウ</t>
    </rPh>
    <rPh sb="4" eb="6">
      <t>シンセイ</t>
    </rPh>
    <rPh sb="6" eb="7">
      <t>ガク</t>
    </rPh>
    <phoneticPr fontId="2"/>
  </si>
  <si>
    <t>廃止承認申請書</t>
    <rPh sb="0" eb="2">
      <t>ハイシ</t>
    </rPh>
    <rPh sb="2" eb="4">
      <t>ショウニン</t>
    </rPh>
    <rPh sb="4" eb="7">
      <t>シンセイショ</t>
    </rPh>
    <phoneticPr fontId="2"/>
  </si>
  <si>
    <t>又　は</t>
    <rPh sb="0" eb="1">
      <t>マタ</t>
    </rPh>
    <phoneticPr fontId="2"/>
  </si>
  <si>
    <t>（地名地番）</t>
    <rPh sb="1" eb="3">
      <t>チメイ</t>
    </rPh>
    <rPh sb="3" eb="5">
      <t>チバン</t>
    </rPh>
    <phoneticPr fontId="2"/>
  </si>
  <si>
    <t>[ 命じられている ・ 命じられていない ]</t>
    <rPh sb="2" eb="3">
      <t>メイ</t>
    </rPh>
    <rPh sb="12" eb="13">
      <t>メイ</t>
    </rPh>
    <phoneticPr fontId="2"/>
  </si>
  <si>
    <t>様式１（第５条関係、第９条関係）</t>
    <rPh sb="0" eb="2">
      <t>ヨウシキ</t>
    </rPh>
    <rPh sb="4" eb="5">
      <t>ダイ</t>
    </rPh>
    <rPh sb="6" eb="7">
      <t>ジョウ</t>
    </rPh>
    <rPh sb="7" eb="9">
      <t>カンケイ</t>
    </rPh>
    <rPh sb="10" eb="11">
      <t>ダイ</t>
    </rPh>
    <rPh sb="12" eb="13">
      <t>ジョウ</t>
    </rPh>
    <rPh sb="13" eb="15">
      <t>カンケイ</t>
    </rPh>
    <phoneticPr fontId="2"/>
  </si>
  <si>
    <t>住宅の建て方</t>
    <rPh sb="0" eb="2">
      <t>ジュウタク</t>
    </rPh>
    <rPh sb="3" eb="4">
      <t>タ</t>
    </rPh>
    <rPh sb="5" eb="6">
      <t>カタ</t>
    </rPh>
    <phoneticPr fontId="2"/>
  </si>
  <si>
    <t>金融機関名称</t>
    <rPh sb="0" eb="2">
      <t>キンユウ</t>
    </rPh>
    <rPh sb="2" eb="4">
      <t>キカン</t>
    </rPh>
    <rPh sb="4" eb="6">
      <t>メイショウ</t>
    </rPh>
    <phoneticPr fontId="2"/>
  </si>
  <si>
    <t>支店名称</t>
    <rPh sb="0" eb="2">
      <t>シテン</t>
    </rPh>
    <rPh sb="2" eb="4">
      <t>メイショウ</t>
    </rPh>
    <phoneticPr fontId="2"/>
  </si>
  <si>
    <t>預金種別</t>
    <rPh sb="0" eb="2">
      <t>ヨキン</t>
    </rPh>
    <rPh sb="2" eb="4">
      <t>シュベツ</t>
    </rPh>
    <phoneticPr fontId="2"/>
  </si>
  <si>
    <t>（契約の締結を含む）</t>
    <phoneticPr fontId="2"/>
  </si>
  <si>
    <t>※どちらかに○をつけてください</t>
    <phoneticPr fontId="2"/>
  </si>
  <si>
    <t>〒</t>
    <phoneticPr fontId="2"/>
  </si>
  <si>
    <t>ﾌﾘｶﾞﾅ</t>
    <phoneticPr fontId="2"/>
  </si>
  <si>
    <t>過去の補助制度</t>
    <rPh sb="0" eb="2">
      <t>カコ</t>
    </rPh>
    <rPh sb="3" eb="5">
      <t>ホジョ</t>
    </rPh>
    <rPh sb="5" eb="7">
      <t>セイド</t>
    </rPh>
    <phoneticPr fontId="2"/>
  </si>
  <si>
    <t>[ 活用した ・ 活用していない ]</t>
    <rPh sb="2" eb="4">
      <t>カツヨウ</t>
    </rPh>
    <rPh sb="9" eb="11">
      <t>カツヨウ</t>
    </rPh>
    <phoneticPr fontId="2"/>
  </si>
  <si>
    <t>活用状況</t>
    <rPh sb="0" eb="2">
      <t>カツヨウ</t>
    </rPh>
    <rPh sb="2" eb="4">
      <t>ジョウキョウ</t>
    </rPh>
    <phoneticPr fontId="2"/>
  </si>
  <si>
    <t>及び完了予定日</t>
    <phoneticPr fontId="2"/>
  </si>
  <si>
    <t>補助事業等の着手</t>
    <rPh sb="0" eb="2">
      <t>ホジョ</t>
    </rPh>
    <rPh sb="2" eb="5">
      <t>ジギョウトウ</t>
    </rPh>
    <rPh sb="6" eb="8">
      <t>チャクシュ</t>
    </rPh>
    <phoneticPr fontId="2"/>
  </si>
  <si>
    <t>補助事業者</t>
    <rPh sb="0" eb="2">
      <t>ホジョ</t>
    </rPh>
    <rPh sb="2" eb="4">
      <t>ジギョウ</t>
    </rPh>
    <rPh sb="4" eb="5">
      <t>シャ</t>
    </rPh>
    <phoneticPr fontId="2"/>
  </si>
  <si>
    <t>性能向上に資する改修工事</t>
    <rPh sb="0" eb="2">
      <t>セイノウ</t>
    </rPh>
    <rPh sb="2" eb="4">
      <t>コウジョウ</t>
    </rPh>
    <rPh sb="5" eb="6">
      <t>シ</t>
    </rPh>
    <rPh sb="8" eb="10">
      <t>カイシュウ</t>
    </rPh>
    <rPh sb="10" eb="12">
      <t>コウジ</t>
    </rPh>
    <phoneticPr fontId="2"/>
  </si>
  <si>
    <t>地域まちづくりに資する改修工事</t>
    <rPh sb="0" eb="2">
      <t>チイキ</t>
    </rPh>
    <rPh sb="8" eb="9">
      <t>シ</t>
    </rPh>
    <rPh sb="11" eb="13">
      <t>カイシュウ</t>
    </rPh>
    <rPh sb="13" eb="15">
      <t>コウジ</t>
    </rPh>
    <phoneticPr fontId="2"/>
  </si>
  <si>
    <t>インスペクション</t>
    <phoneticPr fontId="2"/>
  </si>
  <si>
    <t>耐震診断（Ⅰ型）</t>
    <rPh sb="0" eb="2">
      <t>タイシン</t>
    </rPh>
    <rPh sb="2" eb="4">
      <t>シンダン</t>
    </rPh>
    <rPh sb="6" eb="7">
      <t>ガタ</t>
    </rPh>
    <phoneticPr fontId="2"/>
  </si>
  <si>
    <t>耐震診断・耐震改修設計（Ⅱ型）</t>
    <rPh sb="0" eb="2">
      <t>タイシン</t>
    </rPh>
    <rPh sb="2" eb="4">
      <t>シンダン</t>
    </rPh>
    <rPh sb="5" eb="7">
      <t>タイシン</t>
    </rPh>
    <rPh sb="7" eb="9">
      <t>カイシュウ</t>
    </rPh>
    <rPh sb="9" eb="11">
      <t>セッケイ</t>
    </rPh>
    <rPh sb="13" eb="14">
      <t>カタ</t>
    </rPh>
    <phoneticPr fontId="2"/>
  </si>
  <si>
    <t>耐震改修設計</t>
    <rPh sb="0" eb="2">
      <t>タイシン</t>
    </rPh>
    <rPh sb="2" eb="4">
      <t>カイシュウ</t>
    </rPh>
    <rPh sb="4" eb="6">
      <t>セッケイ</t>
    </rPh>
    <phoneticPr fontId="2"/>
  </si>
  <si>
    <t>耐震改修工事</t>
    <rPh sb="0" eb="2">
      <t>タイシン</t>
    </rPh>
    <rPh sb="2" eb="4">
      <t>カイシュウ</t>
    </rPh>
    <rPh sb="4" eb="6">
      <t>コウジ</t>
    </rPh>
    <phoneticPr fontId="2"/>
  </si>
  <si>
    <t>地域まちづくり活用型</t>
    <rPh sb="0" eb="2">
      <t>チイキ</t>
    </rPh>
    <rPh sb="7" eb="10">
      <t>カツヨウガタ</t>
    </rPh>
    <phoneticPr fontId="2"/>
  </si>
  <si>
    <t>住宅再生型</t>
    <rPh sb="0" eb="2">
      <t>ジュウタク</t>
    </rPh>
    <rPh sb="2" eb="4">
      <t>サイセイ</t>
    </rPh>
    <rPh sb="4" eb="5">
      <t>ガタ</t>
    </rPh>
    <phoneticPr fontId="2"/>
  </si>
  <si>
    <t>令和</t>
    <phoneticPr fontId="2"/>
  </si>
  <si>
    <t>大阪市空家利活用改修補助事業</t>
    <rPh sb="0" eb="3">
      <t>オオサカシ</t>
    </rPh>
    <rPh sb="3" eb="14">
      <t>アキヤ</t>
    </rPh>
    <phoneticPr fontId="2"/>
  </si>
  <si>
    <t>について大阪市空家利活用改修補助事業補助金交付要綱の規定に基づき、下記のとおり変更</t>
    <rPh sb="4" eb="7">
      <t>オオサカシ</t>
    </rPh>
    <rPh sb="7" eb="25">
      <t>ヨウコウ</t>
    </rPh>
    <rPh sb="26" eb="28">
      <t>キテイ</t>
    </rPh>
    <rPh sb="29" eb="30">
      <t>モト</t>
    </rPh>
    <rPh sb="33" eb="35">
      <t>カキ</t>
    </rPh>
    <phoneticPr fontId="2"/>
  </si>
  <si>
    <t>の承認を申請します。</t>
    <phoneticPr fontId="2"/>
  </si>
  <si>
    <t>について、大阪市空家利活用改修補助事業補助金交付要綱の規定に基づき、下記のとおり廃</t>
    <rPh sb="5" eb="8">
      <t>オオサカシ</t>
    </rPh>
    <rPh sb="8" eb="26">
      <t>ヨウコウ</t>
    </rPh>
    <rPh sb="40" eb="41">
      <t>ハイ</t>
    </rPh>
    <phoneticPr fontId="2"/>
  </si>
  <si>
    <t>止の承認を申請します。</t>
    <phoneticPr fontId="2"/>
  </si>
  <si>
    <t>について、交付変更を受けたいので、大阪市空家利活用改修補助事業補助金交付要綱の規定</t>
    <rPh sb="10" eb="11">
      <t>ウ</t>
    </rPh>
    <rPh sb="17" eb="20">
      <t>オオサカシ</t>
    </rPh>
    <rPh sb="20" eb="38">
      <t>ヨウコウ</t>
    </rPh>
    <rPh sb="39" eb="41">
      <t>キテイ</t>
    </rPh>
    <phoneticPr fontId="2"/>
  </si>
  <si>
    <t>に基づき、下記のとおり申請します。</t>
    <rPh sb="11" eb="13">
      <t>シンセイ</t>
    </rPh>
    <phoneticPr fontId="2"/>
  </si>
  <si>
    <t>大阪市　　　　　</t>
    <rPh sb="0" eb="3">
      <t>オオサカシ</t>
    </rPh>
    <phoneticPr fontId="2"/>
  </si>
  <si>
    <t>区</t>
    <rPh sb="0" eb="1">
      <t>ク</t>
    </rPh>
    <phoneticPr fontId="2"/>
  </si>
  <si>
    <t>金　　　　　　　　　　　　　　　</t>
    <rPh sb="0" eb="1">
      <t>キン</t>
    </rPh>
    <phoneticPr fontId="2"/>
  </si>
  <si>
    <t>円</t>
    <rPh sb="0" eb="1">
      <t>エン</t>
    </rPh>
    <phoneticPr fontId="2"/>
  </si>
  <si>
    <t>階建て</t>
  </si>
  <si>
    <t>㎡</t>
    <phoneticPr fontId="2"/>
  </si>
  <si>
    <t>か月</t>
    <rPh sb="1" eb="2">
      <t>ゲツ</t>
    </rPh>
    <phoneticPr fontId="2"/>
  </si>
  <si>
    <t>委　任　状</t>
  </si>
  <si>
    <t>　（代理人）</t>
  </si>
  <si>
    <t>所在地</t>
    <rPh sb="0" eb="3">
      <t>ショザイチ</t>
    </rPh>
    <phoneticPr fontId="2"/>
  </si>
  <si>
    <t>電話番号</t>
    <rPh sb="0" eb="2">
      <t>デンワ</t>
    </rPh>
    <rPh sb="2" eb="4">
      <t>バンゴウ</t>
    </rPh>
    <phoneticPr fontId="2"/>
  </si>
  <si>
    <t>　委任します。</t>
    <phoneticPr fontId="2"/>
  </si>
  <si>
    <t>記</t>
  </si>
  <si>
    <t>　１　申請内容</t>
  </si>
  <si>
    <t>耐震診断（Ⅰ型）</t>
    <phoneticPr fontId="2"/>
  </si>
  <si>
    <t>　２　委任事項</t>
    <rPh sb="3" eb="5">
      <t>イニン</t>
    </rPh>
    <rPh sb="5" eb="7">
      <t>ジコウ</t>
    </rPh>
    <phoneticPr fontId="2"/>
  </si>
  <si>
    <t>補助申請書類の提出に関すること</t>
  </si>
  <si>
    <t>月</t>
    <rPh sb="0" eb="1">
      <t>ガツ</t>
    </rPh>
    <phoneticPr fontId="2"/>
  </si>
  <si>
    <t>日</t>
    <rPh sb="0" eb="1">
      <t>ニチ</t>
    </rPh>
    <phoneticPr fontId="2"/>
  </si>
  <si>
    <t>（1）</t>
    <phoneticPr fontId="2"/>
  </si>
  <si>
    <t>耐震診断技術者について</t>
    <rPh sb="0" eb="2">
      <t>タイシン</t>
    </rPh>
    <rPh sb="2" eb="4">
      <t>シンダン</t>
    </rPh>
    <rPh sb="4" eb="6">
      <t>ギジュツ</t>
    </rPh>
    <rPh sb="6" eb="7">
      <t>シャ</t>
    </rPh>
    <phoneticPr fontId="2"/>
  </si>
  <si>
    <t>耐震診断
技術者氏名</t>
    <rPh sb="0" eb="2">
      <t>タイシン</t>
    </rPh>
    <rPh sb="2" eb="4">
      <t>シンダン</t>
    </rPh>
    <rPh sb="5" eb="7">
      <t>ギジュツ</t>
    </rPh>
    <rPh sb="7" eb="8">
      <t>シャ</t>
    </rPh>
    <rPh sb="8" eb="9">
      <t>シ</t>
    </rPh>
    <rPh sb="9" eb="10">
      <t>メイ</t>
    </rPh>
    <phoneticPr fontId="2"/>
  </si>
  <si>
    <t>所属する建築士事務所等</t>
    <phoneticPr fontId="2"/>
  </si>
  <si>
    <t>会　社　名</t>
    <rPh sb="0" eb="1">
      <t>カイ</t>
    </rPh>
    <rPh sb="2" eb="3">
      <t>シャ</t>
    </rPh>
    <rPh sb="4" eb="5">
      <t>メイ</t>
    </rPh>
    <phoneticPr fontId="2"/>
  </si>
  <si>
    <t>各種許可登録</t>
    <rPh sb="0" eb="2">
      <t>カクシュ</t>
    </rPh>
    <rPh sb="2" eb="4">
      <t>キョカ</t>
    </rPh>
    <rPh sb="4" eb="6">
      <t>トウロク</t>
    </rPh>
    <phoneticPr fontId="2"/>
  </si>
  <si>
    <t>建築士事務所登録</t>
    <phoneticPr fontId="2"/>
  </si>
  <si>
    <t xml:space="preserve"> 大阪府知事登録</t>
    <rPh sb="1" eb="3">
      <t>オオサカ</t>
    </rPh>
    <rPh sb="3" eb="6">
      <t>フチジ</t>
    </rPh>
    <rPh sb="6" eb="8">
      <t>トウロク</t>
    </rPh>
    <phoneticPr fontId="2"/>
  </si>
  <si>
    <t>（</t>
    <phoneticPr fontId="2"/>
  </si>
  <si>
    <t>）</t>
    <phoneticPr fontId="2"/>
  </si>
  <si>
    <t>第</t>
    <rPh sb="0" eb="1">
      <t>ダイ</t>
    </rPh>
    <phoneticPr fontId="2"/>
  </si>
  <si>
    <t xml:space="preserve">       知事登録</t>
    <rPh sb="7" eb="9">
      <t>チジ</t>
    </rPh>
    <rPh sb="9" eb="11">
      <t>トウロク</t>
    </rPh>
    <phoneticPr fontId="2"/>
  </si>
  <si>
    <t>（</t>
    <phoneticPr fontId="2"/>
  </si>
  <si>
    <t>）</t>
    <phoneticPr fontId="2"/>
  </si>
  <si>
    <t>建設業登録</t>
    <phoneticPr fontId="2"/>
  </si>
  <si>
    <t xml:space="preserve"> 国土交通大臣許可</t>
    <rPh sb="1" eb="3">
      <t>コクド</t>
    </rPh>
    <rPh sb="3" eb="5">
      <t>コウツウ</t>
    </rPh>
    <rPh sb="5" eb="7">
      <t>ダイジン</t>
    </rPh>
    <rPh sb="7" eb="9">
      <t>キョカ</t>
    </rPh>
    <phoneticPr fontId="2"/>
  </si>
  <si>
    <t>－</t>
    <phoneticPr fontId="2"/>
  </si>
  <si>
    <t>）</t>
    <phoneticPr fontId="2"/>
  </si>
  <si>
    <t>－</t>
    <phoneticPr fontId="2"/>
  </si>
  <si>
    <t>）</t>
    <phoneticPr fontId="2"/>
  </si>
  <si>
    <t>（</t>
    <phoneticPr fontId="2"/>
  </si>
  <si>
    <t>－</t>
    <phoneticPr fontId="2"/>
  </si>
  <si>
    <t>）</t>
    <phoneticPr fontId="2"/>
  </si>
  <si>
    <t>（2）</t>
    <phoneticPr fontId="2"/>
  </si>
  <si>
    <t>耐震改修設計技術者について</t>
    <rPh sb="0" eb="2">
      <t>タイシン</t>
    </rPh>
    <rPh sb="2" eb="4">
      <t>カイシュウ</t>
    </rPh>
    <rPh sb="4" eb="6">
      <t>セッケイ</t>
    </rPh>
    <rPh sb="6" eb="8">
      <t>ギジュツ</t>
    </rPh>
    <rPh sb="8" eb="9">
      <t>シャ</t>
    </rPh>
    <phoneticPr fontId="2"/>
  </si>
  <si>
    <t>耐震改修設計
技術者氏名</t>
    <rPh sb="0" eb="2">
      <t>タイシン</t>
    </rPh>
    <rPh sb="2" eb="4">
      <t>カイシュウ</t>
    </rPh>
    <rPh sb="4" eb="6">
      <t>セッケイ</t>
    </rPh>
    <rPh sb="7" eb="9">
      <t>ギジュツ</t>
    </rPh>
    <rPh sb="9" eb="10">
      <t>シャ</t>
    </rPh>
    <rPh sb="10" eb="11">
      <t>シ</t>
    </rPh>
    <rPh sb="11" eb="12">
      <t>メイ</t>
    </rPh>
    <phoneticPr fontId="2"/>
  </si>
  <si>
    <t>所属する建築士事務所等</t>
    <phoneticPr fontId="2"/>
  </si>
  <si>
    <t>建築士事務所登録</t>
    <phoneticPr fontId="2"/>
  </si>
  <si>
    <t>（</t>
    <phoneticPr fontId="2"/>
  </si>
  <si>
    <t>既存住宅状況調査技術者氏名</t>
    <rPh sb="0" eb="2">
      <t>キゾン</t>
    </rPh>
    <rPh sb="2" eb="4">
      <t>ジュウタク</t>
    </rPh>
    <rPh sb="4" eb="6">
      <t>ジョウキョウ</t>
    </rPh>
    <rPh sb="6" eb="8">
      <t>チョウサ</t>
    </rPh>
    <rPh sb="8" eb="10">
      <t>ギジュツ</t>
    </rPh>
    <rPh sb="10" eb="11">
      <t>シャ</t>
    </rPh>
    <rPh sb="11" eb="12">
      <t>シ</t>
    </rPh>
    <rPh sb="12" eb="13">
      <t>メイ</t>
    </rPh>
    <phoneticPr fontId="2"/>
  </si>
  <si>
    <t>補助事業者名</t>
    <rPh sb="0" eb="2">
      <t>ホジョ</t>
    </rPh>
    <rPh sb="2" eb="4">
      <t>ジギョウ</t>
    </rPh>
    <rPh sb="4" eb="5">
      <t>シャ</t>
    </rPh>
    <rPh sb="5" eb="6">
      <t>メイ</t>
    </rPh>
    <phoneticPr fontId="2"/>
  </si>
  <si>
    <t>　</t>
    <phoneticPr fontId="2"/>
  </si>
  <si>
    <t>金　　　額</t>
    <rPh sb="0" eb="1">
      <t>キン</t>
    </rPh>
    <rPh sb="4" eb="5">
      <t>ガク</t>
    </rPh>
    <phoneticPr fontId="2"/>
  </si>
  <si>
    <t>備　　考</t>
    <rPh sb="0" eb="1">
      <t>ビ</t>
    </rPh>
    <rPh sb="3" eb="4">
      <t>コウ</t>
    </rPh>
    <phoneticPr fontId="2"/>
  </si>
  <si>
    <t>Ａ</t>
    <phoneticPr fontId="2"/>
  </si>
  <si>
    <t>Ｂ</t>
    <phoneticPr fontId="2"/>
  </si>
  <si>
    <t>１円未満切捨</t>
    <rPh sb="1" eb="2">
      <t>エン</t>
    </rPh>
    <rPh sb="2" eb="4">
      <t>ミマン</t>
    </rPh>
    <rPh sb="4" eb="6">
      <t>キリス</t>
    </rPh>
    <phoneticPr fontId="2"/>
  </si>
  <si>
    <t>補助金交付額算出書＜インスペクション費＞　　</t>
    <phoneticPr fontId="2"/>
  </si>
  <si>
    <t>補助はインスペクションに要する費用の１／２以内とする。</t>
    <rPh sb="0" eb="2">
      <t>ホジョ</t>
    </rPh>
    <phoneticPr fontId="2"/>
  </si>
  <si>
    <t xml:space="preserve">補助金交付申請額
　　　　　　　　　　　　　　　　　　　　　　　　　　　　　　　　　（千円未満切捨） </t>
    <phoneticPr fontId="2"/>
  </si>
  <si>
    <t>大阪市指令都整防第　　　　　</t>
    <rPh sb="0" eb="3">
      <t>オオサカシ</t>
    </rPh>
    <rPh sb="3" eb="5">
      <t>シレイ</t>
    </rPh>
    <rPh sb="5" eb="6">
      <t>ト</t>
    </rPh>
    <rPh sb="6" eb="7">
      <t>タダシ</t>
    </rPh>
    <rPh sb="7" eb="8">
      <t>ボウ</t>
    </rPh>
    <rPh sb="8" eb="9">
      <t>ダイ</t>
    </rPh>
    <phoneticPr fontId="2"/>
  </si>
  <si>
    <t>（１）</t>
    <phoneticPr fontId="2"/>
  </si>
  <si>
    <t>補助事業の経過</t>
    <rPh sb="0" eb="2">
      <t>ホジョ</t>
    </rPh>
    <rPh sb="2" eb="4">
      <t>ジギョウ</t>
    </rPh>
    <rPh sb="5" eb="7">
      <t>ケイカ</t>
    </rPh>
    <phoneticPr fontId="2"/>
  </si>
  <si>
    <t>耐震診断</t>
    <rPh sb="0" eb="2">
      <t>タイシン</t>
    </rPh>
    <rPh sb="2" eb="4">
      <t>シンダン</t>
    </rPh>
    <phoneticPr fontId="2"/>
  </si>
  <si>
    <t>　　　　　耐震改修設計</t>
    <rPh sb="5" eb="7">
      <t>タイシン</t>
    </rPh>
    <rPh sb="7" eb="9">
      <t>カイシュウ</t>
    </rPh>
    <rPh sb="9" eb="11">
      <t>セッケイ</t>
    </rPh>
    <phoneticPr fontId="2"/>
  </si>
  <si>
    <t>① 交付決定通知日</t>
    <rPh sb="2" eb="4">
      <t>コウフ</t>
    </rPh>
    <rPh sb="4" eb="6">
      <t>ケッテイ</t>
    </rPh>
    <rPh sb="6" eb="8">
      <t>ツウチ</t>
    </rPh>
    <rPh sb="8" eb="9">
      <t>ビ</t>
    </rPh>
    <phoneticPr fontId="2"/>
  </si>
  <si>
    <t>同左</t>
    <rPh sb="0" eb="2">
      <t>ドウサ</t>
    </rPh>
    <phoneticPr fontId="2"/>
  </si>
  <si>
    <t>② 変更通知日</t>
    <rPh sb="2" eb="4">
      <t>ヘンコウ</t>
    </rPh>
    <rPh sb="4" eb="7">
      <t>ツウチビ</t>
    </rPh>
    <phoneticPr fontId="2"/>
  </si>
  <si>
    <t>③ 契約日</t>
    <rPh sb="2" eb="4">
      <t>ケイヤク</t>
    </rPh>
    <rPh sb="4" eb="5">
      <t>ビ</t>
    </rPh>
    <phoneticPr fontId="2"/>
  </si>
  <si>
    <t>（契約金額</t>
    <rPh sb="1" eb="3">
      <t>ケイヤク</t>
    </rPh>
    <rPh sb="3" eb="5">
      <t>キンガク</t>
    </rPh>
    <phoneticPr fontId="2"/>
  </si>
  <si>
    <t>円）</t>
    <rPh sb="0" eb="1">
      <t>エン</t>
    </rPh>
    <phoneticPr fontId="2"/>
  </si>
  <si>
    <t>又は</t>
    <rPh sb="0" eb="1">
      <t>マタ</t>
    </rPh>
    <phoneticPr fontId="2"/>
  </si>
  <si>
    <t>契約書を交わしていない</t>
    <rPh sb="0" eb="3">
      <t>ケイヤクショ</t>
    </rPh>
    <rPh sb="4" eb="5">
      <t>カ</t>
    </rPh>
    <phoneticPr fontId="2"/>
  </si>
  <si>
    <t>④ 変更契約日</t>
    <rPh sb="2" eb="4">
      <t>ヘンコウ</t>
    </rPh>
    <rPh sb="4" eb="6">
      <t>ケイヤク</t>
    </rPh>
    <rPh sb="6" eb="7">
      <t>ビ</t>
    </rPh>
    <phoneticPr fontId="2"/>
  </si>
  <si>
    <t>⑤ 診断着手日</t>
    <rPh sb="2" eb="4">
      <t>シンダン</t>
    </rPh>
    <rPh sb="4" eb="6">
      <t>チャクシュ</t>
    </rPh>
    <rPh sb="6" eb="7">
      <t>ビ</t>
    </rPh>
    <phoneticPr fontId="2"/>
  </si>
  <si>
    <t>⑥ 支払日</t>
    <rPh sb="2" eb="4">
      <t>シハラ</t>
    </rPh>
    <rPh sb="4" eb="5">
      <t>ビ</t>
    </rPh>
    <phoneticPr fontId="2"/>
  </si>
  <si>
    <t>（支払金額</t>
    <rPh sb="1" eb="3">
      <t>シハラ</t>
    </rPh>
    <rPh sb="3" eb="5">
      <t>キンガク</t>
    </rPh>
    <phoneticPr fontId="2"/>
  </si>
  <si>
    <t>※２回以上に分けて支払った場合に記入</t>
    <rPh sb="2" eb="3">
      <t>カイ</t>
    </rPh>
    <rPh sb="3" eb="5">
      <t>イジョウ</t>
    </rPh>
    <rPh sb="6" eb="7">
      <t>ワ</t>
    </rPh>
    <rPh sb="9" eb="11">
      <t>シハラ</t>
    </rPh>
    <rPh sb="13" eb="15">
      <t>バアイ</t>
    </rPh>
    <rPh sb="16" eb="18">
      <t>キニュウ</t>
    </rPh>
    <phoneticPr fontId="2"/>
  </si>
  <si>
    <t>（２）</t>
    <phoneticPr fontId="2"/>
  </si>
  <si>
    <t>補助事業の成果</t>
    <rPh sb="0" eb="2">
      <t>ホジョ</t>
    </rPh>
    <rPh sb="2" eb="4">
      <t>ジギョウ</t>
    </rPh>
    <rPh sb="5" eb="7">
      <t>セイカ</t>
    </rPh>
    <phoneticPr fontId="2"/>
  </si>
  <si>
    <t>目標とする上部構造評点</t>
    <rPh sb="0" eb="2">
      <t>モクヒョウ</t>
    </rPh>
    <rPh sb="5" eb="7">
      <t>ジョウブ</t>
    </rPh>
    <rPh sb="7" eb="9">
      <t>コウゾウ</t>
    </rPh>
    <rPh sb="9" eb="11">
      <t>ヒョウテン</t>
    </rPh>
    <phoneticPr fontId="2"/>
  </si>
  <si>
    <t>区分</t>
    <rPh sb="0" eb="2">
      <t>クブン</t>
    </rPh>
    <phoneticPr fontId="2"/>
  </si>
  <si>
    <t>上部構造評点</t>
    <rPh sb="0" eb="2">
      <t>ジョウブ</t>
    </rPh>
    <rPh sb="2" eb="4">
      <t>コウゾウ</t>
    </rPh>
    <rPh sb="4" eb="6">
      <t>ヒョウテン</t>
    </rPh>
    <phoneticPr fontId="2"/>
  </si>
  <si>
    <t>改　修　概　要</t>
    <rPh sb="0" eb="1">
      <t>アラタ</t>
    </rPh>
    <rPh sb="2" eb="3">
      <t>オサム</t>
    </rPh>
    <rPh sb="4" eb="5">
      <t>オオムネ</t>
    </rPh>
    <rPh sb="6" eb="7">
      <t>ヨウ</t>
    </rPh>
    <phoneticPr fontId="2"/>
  </si>
  <si>
    <t>従前</t>
    <rPh sb="0" eb="2">
      <t>ジュウゼン</t>
    </rPh>
    <phoneticPr fontId="2"/>
  </si>
  <si>
    <t>従後</t>
    <rPh sb="0" eb="1">
      <t>ジュウ</t>
    </rPh>
    <rPh sb="1" eb="2">
      <t>ゴ</t>
    </rPh>
    <phoneticPr fontId="2"/>
  </si>
  <si>
    <t>３階</t>
    <rPh sb="1" eb="2">
      <t>カイ</t>
    </rPh>
    <phoneticPr fontId="2"/>
  </si>
  <si>
    <t>Ｘ</t>
    <phoneticPr fontId="2"/>
  </si>
  <si>
    <t>Ｙ</t>
    <phoneticPr fontId="2"/>
  </si>
  <si>
    <t>２階</t>
    <rPh sb="1" eb="2">
      <t>カイ</t>
    </rPh>
    <phoneticPr fontId="2"/>
  </si>
  <si>
    <t>Ｙ</t>
    <phoneticPr fontId="2"/>
  </si>
  <si>
    <t>１階</t>
    <rPh sb="1" eb="2">
      <t>カイ</t>
    </rPh>
    <phoneticPr fontId="2"/>
  </si>
  <si>
    <t>（３）</t>
    <phoneticPr fontId="2"/>
  </si>
  <si>
    <t>会社名</t>
    <rPh sb="0" eb="3">
      <t>カイシャメイ</t>
    </rPh>
    <phoneticPr fontId="2"/>
  </si>
  <si>
    <t>※　複数の場合（耐震診断と耐震改修設計を違う会社に依頼されている等）は、すべて記入してください。</t>
    <rPh sb="2" eb="4">
      <t>フクスウ</t>
    </rPh>
    <rPh sb="5" eb="7">
      <t>バアイ</t>
    </rPh>
    <rPh sb="8" eb="10">
      <t>タイシン</t>
    </rPh>
    <rPh sb="10" eb="12">
      <t>シンダン</t>
    </rPh>
    <rPh sb="13" eb="15">
      <t>タイシン</t>
    </rPh>
    <rPh sb="15" eb="17">
      <t>カイシュウ</t>
    </rPh>
    <rPh sb="17" eb="19">
      <t>セッケイ</t>
    </rPh>
    <rPh sb="20" eb="21">
      <t>チガ</t>
    </rPh>
    <rPh sb="22" eb="24">
      <t>カイシャ</t>
    </rPh>
    <rPh sb="25" eb="27">
      <t>イライ</t>
    </rPh>
    <rPh sb="32" eb="33">
      <t>ナド</t>
    </rPh>
    <rPh sb="39" eb="41">
      <t>キニュウ</t>
    </rPh>
    <phoneticPr fontId="2"/>
  </si>
  <si>
    <t>○実績説明書【インスペクション】</t>
    <rPh sb="1" eb="3">
      <t>ジッセキ</t>
    </rPh>
    <rPh sb="3" eb="6">
      <t>セツメイショ</t>
    </rPh>
    <phoneticPr fontId="2"/>
  </si>
  <si>
    <t>（２）</t>
    <phoneticPr fontId="2"/>
  </si>
  <si>
    <t>インスペクション受託者</t>
    <rPh sb="8" eb="10">
      <t>ジュタク</t>
    </rPh>
    <rPh sb="10" eb="11">
      <t>シャ</t>
    </rPh>
    <phoneticPr fontId="2"/>
  </si>
  <si>
    <t>インスペクション</t>
    <phoneticPr fontId="2"/>
  </si>
  <si>
    <t>⑤ 着手日</t>
    <rPh sb="2" eb="4">
      <t>チャクシュ</t>
    </rPh>
    <rPh sb="4" eb="5">
      <t>ビ</t>
    </rPh>
    <phoneticPr fontId="2"/>
  </si>
  <si>
    <t>説明者</t>
    <rPh sb="0" eb="3">
      <t>セツメイシャ</t>
    </rPh>
    <phoneticPr fontId="2"/>
  </si>
  <si>
    <t>会社名：</t>
    <rPh sb="0" eb="3">
      <t>カイシャメイ</t>
    </rPh>
    <phoneticPr fontId="2"/>
  </si>
  <si>
    <t>氏　名：</t>
    <rPh sb="0" eb="1">
      <t>シ</t>
    </rPh>
    <rPh sb="2" eb="3">
      <t>メイ</t>
    </rPh>
    <phoneticPr fontId="2"/>
  </si>
  <si>
    <t>資　格：</t>
    <rPh sb="0" eb="1">
      <t>シ</t>
    </rPh>
    <rPh sb="2" eb="3">
      <t>カク</t>
    </rPh>
    <phoneticPr fontId="2"/>
  </si>
  <si>
    <t>一級建築士</t>
    <rPh sb="0" eb="2">
      <t>イッキュウ</t>
    </rPh>
    <rPh sb="2" eb="5">
      <t>ケンチクシ</t>
    </rPh>
    <phoneticPr fontId="2"/>
  </si>
  <si>
    <t>二級建築士</t>
    <rPh sb="0" eb="2">
      <t>2キュウ</t>
    </rPh>
    <rPh sb="2" eb="4">
      <t>ケンチク</t>
    </rPh>
    <rPh sb="4" eb="5">
      <t>シ</t>
    </rPh>
    <phoneticPr fontId="2"/>
  </si>
  <si>
    <t>木造建築士</t>
    <rPh sb="0" eb="2">
      <t>モクゾウ</t>
    </rPh>
    <rPh sb="2" eb="4">
      <t>ケンチク</t>
    </rPh>
    <rPh sb="4" eb="5">
      <t>シ</t>
    </rPh>
    <phoneticPr fontId="2"/>
  </si>
  <si>
    <t>「既存木造住宅の耐震診断・改修講習会」受講修了者</t>
    <rPh sb="1" eb="3">
      <t>キゾン</t>
    </rPh>
    <rPh sb="3" eb="5">
      <t>モクゾウ</t>
    </rPh>
    <rPh sb="5" eb="7">
      <t>ジュウタク</t>
    </rPh>
    <rPh sb="8" eb="10">
      <t>タイシン</t>
    </rPh>
    <rPh sb="10" eb="12">
      <t>シンダン</t>
    </rPh>
    <rPh sb="13" eb="15">
      <t>カイシュウ</t>
    </rPh>
    <rPh sb="15" eb="18">
      <t>コウシュウカイ</t>
    </rPh>
    <rPh sb="19" eb="21">
      <t>ジュコウ</t>
    </rPh>
    <rPh sb="21" eb="23">
      <t>シュウリョウ</t>
    </rPh>
    <rPh sb="23" eb="24">
      <t>シャ</t>
    </rPh>
    <phoneticPr fontId="2"/>
  </si>
  <si>
    <t>「木造住宅の耐震診断と補強方法講習会」受講修了者</t>
    <rPh sb="1" eb="3">
      <t>モクゾウ</t>
    </rPh>
    <rPh sb="3" eb="5">
      <t>ジュウタク</t>
    </rPh>
    <rPh sb="6" eb="8">
      <t>タイシン</t>
    </rPh>
    <rPh sb="8" eb="10">
      <t>シンダン</t>
    </rPh>
    <rPh sb="11" eb="13">
      <t>ホキョウ</t>
    </rPh>
    <rPh sb="13" eb="15">
      <t>ホウホウ</t>
    </rPh>
    <rPh sb="15" eb="17">
      <t>コウシュウ</t>
    </rPh>
    <rPh sb="17" eb="18">
      <t>カイ</t>
    </rPh>
    <rPh sb="19" eb="21">
      <t>ジュコウ</t>
    </rPh>
    <rPh sb="21" eb="23">
      <t>シュウリョウ</t>
    </rPh>
    <rPh sb="23" eb="24">
      <t>シャ</t>
    </rPh>
    <phoneticPr fontId="2"/>
  </si>
  <si>
    <t>「国土交通大臣登録　耐震診断資格者講習」受講修了者</t>
    <rPh sb="1" eb="3">
      <t>コクド</t>
    </rPh>
    <rPh sb="3" eb="5">
      <t>コウツウ</t>
    </rPh>
    <rPh sb="5" eb="7">
      <t>ダイジン</t>
    </rPh>
    <rPh sb="7" eb="9">
      <t>トウロク</t>
    </rPh>
    <rPh sb="10" eb="12">
      <t>タイシン</t>
    </rPh>
    <rPh sb="12" eb="14">
      <t>シンダン</t>
    </rPh>
    <rPh sb="14" eb="17">
      <t>シカクシャ</t>
    </rPh>
    <rPh sb="17" eb="19">
      <t>コウシュウ</t>
    </rPh>
    <rPh sb="20" eb="22">
      <t>ジュコウ</t>
    </rPh>
    <rPh sb="22" eb="24">
      <t>シュウリョウ</t>
    </rPh>
    <rPh sb="24" eb="25">
      <t>シャ</t>
    </rPh>
    <phoneticPr fontId="2"/>
  </si>
  <si>
    <t>「耐震改修技術者講習会」受講修了者</t>
    <rPh sb="1" eb="3">
      <t>タイシン</t>
    </rPh>
    <rPh sb="3" eb="5">
      <t>カイシュウ</t>
    </rPh>
    <rPh sb="5" eb="8">
      <t>ギジュツシャ</t>
    </rPh>
    <rPh sb="8" eb="11">
      <t>コウシュウカイ</t>
    </rPh>
    <rPh sb="12" eb="14">
      <t>ジュコウ</t>
    </rPh>
    <rPh sb="14" eb="16">
      <t>シュウリョウ</t>
    </rPh>
    <rPh sb="16" eb="17">
      <t>シャ</t>
    </rPh>
    <phoneticPr fontId="2"/>
  </si>
  <si>
    <t>※本申請に添付した資格証と同じものにチェックしてください</t>
    <rPh sb="1" eb="2">
      <t>ホン</t>
    </rPh>
    <rPh sb="2" eb="4">
      <t>シンセイ</t>
    </rPh>
    <rPh sb="5" eb="7">
      <t>テンプ</t>
    </rPh>
    <rPh sb="9" eb="11">
      <t>シカク</t>
    </rPh>
    <rPh sb="11" eb="12">
      <t>ショウ</t>
    </rPh>
    <rPh sb="13" eb="14">
      <t>オナ</t>
    </rPh>
    <phoneticPr fontId="2"/>
  </si>
  <si>
    <t>説明内容</t>
    <rPh sb="0" eb="2">
      <t>セツメイ</t>
    </rPh>
    <rPh sb="2" eb="3">
      <t>ナイ</t>
    </rPh>
    <rPh sb="3" eb="4">
      <t>カタチ</t>
    </rPh>
    <phoneticPr fontId="2"/>
  </si>
  <si>
    <t>耐震改修計画図</t>
    <rPh sb="0" eb="2">
      <t>タイシン</t>
    </rPh>
    <rPh sb="2" eb="4">
      <t>カイシュウ</t>
    </rPh>
    <rPh sb="4" eb="6">
      <t>ケイカク</t>
    </rPh>
    <rPh sb="6" eb="7">
      <t>ズ</t>
    </rPh>
    <phoneticPr fontId="2"/>
  </si>
  <si>
    <t>各階とも上部構造評点を１．０以上（一応倒壊しない）</t>
    <rPh sb="0" eb="2">
      <t>カクカイ</t>
    </rPh>
    <rPh sb="4" eb="6">
      <t>ジョウブ</t>
    </rPh>
    <rPh sb="6" eb="8">
      <t>コウゾウ</t>
    </rPh>
    <rPh sb="8" eb="10">
      <t>ヒョウテン</t>
    </rPh>
    <rPh sb="14" eb="16">
      <t>イジョウ</t>
    </rPh>
    <rPh sb="17" eb="19">
      <t>イチオウ</t>
    </rPh>
    <rPh sb="19" eb="21">
      <t>トウカイ</t>
    </rPh>
    <phoneticPr fontId="2"/>
  </si>
  <si>
    <t>各階とも上部構造評点を０．７以上（倒壊する可能性がある）</t>
    <rPh sb="0" eb="2">
      <t>カクカイ</t>
    </rPh>
    <rPh sb="4" eb="6">
      <t>ジョウブ</t>
    </rPh>
    <rPh sb="6" eb="8">
      <t>コウゾウ</t>
    </rPh>
    <rPh sb="8" eb="10">
      <t>ヒョウテン</t>
    </rPh>
    <rPh sb="14" eb="16">
      <t>イジョウ</t>
    </rPh>
    <rPh sb="17" eb="19">
      <t>トウカイ</t>
    </rPh>
    <rPh sb="21" eb="24">
      <t>カノウセイ</t>
    </rPh>
    <phoneticPr fontId="2"/>
  </si>
  <si>
    <t>１階のみ上部構造評点を１．０以上（１階は一応倒壊しない）</t>
    <rPh sb="1" eb="2">
      <t>カイ</t>
    </rPh>
    <rPh sb="4" eb="6">
      <t>ジョウブ</t>
    </rPh>
    <rPh sb="6" eb="8">
      <t>コウゾウ</t>
    </rPh>
    <rPh sb="8" eb="10">
      <t>ヒョウテン</t>
    </rPh>
    <rPh sb="14" eb="16">
      <t>イジョウ</t>
    </rPh>
    <rPh sb="18" eb="19">
      <t>カイ</t>
    </rPh>
    <rPh sb="20" eb="22">
      <t>イチオウ</t>
    </rPh>
    <rPh sb="22" eb="24">
      <t>トウカイ</t>
    </rPh>
    <phoneticPr fontId="2"/>
  </si>
  <si>
    <t>シェルター設置</t>
    <rPh sb="5" eb="7">
      <t>セッチ</t>
    </rPh>
    <phoneticPr fontId="2"/>
  </si>
  <si>
    <t>耐震改修促進税制</t>
    <rPh sb="0" eb="2">
      <t>タイシン</t>
    </rPh>
    <rPh sb="2" eb="4">
      <t>カイシュウ</t>
    </rPh>
    <rPh sb="4" eb="6">
      <t>ソクシン</t>
    </rPh>
    <rPh sb="6" eb="8">
      <t>ゼイセイ</t>
    </rPh>
    <phoneticPr fontId="2"/>
  </si>
  <si>
    <t>所得税の特別控除及び固定資産税の減額措置の適否</t>
    <rPh sb="0" eb="3">
      <t>ショトクゼイ</t>
    </rPh>
    <rPh sb="4" eb="6">
      <t>トクベツ</t>
    </rPh>
    <rPh sb="6" eb="8">
      <t>コウジョ</t>
    </rPh>
    <rPh sb="8" eb="9">
      <t>オヨ</t>
    </rPh>
    <rPh sb="10" eb="12">
      <t>コテイ</t>
    </rPh>
    <rPh sb="12" eb="15">
      <t>シサンゼイ</t>
    </rPh>
    <rPh sb="16" eb="18">
      <t>ゲンガク</t>
    </rPh>
    <rPh sb="18" eb="20">
      <t>ソチ</t>
    </rPh>
    <rPh sb="21" eb="23">
      <t>テキヒ</t>
    </rPh>
    <phoneticPr fontId="2"/>
  </si>
  <si>
    <t>※該当するすべてにチェックしてください</t>
    <rPh sb="1" eb="3">
      <t>ガイトウ</t>
    </rPh>
    <phoneticPr fontId="2"/>
  </si>
  <si>
    <t>（3）</t>
    <phoneticPr fontId="2"/>
  </si>
  <si>
    <t>説明日</t>
    <rPh sb="0" eb="2">
      <t>セツメイ</t>
    </rPh>
    <rPh sb="2" eb="3">
      <t>ビ</t>
    </rPh>
    <phoneticPr fontId="2"/>
  </si>
  <si>
    <t>（補助事業者）</t>
    <rPh sb="1" eb="3">
      <t>ホジョ</t>
    </rPh>
    <rPh sb="3" eb="5">
      <t>ジギョウ</t>
    </rPh>
    <rPh sb="5" eb="6">
      <t>シャ</t>
    </rPh>
    <phoneticPr fontId="2"/>
  </si>
  <si>
    <t>年</t>
    <phoneticPr fontId="2"/>
  </si>
  <si>
    <t>月</t>
    <phoneticPr fontId="2"/>
  </si>
  <si>
    <t>令和</t>
  </si>
  <si>
    <t>令和</t>
    <rPh sb="0" eb="2">
      <t>レイワ</t>
    </rPh>
    <phoneticPr fontId="2"/>
  </si>
  <si>
    <t>年</t>
    <phoneticPr fontId="2"/>
  </si>
  <si>
    <t>月</t>
    <phoneticPr fontId="2"/>
  </si>
  <si>
    <t>日付け大阪市指令都整防第</t>
    <phoneticPr fontId="2"/>
  </si>
  <si>
    <t>号にて通知を受けた補助事業</t>
    <phoneticPr fontId="2"/>
  </si>
  <si>
    <t>(税込)</t>
    <rPh sb="1" eb="3">
      <t>ゼイコミ</t>
    </rPh>
    <phoneticPr fontId="2"/>
  </si>
  <si>
    <t>契約(予定)金額　　　　　　　　　</t>
    <rPh sb="0" eb="2">
      <t>ケイヤク</t>
    </rPh>
    <rPh sb="3" eb="5">
      <t>ヨテイ</t>
    </rPh>
    <rPh sb="6" eb="8">
      <t>キンガク</t>
    </rPh>
    <phoneticPr fontId="2"/>
  </si>
  <si>
    <t>契約変更予定金額　　　　　　　　　</t>
    <rPh sb="0" eb="2">
      <t>ケイヤク</t>
    </rPh>
    <rPh sb="2" eb="4">
      <t>ヘンコウ</t>
    </rPh>
    <rPh sb="4" eb="6">
      <t>ヨテイ</t>
    </rPh>
    <rPh sb="6" eb="8">
      <t>キンガク</t>
    </rPh>
    <phoneticPr fontId="2"/>
  </si>
  <si>
    <t>うち補助対象費用　　　　　　　</t>
    <rPh sb="2" eb="4">
      <t>ホジョ</t>
    </rPh>
    <rPh sb="4" eb="6">
      <t>タイショウ</t>
    </rPh>
    <rPh sb="6" eb="8">
      <t>ヒヨウ</t>
    </rPh>
    <phoneticPr fontId="2"/>
  </si>
  <si>
    <t>うち補助対象費用　　　　　　</t>
    <rPh sb="2" eb="4">
      <t>ホジョ</t>
    </rPh>
    <rPh sb="4" eb="6">
      <t>タイショウ</t>
    </rPh>
    <rPh sb="6" eb="8">
      <t>ヒヨウ</t>
    </rPh>
    <phoneticPr fontId="2"/>
  </si>
  <si>
    <t>年</t>
    <phoneticPr fontId="2"/>
  </si>
  <si>
    <t>月</t>
    <phoneticPr fontId="2"/>
  </si>
  <si>
    <t>日付け大阪市指令都整防第</t>
    <phoneticPr fontId="2"/>
  </si>
  <si>
    <t>号にて通知を受けた補助事業</t>
    <phoneticPr fontId="2"/>
  </si>
  <si>
    <t>　令和</t>
    <phoneticPr fontId="2"/>
  </si>
  <si>
    <t>令和</t>
    <rPh sb="0" eb="2">
      <t>レイワ</t>
    </rPh>
    <phoneticPr fontId="2"/>
  </si>
  <si>
    <t>インスペクション費（税込）</t>
    <rPh sb="8" eb="9">
      <t>ヒ</t>
    </rPh>
    <rPh sb="10" eb="11">
      <t>ゼイ</t>
    </rPh>
    <rPh sb="11" eb="12">
      <t>コ</t>
    </rPh>
    <phoneticPr fontId="2"/>
  </si>
  <si>
    <t>誓　約　書</t>
    <rPh sb="0" eb="1">
      <t>チカイ</t>
    </rPh>
    <rPh sb="2" eb="3">
      <t>ヤク</t>
    </rPh>
    <rPh sb="4" eb="5">
      <t>ショ</t>
    </rPh>
    <phoneticPr fontId="2"/>
  </si>
  <si>
    <t>法令に基づく措置</t>
    <rPh sb="0" eb="2">
      <t>ホウレイ</t>
    </rPh>
    <rPh sb="3" eb="4">
      <t>モト</t>
    </rPh>
    <rPh sb="6" eb="8">
      <t>ソチ</t>
    </rPh>
    <phoneticPr fontId="2"/>
  </si>
  <si>
    <t>【申請様式　目次】</t>
    <rPh sb="6" eb="8">
      <t>モクジ</t>
    </rPh>
    <phoneticPr fontId="2"/>
  </si>
  <si>
    <t>番号</t>
    <rPh sb="0" eb="2">
      <t>バンゴウ</t>
    </rPh>
    <phoneticPr fontId="2"/>
  </si>
  <si>
    <t>様式名</t>
    <rPh sb="0" eb="2">
      <t>ヨウシキ</t>
    </rPh>
    <rPh sb="2" eb="3">
      <t>メイ</t>
    </rPh>
    <phoneticPr fontId="2"/>
  </si>
  <si>
    <t>提出時期</t>
    <rPh sb="0" eb="2">
      <t>テイシュツ</t>
    </rPh>
    <rPh sb="2" eb="4">
      <t>ジキ</t>
    </rPh>
    <phoneticPr fontId="2"/>
  </si>
  <si>
    <t>備考</t>
    <rPh sb="0" eb="2">
      <t>ビコウ</t>
    </rPh>
    <phoneticPr fontId="2"/>
  </si>
  <si>
    <t>変更</t>
    <rPh sb="0" eb="2">
      <t>ヘンコウ</t>
    </rPh>
    <phoneticPr fontId="2"/>
  </si>
  <si>
    <t>廃止</t>
    <rPh sb="0" eb="2">
      <t>ハイシ</t>
    </rPh>
    <phoneticPr fontId="2"/>
  </si>
  <si>
    <t>01</t>
    <phoneticPr fontId="2"/>
  </si>
  <si>
    <t>補助金交付申請書</t>
    <phoneticPr fontId="2"/>
  </si>
  <si>
    <t>○</t>
    <phoneticPr fontId="2"/>
  </si>
  <si>
    <t>様式１</t>
    <rPh sb="0" eb="2">
      <t>ヨウシキ</t>
    </rPh>
    <phoneticPr fontId="2"/>
  </si>
  <si>
    <t>02</t>
    <phoneticPr fontId="2"/>
  </si>
  <si>
    <t>委任状</t>
    <phoneticPr fontId="2"/>
  </si>
  <si>
    <t>△</t>
    <phoneticPr fontId="2"/>
  </si>
  <si>
    <t>実績報告書</t>
    <phoneticPr fontId="2"/>
  </si>
  <si>
    <t>様式４</t>
    <rPh sb="0" eb="2">
      <t>ヨウシキ</t>
    </rPh>
    <phoneticPr fontId="2"/>
  </si>
  <si>
    <t>様式10</t>
    <rPh sb="0" eb="2">
      <t>ヨウシキ</t>
    </rPh>
    <phoneticPr fontId="2"/>
  </si>
  <si>
    <t>11</t>
    <phoneticPr fontId="2"/>
  </si>
  <si>
    <t>廃止承認申請書</t>
    <phoneticPr fontId="2"/>
  </si>
  <si>
    <t>○：必ず提出</t>
    <rPh sb="2" eb="3">
      <t>カナラ</t>
    </rPh>
    <rPh sb="4" eb="6">
      <t>テイシュツ</t>
    </rPh>
    <phoneticPr fontId="2"/>
  </si>
  <si>
    <t>△：必要に応じて提出</t>
    <rPh sb="2" eb="4">
      <t>ヒツヨウ</t>
    </rPh>
    <rPh sb="5" eb="6">
      <t>オウ</t>
    </rPh>
    <rPh sb="8" eb="10">
      <t>テイシュツ</t>
    </rPh>
    <phoneticPr fontId="2"/>
  </si>
  <si>
    <t>③交付
申請</t>
    <rPh sb="1" eb="3">
      <t>コウフ</t>
    </rPh>
    <rPh sb="4" eb="6">
      <t>シンセイ</t>
    </rPh>
    <phoneticPr fontId="2"/>
  </si>
  <si>
    <t>④実績
報告</t>
    <rPh sb="1" eb="3">
      <t>ジッセキ</t>
    </rPh>
    <rPh sb="4" eb="6">
      <t>ホウコク</t>
    </rPh>
    <phoneticPr fontId="2"/>
  </si>
  <si>
    <t>⑤請求</t>
    <rPh sb="1" eb="3">
      <t>セイキュウ</t>
    </rPh>
    <phoneticPr fontId="2"/>
  </si>
  <si>
    <t>03</t>
    <phoneticPr fontId="2"/>
  </si>
  <si>
    <t>誓約書</t>
    <rPh sb="0" eb="3">
      <t>セイヤクショ</t>
    </rPh>
    <phoneticPr fontId="2"/>
  </si>
  <si>
    <t>05-1</t>
    <phoneticPr fontId="2"/>
  </si>
  <si>
    <t>05-2</t>
    <phoneticPr fontId="2"/>
  </si>
  <si>
    <t>10</t>
    <phoneticPr fontId="2"/>
  </si>
  <si>
    <t>12</t>
    <phoneticPr fontId="2"/>
  </si>
  <si>
    <t>インスペクション・耐震診断・耐震改修設計</t>
    <rPh sb="9" eb="11">
      <t>タイシン</t>
    </rPh>
    <rPh sb="11" eb="13">
      <t>シンダン</t>
    </rPh>
    <rPh sb="14" eb="16">
      <t>タイシン</t>
    </rPh>
    <rPh sb="16" eb="18">
      <t>カイシュウ</t>
    </rPh>
    <rPh sb="18" eb="20">
      <t>セッケイ</t>
    </rPh>
    <phoneticPr fontId="2"/>
  </si>
  <si>
    <t>様式５</t>
    <rPh sb="0" eb="2">
      <t>ヨウシキ</t>
    </rPh>
    <phoneticPr fontId="2"/>
  </si>
  <si>
    <t>様式６</t>
    <rPh sb="0" eb="2">
      <t>ヨウシキ</t>
    </rPh>
    <phoneticPr fontId="2"/>
  </si>
  <si>
    <t>○</t>
    <phoneticPr fontId="2"/>
  </si>
  <si>
    <t>耐震診断・耐震改修設計（Ⅱ型）</t>
    <rPh sb="5" eb="7">
      <t>タイシン</t>
    </rPh>
    <rPh sb="7" eb="9">
      <t>カイシュウ</t>
    </rPh>
    <rPh sb="9" eb="11">
      <t>セッケイ</t>
    </rPh>
    <phoneticPr fontId="2"/>
  </si>
  <si>
    <t>各階1.0以上</t>
    <rPh sb="0" eb="2">
      <t>カクカイ</t>
    </rPh>
    <rPh sb="5" eb="7">
      <t>イジョウ</t>
    </rPh>
    <phoneticPr fontId="2"/>
  </si>
  <si>
    <t>各階0.7以上</t>
    <rPh sb="0" eb="2">
      <t>カクカイ</t>
    </rPh>
    <rPh sb="5" eb="7">
      <t>イジョウ</t>
    </rPh>
    <phoneticPr fontId="2"/>
  </si>
  <si>
    <t>1階1.0以上</t>
    <rPh sb="1" eb="2">
      <t>カイ</t>
    </rPh>
    <rPh sb="5" eb="7">
      <t>イジョウ</t>
    </rPh>
    <phoneticPr fontId="2"/>
  </si>
  <si>
    <t>Is値を各階0.6以上</t>
    <rPh sb="4" eb="6">
      <t>カクカイ</t>
    </rPh>
    <rPh sb="9" eb="11">
      <t>イジョウ</t>
    </rPh>
    <phoneticPr fontId="2"/>
  </si>
  <si>
    <r>
      <t>補助金交付変更申請書</t>
    </r>
    <r>
      <rPr>
        <sz val="8"/>
        <rFont val="ＭＳ Ｐゴシック"/>
        <family val="3"/>
        <charset val="128"/>
      </rPr>
      <t>（補助額に変更がある場合）</t>
    </r>
    <rPh sb="11" eb="14">
      <t>ホジョガク</t>
    </rPh>
    <rPh sb="15" eb="17">
      <t>ヘンコウ</t>
    </rPh>
    <rPh sb="20" eb="22">
      <t>バアイ</t>
    </rPh>
    <phoneticPr fontId="2"/>
  </si>
  <si>
    <r>
      <t>変更承認申請書</t>
    </r>
    <r>
      <rPr>
        <sz val="8"/>
        <rFont val="ＭＳ Ｐゴシック"/>
        <family val="3"/>
        <charset val="128"/>
      </rPr>
      <t>（補助額に変更が無い場合）</t>
    </r>
    <rPh sb="8" eb="11">
      <t>ホジョガク</t>
    </rPh>
    <rPh sb="12" eb="14">
      <t>ヘンコウ</t>
    </rPh>
    <rPh sb="15" eb="16">
      <t>ナ</t>
    </rPh>
    <rPh sb="17" eb="19">
      <t>バアイ</t>
    </rPh>
    <phoneticPr fontId="2"/>
  </si>
  <si>
    <t>備　　　考</t>
    <rPh sb="0" eb="1">
      <t>ソナエ</t>
    </rPh>
    <rPh sb="4" eb="5">
      <t>コウ</t>
    </rPh>
    <phoneticPr fontId="2"/>
  </si>
  <si>
    <t>耐震診断費（税込）</t>
    <rPh sb="0" eb="4">
      <t>タ</t>
    </rPh>
    <rPh sb="4" eb="5">
      <t>ヒ</t>
    </rPh>
    <rPh sb="6" eb="7">
      <t>ゼイ</t>
    </rPh>
    <rPh sb="7" eb="8">
      <t>コ</t>
    </rPh>
    <phoneticPr fontId="2"/>
  </si>
  <si>
    <t>A</t>
    <phoneticPr fontId="2"/>
  </si>
  <si>
    <t>　○耐震診断費　㎡単価（税込）　　</t>
    <rPh sb="2" eb="6">
      <t>タ</t>
    </rPh>
    <rPh sb="6" eb="7">
      <t>ヒ</t>
    </rPh>
    <rPh sb="9" eb="11">
      <t>タンカ</t>
    </rPh>
    <rPh sb="12" eb="14">
      <t>ゼイコ</t>
    </rPh>
    <phoneticPr fontId="2"/>
  </si>
  <si>
    <t>B</t>
    <phoneticPr fontId="2"/>
  </si>
  <si>
    <t>C</t>
    <phoneticPr fontId="2"/>
  </si>
  <si>
    <t>耐震診断に要する費用は1,100円／㎡以内を限度とする。</t>
    <rPh sb="0" eb="4">
      <t>タ</t>
    </rPh>
    <rPh sb="5" eb="6">
      <t>ヨウ</t>
    </rPh>
    <rPh sb="8" eb="10">
      <t>ヒヨウ</t>
    </rPh>
    <rPh sb="16" eb="17">
      <t>エン</t>
    </rPh>
    <rPh sb="19" eb="21">
      <t>イナイ</t>
    </rPh>
    <rPh sb="22" eb="24">
      <t>ゲンド</t>
    </rPh>
    <phoneticPr fontId="2"/>
  </si>
  <si>
    <t>D</t>
    <phoneticPr fontId="2"/>
  </si>
  <si>
    <t>補助金交付申請額
（千円未満切捨）</t>
    <rPh sb="0" eb="3">
      <t>ホジョキン</t>
    </rPh>
    <rPh sb="3" eb="5">
      <t>コウフ</t>
    </rPh>
    <rPh sb="5" eb="7">
      <t>シンセイ</t>
    </rPh>
    <rPh sb="7" eb="8">
      <t>ガク</t>
    </rPh>
    <rPh sb="10" eb="12">
      <t>センエン</t>
    </rPh>
    <rPh sb="12" eb="14">
      <t>ミマン</t>
    </rPh>
    <rPh sb="14" eb="16">
      <t>キリス</t>
    </rPh>
    <phoneticPr fontId="2"/>
  </si>
  <si>
    <t>契約書を交わしていない</t>
    <phoneticPr fontId="2"/>
  </si>
  <si>
    <t>現況</t>
    <rPh sb="0" eb="2">
      <t>ゲンキョウ</t>
    </rPh>
    <phoneticPr fontId="2"/>
  </si>
  <si>
    <t>耐震診断受託者</t>
    <phoneticPr fontId="2"/>
  </si>
  <si>
    <t>○実績説明書【耐震診断・耐震改修設計（Ⅱ型）】</t>
    <rPh sb="1" eb="3">
      <t>ジッセキ</t>
    </rPh>
    <rPh sb="3" eb="6">
      <t>セツメイショ</t>
    </rPh>
    <rPh sb="7" eb="9">
      <t>タイシン</t>
    </rPh>
    <rPh sb="9" eb="11">
      <t>シンダン</t>
    </rPh>
    <rPh sb="19" eb="21">
      <t>2ガタ</t>
    </rPh>
    <phoneticPr fontId="2"/>
  </si>
  <si>
    <t>○実績説明書【耐震診断（Ⅰ型）】</t>
    <rPh sb="1" eb="3">
      <t>ジッセキ</t>
    </rPh>
    <rPh sb="3" eb="6">
      <t>セツメイショ</t>
    </rPh>
    <rPh sb="7" eb="9">
      <t>タイシン</t>
    </rPh>
    <rPh sb="9" eb="11">
      <t>シンダン</t>
    </rPh>
    <rPh sb="13" eb="14">
      <t>ガタ</t>
    </rPh>
    <phoneticPr fontId="2"/>
  </si>
  <si>
    <t>補助金交付額算出書＜耐震改修設計費＞　　</t>
    <rPh sb="10" eb="12">
      <t>タイシン</t>
    </rPh>
    <rPh sb="12" eb="14">
      <t>カイシュウ</t>
    </rPh>
    <rPh sb="14" eb="16">
      <t>セッケイ</t>
    </rPh>
    <phoneticPr fontId="2"/>
  </si>
  <si>
    <t>○実績説明書【耐震改修設計】</t>
    <rPh sb="1" eb="3">
      <t>ジッセキ</t>
    </rPh>
    <rPh sb="3" eb="6">
      <t>セツメイショ</t>
    </rPh>
    <rPh sb="7" eb="9">
      <t>タイシン</t>
    </rPh>
    <rPh sb="9" eb="11">
      <t>カイシュウ</t>
    </rPh>
    <rPh sb="11" eb="13">
      <t>セッケイ</t>
    </rPh>
    <phoneticPr fontId="2"/>
  </si>
  <si>
    <t>⑤ 設計着手日</t>
    <rPh sb="2" eb="4">
      <t>セッケイ</t>
    </rPh>
    <rPh sb="4" eb="6">
      <t>チャクシュ</t>
    </rPh>
    <rPh sb="6" eb="7">
      <t>ビ</t>
    </rPh>
    <phoneticPr fontId="2"/>
  </si>
  <si>
    <t>耐震改修設計受託者</t>
    <rPh sb="0" eb="2">
      <t>タイシン</t>
    </rPh>
    <rPh sb="2" eb="4">
      <t>カイシュウ</t>
    </rPh>
    <rPh sb="4" eb="6">
      <t>セッケイ</t>
    </rPh>
    <rPh sb="6" eb="8">
      <t>ジュタク</t>
    </rPh>
    <rPh sb="8" eb="9">
      <t>シャ</t>
    </rPh>
    <phoneticPr fontId="2"/>
  </si>
  <si>
    <r>
      <t>受託者（耐震診断・耐震改修設計）</t>
    </r>
    <r>
      <rPr>
        <vertAlign val="superscript"/>
        <sz val="14"/>
        <rFont val="ＭＳ 明朝"/>
        <family val="1"/>
        <charset val="128"/>
      </rPr>
      <t>※</t>
    </r>
    <rPh sb="0" eb="2">
      <t>ジュタク</t>
    </rPh>
    <rPh sb="2" eb="3">
      <t>シャ</t>
    </rPh>
    <phoneticPr fontId="2"/>
  </si>
  <si>
    <t>現状の耐震診断書</t>
    <rPh sb="0" eb="2">
      <t>ゲンジョウ</t>
    </rPh>
    <rPh sb="3" eb="5">
      <t>タイシン</t>
    </rPh>
    <rPh sb="5" eb="7">
      <t>シンダン</t>
    </rPh>
    <rPh sb="7" eb="8">
      <t>ショ</t>
    </rPh>
    <phoneticPr fontId="2"/>
  </si>
  <si>
    <t>現状の耐震診断に基づく改修後の耐震診断書</t>
    <rPh sb="0" eb="2">
      <t>ゲンジョウ</t>
    </rPh>
    <rPh sb="3" eb="5">
      <t>タイシン</t>
    </rPh>
    <rPh sb="5" eb="7">
      <t>シンダン</t>
    </rPh>
    <rPh sb="8" eb="9">
      <t>モト</t>
    </rPh>
    <rPh sb="11" eb="13">
      <t>カイシュウ</t>
    </rPh>
    <rPh sb="13" eb="14">
      <t>ゴ</t>
    </rPh>
    <rPh sb="15" eb="17">
      <t>タイシン</t>
    </rPh>
    <rPh sb="17" eb="19">
      <t>シンダン</t>
    </rPh>
    <rPh sb="19" eb="20">
      <t>ショ</t>
    </rPh>
    <phoneticPr fontId="2"/>
  </si>
  <si>
    <t>交付決定済の</t>
    <rPh sb="0" eb="4">
      <t>コウフケッテイ</t>
    </rPh>
    <rPh sb="4" eb="5">
      <t>ズ</t>
    </rPh>
    <phoneticPr fontId="2"/>
  </si>
  <si>
    <t>○耐震診断・耐震改修設計技術者について</t>
    <rPh sb="1" eb="3">
      <t>タイシン</t>
    </rPh>
    <rPh sb="3" eb="5">
      <t>シンダン</t>
    </rPh>
    <rPh sb="6" eb="8">
      <t>タイシン</t>
    </rPh>
    <rPh sb="8" eb="10">
      <t>カイシュウ</t>
    </rPh>
    <rPh sb="10" eb="12">
      <t>セッケイ</t>
    </rPh>
    <rPh sb="12" eb="14">
      <t>ギジュツ</t>
    </rPh>
    <rPh sb="14" eb="15">
      <t>シャ</t>
    </rPh>
    <phoneticPr fontId="2"/>
  </si>
  <si>
    <t>○既存住宅状況調査技術者について</t>
    <rPh sb="1" eb="3">
      <t>キゾン</t>
    </rPh>
    <rPh sb="3" eb="5">
      <t>ジュウタク</t>
    </rPh>
    <rPh sb="5" eb="7">
      <t>ジョウキョウ</t>
    </rPh>
    <rPh sb="7" eb="9">
      <t>チョウサ</t>
    </rPh>
    <rPh sb="9" eb="12">
      <t>ギジュツシャ</t>
    </rPh>
    <phoneticPr fontId="2"/>
  </si>
  <si>
    <t>既存住宅状況調査技術者について</t>
    <rPh sb="0" eb="2">
      <t>キゾン</t>
    </rPh>
    <rPh sb="2" eb="4">
      <t>ジュウタク</t>
    </rPh>
    <rPh sb="4" eb="6">
      <t>ジョウキョウ</t>
    </rPh>
    <rPh sb="6" eb="8">
      <t>チョウサ</t>
    </rPh>
    <phoneticPr fontId="2"/>
  </si>
  <si>
    <t>[ 戸建住宅 ・ 長屋（</t>
    <rPh sb="2" eb="4">
      <t>コダテ</t>
    </rPh>
    <rPh sb="4" eb="6">
      <t>ジュウタク</t>
    </rPh>
    <rPh sb="9" eb="11">
      <t>ナガヤ</t>
    </rPh>
    <phoneticPr fontId="2"/>
  </si>
  <si>
    <t>戸） ］</t>
    <rPh sb="0" eb="1">
      <t>コ</t>
    </rPh>
    <phoneticPr fontId="2"/>
  </si>
  <si>
    <t>基づき、下記のとおり申請します。</t>
    <phoneticPr fontId="2"/>
  </si>
  <si>
    <t>日～令和</t>
    <rPh sb="0" eb="1">
      <t>ニチ</t>
    </rPh>
    <rPh sb="2" eb="4">
      <t>レイワ</t>
    </rPh>
    <phoneticPr fontId="2"/>
  </si>
  <si>
    <t>補助申請書類の訂正に関すること</t>
    <rPh sb="7" eb="9">
      <t>テイセイ</t>
    </rPh>
    <phoneticPr fontId="2"/>
  </si>
  <si>
    <t>○</t>
    <phoneticPr fontId="2"/>
  </si>
  <si>
    <t>補助事業が完了したので、大阪市空家利活用改修補助事業補助金交付要綱の規定に基づき、</t>
    <rPh sb="0" eb="2">
      <t>ホジョ</t>
    </rPh>
    <rPh sb="2" eb="4">
      <t>ジギョウ</t>
    </rPh>
    <rPh sb="5" eb="7">
      <t>カンリョウ</t>
    </rPh>
    <rPh sb="12" eb="15">
      <t>オオサカシ</t>
    </rPh>
    <rPh sb="15" eb="33">
      <t>ヨウコウ</t>
    </rPh>
    <phoneticPr fontId="2"/>
  </si>
  <si>
    <t>下記のとおり実績を報告します。</t>
    <phoneticPr fontId="2"/>
  </si>
  <si>
    <t>※（1）～（3）は耐震診断技術者又は耐震改修設計技術者が記入してください。</t>
    <rPh sb="9" eb="11">
      <t>タイシン</t>
    </rPh>
    <rPh sb="11" eb="13">
      <t>シンダン</t>
    </rPh>
    <rPh sb="13" eb="16">
      <t>ギジュツシャ</t>
    </rPh>
    <rPh sb="16" eb="17">
      <t>マタ</t>
    </rPh>
    <rPh sb="18" eb="20">
      <t>タイシン</t>
    </rPh>
    <rPh sb="20" eb="22">
      <t>カイシュウ</t>
    </rPh>
    <rPh sb="22" eb="24">
      <t>セッケイ</t>
    </rPh>
    <rPh sb="24" eb="27">
      <t>ギジュツシャ</t>
    </rPh>
    <rPh sb="28" eb="30">
      <t>キニュウ</t>
    </rPh>
    <phoneticPr fontId="2"/>
  </si>
  <si>
    <t>同意書</t>
    <rPh sb="0" eb="3">
      <t>ドウイショ</t>
    </rPh>
    <phoneticPr fontId="2"/>
  </si>
  <si>
    <t>04</t>
    <phoneticPr fontId="2"/>
  </si>
  <si>
    <t>06-1</t>
    <phoneticPr fontId="2"/>
  </si>
  <si>
    <t>06-2</t>
  </si>
  <si>
    <t>06-3</t>
  </si>
  <si>
    <t>06-4</t>
  </si>
  <si>
    <t>07</t>
    <phoneticPr fontId="2"/>
  </si>
  <si>
    <t>08-1</t>
    <phoneticPr fontId="2"/>
  </si>
  <si>
    <t>08-2</t>
  </si>
  <si>
    <t>08-3</t>
  </si>
  <si>
    <t>08-4</t>
  </si>
  <si>
    <t>09</t>
    <phoneticPr fontId="2"/>
  </si>
  <si>
    <t>13</t>
    <phoneticPr fontId="2"/>
  </si>
  <si>
    <t>（インスペクション・耐震診断・耐震改修設計用）</t>
    <rPh sb="10" eb="12">
      <t>タイシン</t>
    </rPh>
    <rPh sb="12" eb="14">
      <t>シンダン</t>
    </rPh>
    <rPh sb="15" eb="17">
      <t>タイシン</t>
    </rPh>
    <rPh sb="17" eb="19">
      <t>カイシュウ</t>
    </rPh>
    <rPh sb="19" eb="21">
      <t>セッケイ</t>
    </rPh>
    <rPh sb="21" eb="22">
      <t>ヨウ</t>
    </rPh>
    <phoneticPr fontId="2"/>
  </si>
  <si>
    <t>（建物所有者）</t>
    <phoneticPr fontId="2"/>
  </si>
  <si>
    <t>　　　　　　　　　　　　　　　</t>
    <phoneticPr fontId="2"/>
  </si>
  <si>
    <t>住所　　</t>
    <rPh sb="0" eb="1">
      <t>ジュウ</t>
    </rPh>
    <rPh sb="1" eb="2">
      <t>ショ</t>
    </rPh>
    <phoneticPr fontId="2"/>
  </si>
  <si>
    <t>氏名</t>
    <rPh sb="0" eb="1">
      <t>シ</t>
    </rPh>
    <rPh sb="1" eb="2">
      <t>メイ</t>
    </rPh>
    <phoneticPr fontId="2"/>
  </si>
  <si>
    <t>実印</t>
    <rPh sb="0" eb="2">
      <t>ジツイン</t>
    </rPh>
    <phoneticPr fontId="2"/>
  </si>
  <si>
    <t>同意書</t>
    <phoneticPr fontId="2"/>
  </si>
  <si>
    <t>　私が所有する下記表示の建物について、次の者が補助事業者となり、大阪市空家利活用改修補助事業補助金交付要綱に基づき補助事業を行うこと及び補助事業を行うことに伴い大阪市が必要な調査及び検査のために対象建物等に立ち入ることに同意します。
　また、本補助事業の実施において問題が生じたとしても、当事者間で解決し、大阪市に迷惑をかけません。</t>
    <phoneticPr fontId="2"/>
  </si>
  <si>
    <t>（補助事業者）</t>
    <phoneticPr fontId="2"/>
  </si>
  <si>
    <t>（補助対象となる建物）</t>
    <rPh sb="1" eb="3">
      <t>ホジョ</t>
    </rPh>
    <rPh sb="3" eb="5">
      <t>タイショウ</t>
    </rPh>
    <rPh sb="8" eb="10">
      <t>タテモノ</t>
    </rPh>
    <phoneticPr fontId="2"/>
  </si>
  <si>
    <t>家屋の所在</t>
    <rPh sb="0" eb="2">
      <t>カオク</t>
    </rPh>
    <rPh sb="3" eb="5">
      <t>ショザイ</t>
    </rPh>
    <phoneticPr fontId="2"/>
  </si>
  <si>
    <t>大阪市</t>
    <rPh sb="0" eb="3">
      <t>オオサカシ</t>
    </rPh>
    <phoneticPr fontId="2"/>
  </si>
  <si>
    <t>家屋番号</t>
    <rPh sb="0" eb="2">
      <t>カオク</t>
    </rPh>
    <rPh sb="2" eb="4">
      <t>バンゴウ</t>
    </rPh>
    <phoneticPr fontId="2"/>
  </si>
  <si>
    <t>以上</t>
    <rPh sb="0" eb="2">
      <t>イジョウ</t>
    </rPh>
    <phoneticPr fontId="2"/>
  </si>
  <si>
    <t>連名申請様式</t>
    <rPh sb="0" eb="2">
      <t>レンメイ</t>
    </rPh>
    <rPh sb="2" eb="4">
      <t>シンセイ</t>
    </rPh>
    <rPh sb="4" eb="6">
      <t>ヨウシキ</t>
    </rPh>
    <phoneticPr fontId="2"/>
  </si>
  <si>
    <t>14</t>
    <phoneticPr fontId="2"/>
  </si>
  <si>
    <t>16</t>
  </si>
  <si>
    <t>17</t>
  </si>
  <si>
    <t>18</t>
  </si>
  <si>
    <t>②交付
申請</t>
    <rPh sb="1" eb="3">
      <t>コウフ</t>
    </rPh>
    <rPh sb="4" eb="6">
      <t>シンセイ</t>
    </rPh>
    <phoneticPr fontId="2"/>
  </si>
  <si>
    <t>③実績
報告</t>
    <rPh sb="1" eb="3">
      <t>ジッセキ</t>
    </rPh>
    <rPh sb="4" eb="6">
      <t>ホウコク</t>
    </rPh>
    <phoneticPr fontId="2"/>
  </si>
  <si>
    <t>④請求</t>
    <rPh sb="1" eb="3">
      <t>セイキュウ</t>
    </rPh>
    <phoneticPr fontId="2"/>
  </si>
  <si>
    <t>19</t>
  </si>
  <si>
    <t>(</t>
    <phoneticPr fontId="2"/>
  </si>
  <si>
    <t>)</t>
    <phoneticPr fontId="2"/>
  </si>
  <si>
    <t>[ 戸建住宅 ・ 長屋（　　　　戸）］</t>
    <rPh sb="2" eb="4">
      <t>コダテ</t>
    </rPh>
    <rPh sb="4" eb="6">
      <t>ジュウタク</t>
    </rPh>
    <rPh sb="9" eb="11">
      <t>ナガヤ</t>
    </rPh>
    <rPh sb="16" eb="17">
      <t>コ</t>
    </rPh>
    <phoneticPr fontId="2"/>
  </si>
  <si>
    <t>令和     年　 　 月    日 ～ 令和     年　　  月    日</t>
    <rPh sb="0" eb="2">
      <t>レイワ</t>
    </rPh>
    <rPh sb="7" eb="8">
      <t>ネン</t>
    </rPh>
    <rPh sb="12" eb="13">
      <t>ガツ</t>
    </rPh>
    <rPh sb="17" eb="18">
      <t>ニチ</t>
    </rPh>
    <rPh sb="21" eb="23">
      <t>レイワ</t>
    </rPh>
    <rPh sb="28" eb="29">
      <t>ネン</t>
    </rPh>
    <rPh sb="33" eb="34">
      <t>ガツ</t>
    </rPh>
    <rPh sb="38" eb="39">
      <t>ニチ</t>
    </rPh>
    <phoneticPr fontId="2"/>
  </si>
  <si>
    <t>[ 戸建住宅 ・ 長屋（　　　戸）］</t>
    <rPh sb="2" eb="4">
      <t>コダテ</t>
    </rPh>
    <rPh sb="4" eb="6">
      <t>ジュウタク</t>
    </rPh>
    <rPh sb="9" eb="11">
      <t>ナガヤ</t>
    </rPh>
    <rPh sb="15" eb="16">
      <t>コ</t>
    </rPh>
    <phoneticPr fontId="2"/>
  </si>
  <si>
    <t>・</t>
    <phoneticPr fontId="2"/>
  </si>
  <si>
    <t>補助事業者名①</t>
    <rPh sb="0" eb="2">
      <t>ホジョ</t>
    </rPh>
    <rPh sb="2" eb="4">
      <t>ジギョウ</t>
    </rPh>
    <rPh sb="4" eb="5">
      <t>シャ</t>
    </rPh>
    <rPh sb="5" eb="6">
      <t>メイ</t>
    </rPh>
    <phoneticPr fontId="2"/>
  </si>
  <si>
    <t>補助事業者名②</t>
    <rPh sb="0" eb="2">
      <t>ホジョ</t>
    </rPh>
    <rPh sb="2" eb="4">
      <t>ジギョウ</t>
    </rPh>
    <rPh sb="4" eb="5">
      <t>シャ</t>
    </rPh>
    <rPh sb="5" eb="6">
      <t>メイ</t>
    </rPh>
    <phoneticPr fontId="2"/>
  </si>
  <si>
    <t>補助事業者名③</t>
    <rPh sb="0" eb="2">
      <t>ホジョ</t>
    </rPh>
    <rPh sb="2" eb="4">
      <t>ジギョウ</t>
    </rPh>
    <rPh sb="4" eb="5">
      <t>シャ</t>
    </rPh>
    <rPh sb="5" eb="6">
      <t>メイ</t>
    </rPh>
    <phoneticPr fontId="2"/>
  </si>
  <si>
    <t>補助事業者名④</t>
    <rPh sb="0" eb="2">
      <t>ホジョ</t>
    </rPh>
    <rPh sb="2" eb="4">
      <t>ジギョウ</t>
    </rPh>
    <rPh sb="4" eb="5">
      <t>シャ</t>
    </rPh>
    <rPh sb="5" eb="6">
      <t>メイ</t>
    </rPh>
    <phoneticPr fontId="2"/>
  </si>
  <si>
    <t>■補助金申請者（補助事業者）別耐震診断費の入力による補助金交付額の按分</t>
    <rPh sb="1" eb="4">
      <t>ホジョキン</t>
    </rPh>
    <rPh sb="4" eb="7">
      <t>シンセイシャ</t>
    </rPh>
    <rPh sb="8" eb="10">
      <t>ホジョ</t>
    </rPh>
    <rPh sb="10" eb="12">
      <t>ジギョウ</t>
    </rPh>
    <rPh sb="12" eb="13">
      <t>シャ</t>
    </rPh>
    <rPh sb="14" eb="15">
      <t>ベツ</t>
    </rPh>
    <rPh sb="15" eb="17">
      <t>タイシン</t>
    </rPh>
    <rPh sb="17" eb="19">
      <t>シンダン</t>
    </rPh>
    <rPh sb="19" eb="20">
      <t>ヒ</t>
    </rPh>
    <rPh sb="21" eb="23">
      <t>ニュウリョク</t>
    </rPh>
    <rPh sb="26" eb="29">
      <t>ホ</t>
    </rPh>
    <rPh sb="29" eb="31">
      <t>コウフ</t>
    </rPh>
    <rPh sb="31" eb="32">
      <t>ガク</t>
    </rPh>
    <rPh sb="33" eb="35">
      <t>アンブン</t>
    </rPh>
    <phoneticPr fontId="2"/>
  </si>
  <si>
    <t>補助事業者名</t>
    <rPh sb="0" eb="2">
      <t>ホジョ</t>
    </rPh>
    <rPh sb="2" eb="5">
      <t>ジギョウシャ</t>
    </rPh>
    <rPh sb="5" eb="6">
      <t>メイ</t>
    </rPh>
    <phoneticPr fontId="2"/>
  </si>
  <si>
    <t>補助対象戸数</t>
    <rPh sb="0" eb="2">
      <t>ホ</t>
    </rPh>
    <rPh sb="2" eb="4">
      <t>タイショウ</t>
    </rPh>
    <rPh sb="4" eb="6">
      <t>コスウ</t>
    </rPh>
    <phoneticPr fontId="2"/>
  </si>
  <si>
    <t>耐震診断費
（税込）</t>
    <rPh sb="0" eb="2">
      <t>タイシン</t>
    </rPh>
    <rPh sb="2" eb="4">
      <t>シンダン</t>
    </rPh>
    <rPh sb="4" eb="5">
      <t>ヒ</t>
    </rPh>
    <rPh sb="7" eb="9">
      <t>ゼイコミ</t>
    </rPh>
    <phoneticPr fontId="2"/>
  </si>
  <si>
    <t>補助金交付額</t>
    <rPh sb="0" eb="3">
      <t>ホ</t>
    </rPh>
    <rPh sb="3" eb="5">
      <t>コウフ</t>
    </rPh>
    <rPh sb="5" eb="6">
      <t>ガク</t>
    </rPh>
    <phoneticPr fontId="2"/>
  </si>
  <si>
    <t>①</t>
    <phoneticPr fontId="2"/>
  </si>
  <si>
    <t>G①</t>
    <phoneticPr fontId="2"/>
  </si>
  <si>
    <t>円　</t>
    <rPh sb="0" eb="1">
      <t>エン</t>
    </rPh>
    <phoneticPr fontId="2"/>
  </si>
  <si>
    <t>←　按分後の補助金交付額がそれぞれ診断費の１０／１１以下で
　　あることを確認してください。</t>
    <rPh sb="2" eb="4">
      <t>アンブン</t>
    </rPh>
    <rPh sb="4" eb="5">
      <t>ゴ</t>
    </rPh>
    <rPh sb="6" eb="9">
      <t>ホ</t>
    </rPh>
    <rPh sb="9" eb="11">
      <t>コウフ</t>
    </rPh>
    <rPh sb="11" eb="12">
      <t>ガク</t>
    </rPh>
    <rPh sb="17" eb="19">
      <t>シンダン</t>
    </rPh>
    <rPh sb="19" eb="20">
      <t>ヒ</t>
    </rPh>
    <rPh sb="26" eb="28">
      <t>イカ</t>
    </rPh>
    <rPh sb="37" eb="39">
      <t>カクニン</t>
    </rPh>
    <phoneticPr fontId="2"/>
  </si>
  <si>
    <t>②</t>
    <phoneticPr fontId="2"/>
  </si>
  <si>
    <t>G②</t>
    <phoneticPr fontId="2"/>
  </si>
  <si>
    <t>←　同上</t>
    <rPh sb="2" eb="4">
      <t>ドウジョウ</t>
    </rPh>
    <phoneticPr fontId="2"/>
  </si>
  <si>
    <t>③</t>
    <phoneticPr fontId="2"/>
  </si>
  <si>
    <t>G③</t>
    <phoneticPr fontId="2"/>
  </si>
  <si>
    <t>④</t>
    <phoneticPr fontId="2"/>
  </si>
  <si>
    <t>G④</t>
    <phoneticPr fontId="2"/>
  </si>
  <si>
    <t>合　　　　計</t>
    <rPh sb="0" eb="1">
      <t>アイ</t>
    </rPh>
    <rPh sb="5" eb="6">
      <t>ケイ</t>
    </rPh>
    <phoneticPr fontId="2"/>
  </si>
  <si>
    <t>戸</t>
    <rPh sb="0" eb="1">
      <t>コ</t>
    </rPh>
    <phoneticPr fontId="2"/>
  </si>
  <si>
    <t>※</t>
    <phoneticPr fontId="2"/>
  </si>
  <si>
    <t>割り振り後の補助金交付額がそれぞれ診断費の１０／１１以下であること。</t>
    <rPh sb="0" eb="1">
      <t>ワ</t>
    </rPh>
    <rPh sb="2" eb="3">
      <t>フ</t>
    </rPh>
    <rPh sb="9" eb="11">
      <t>コウフ</t>
    </rPh>
    <rPh sb="17" eb="19">
      <t>シンダン</t>
    </rPh>
    <phoneticPr fontId="2"/>
  </si>
  <si>
    <t>補助金交付額は、千円未満切捨てとなっていること。</t>
    <rPh sb="0" eb="3">
      <t>ホ</t>
    </rPh>
    <rPh sb="3" eb="5">
      <t>コウフ</t>
    </rPh>
    <rPh sb="5" eb="6">
      <t>ガク</t>
    </rPh>
    <rPh sb="8" eb="10">
      <t>センエン</t>
    </rPh>
    <rPh sb="10" eb="12">
      <t>ミマン</t>
    </rPh>
    <rPh sb="12" eb="14">
      <t>キリス</t>
    </rPh>
    <phoneticPr fontId="2"/>
  </si>
  <si>
    <t>割り振り後の補助金交付額については、申請者双方合意の上で
決定していること。</t>
    <rPh sb="0" eb="1">
      <t>ワ</t>
    </rPh>
    <rPh sb="2" eb="3">
      <t>フ</t>
    </rPh>
    <rPh sb="9" eb="11">
      <t>コウフ</t>
    </rPh>
    <rPh sb="18" eb="21">
      <t>シンセイシャ</t>
    </rPh>
    <rPh sb="21" eb="23">
      <t>ソウホウ</t>
    </rPh>
    <rPh sb="23" eb="25">
      <t>ゴウイ</t>
    </rPh>
    <rPh sb="26" eb="27">
      <t>ウエ</t>
    </rPh>
    <rPh sb="29" eb="31">
      <t>ケッテイ</t>
    </rPh>
    <phoneticPr fontId="2"/>
  </si>
  <si>
    <r>
      <t>■診断費の入力</t>
    </r>
    <r>
      <rPr>
        <b/>
        <sz val="12"/>
        <color indexed="17"/>
        <rFont val="HG丸ｺﾞｼｯｸM-PRO"/>
        <family val="3"/>
        <charset val="128"/>
      </rPr>
      <t>（合算）</t>
    </r>
    <rPh sb="1" eb="3">
      <t>シンダン</t>
    </rPh>
    <rPh sb="3" eb="4">
      <t>ヒ</t>
    </rPh>
    <rPh sb="5" eb="7">
      <t>ニュウリョク</t>
    </rPh>
    <rPh sb="8" eb="10">
      <t>ガッサン</t>
    </rPh>
    <phoneticPr fontId="2"/>
  </si>
  <si>
    <t>■補助金交付額算出用　耐震診断費の算定（床面積による限度額との比較）</t>
    <rPh sb="1" eb="4">
      <t>ホ</t>
    </rPh>
    <rPh sb="4" eb="6">
      <t>コウフ</t>
    </rPh>
    <rPh sb="6" eb="7">
      <t>ガク</t>
    </rPh>
    <rPh sb="7" eb="9">
      <t>サンシュツ</t>
    </rPh>
    <rPh sb="9" eb="10">
      <t>ヨウ</t>
    </rPh>
    <rPh sb="11" eb="13">
      <t>タイシン</t>
    </rPh>
    <rPh sb="13" eb="15">
      <t>シンダン</t>
    </rPh>
    <rPh sb="15" eb="16">
      <t>ヒ</t>
    </rPh>
    <rPh sb="17" eb="19">
      <t>サンテイ</t>
    </rPh>
    <rPh sb="20" eb="23">
      <t>ユカメンセキ</t>
    </rPh>
    <rPh sb="26" eb="28">
      <t>ゲンド</t>
    </rPh>
    <rPh sb="28" eb="29">
      <t>ガク</t>
    </rPh>
    <rPh sb="31" eb="33">
      <t>ヒカク</t>
    </rPh>
    <phoneticPr fontId="2"/>
  </si>
  <si>
    <r>
      <rPr>
        <sz val="11"/>
        <rFont val="HG丸ｺﾞｼｯｸM-PRO"/>
        <family val="3"/>
        <charset val="128"/>
      </rPr>
      <t>見積り金額のうち
補助対象となる金額</t>
    </r>
    <r>
      <rPr>
        <sz val="12"/>
        <rFont val="HG丸ｺﾞｼｯｸM-PRO"/>
        <family val="3"/>
        <charset val="128"/>
      </rPr>
      <t xml:space="preserve">
</t>
    </r>
    <r>
      <rPr>
        <sz val="9"/>
        <rFont val="HG丸ｺﾞｼｯｸM-PRO"/>
        <family val="3"/>
        <charset val="128"/>
      </rPr>
      <t>※消費税仕入税額控除を行う場合は、
　税抜き金額</t>
    </r>
    <rPh sb="0" eb="2">
      <t>ミツモ</t>
    </rPh>
    <rPh sb="3" eb="5">
      <t>キンガク</t>
    </rPh>
    <phoneticPr fontId="2"/>
  </si>
  <si>
    <t>補助事業者が連名申請の場合</t>
    <rPh sb="0" eb="2">
      <t>ホジョ</t>
    </rPh>
    <rPh sb="2" eb="5">
      <t>ジギョウシャ</t>
    </rPh>
    <rPh sb="6" eb="8">
      <t>レンメイ</t>
    </rPh>
    <rPh sb="8" eb="10">
      <t>シンセイ</t>
    </rPh>
    <phoneticPr fontId="2"/>
  </si>
  <si>
    <t>割り振り後の補助金交付額がそれぞれインスペクション費の１／２以下であること。</t>
    <rPh sb="0" eb="1">
      <t>ワ</t>
    </rPh>
    <rPh sb="2" eb="3">
      <t>フ</t>
    </rPh>
    <rPh sb="9" eb="11">
      <t>コウフ</t>
    </rPh>
    <rPh sb="25" eb="26">
      <t>ヒ</t>
    </rPh>
    <phoneticPr fontId="2"/>
  </si>
  <si>
    <t>←　按分後の補助金交付額がそれぞれインスペクション費
　　の１／２以下であることを確認してください。</t>
    <rPh sb="2" eb="4">
      <t>アンブン</t>
    </rPh>
    <rPh sb="4" eb="5">
      <t>ゴ</t>
    </rPh>
    <rPh sb="6" eb="9">
      <t>ホ</t>
    </rPh>
    <rPh sb="9" eb="11">
      <t>コウフ</t>
    </rPh>
    <rPh sb="11" eb="12">
      <t>ガク</t>
    </rPh>
    <rPh sb="25" eb="26">
      <t>ヒ</t>
    </rPh>
    <rPh sb="33" eb="35">
      <t>イカ</t>
    </rPh>
    <rPh sb="41" eb="43">
      <t>カクニン</t>
    </rPh>
    <phoneticPr fontId="2"/>
  </si>
  <si>
    <t>１棟　延べ面積・戸数</t>
    <rPh sb="1" eb="2">
      <t>ムネ</t>
    </rPh>
    <rPh sb="3" eb="4">
      <t>ノ</t>
    </rPh>
    <rPh sb="5" eb="7">
      <t>メンセキ</t>
    </rPh>
    <rPh sb="8" eb="10">
      <t>コスウ</t>
    </rPh>
    <phoneticPr fontId="2"/>
  </si>
  <si>
    <t>延べ面積　</t>
    <rPh sb="0" eb="1">
      <t>ノ</t>
    </rPh>
    <rPh sb="2" eb="4">
      <t>メンセキ</t>
    </rPh>
    <phoneticPr fontId="2"/>
  </si>
  <si>
    <t>戸数</t>
    <rPh sb="0" eb="2">
      <t>コスウ</t>
    </rPh>
    <phoneticPr fontId="2"/>
  </si>
  <si>
    <t>項　　　目</t>
    <rPh sb="0" eb="1">
      <t>コウ</t>
    </rPh>
    <rPh sb="4" eb="5">
      <t>メ</t>
    </rPh>
    <phoneticPr fontId="2"/>
  </si>
  <si>
    <t>金　　　　　　額</t>
    <rPh sb="0" eb="1">
      <t>キン</t>
    </rPh>
    <rPh sb="7" eb="8">
      <t>ガク</t>
    </rPh>
    <phoneticPr fontId="2"/>
  </si>
  <si>
    <t>備　　　　考</t>
    <rPh sb="0" eb="1">
      <t>ビ</t>
    </rPh>
    <rPh sb="5" eb="6">
      <t>コウ</t>
    </rPh>
    <phoneticPr fontId="2"/>
  </si>
  <si>
    <t>耐震診断費（税込）</t>
    <rPh sb="0" eb="2">
      <t>タイシン</t>
    </rPh>
    <rPh sb="2" eb="4">
      <t>シンダン</t>
    </rPh>
    <rPh sb="4" eb="5">
      <t>ヒ</t>
    </rPh>
    <rPh sb="6" eb="7">
      <t>ゼイ</t>
    </rPh>
    <rPh sb="7" eb="8">
      <t>コ</t>
    </rPh>
    <phoneticPr fontId="2"/>
  </si>
  <si>
    <t>Ｃ</t>
  </si>
  <si>
    <r>
      <t xml:space="preserve">←　耐震診断費の見積書の金額のうち補助対象となる金額
</t>
    </r>
    <r>
      <rPr>
        <sz val="11"/>
        <rFont val="HG丸ｺﾞｼｯｸM-PRO"/>
        <family val="3"/>
        <charset val="128"/>
      </rPr>
      <t>※消費税仕入税額控除を行う場合は税抜き金額</t>
    </r>
    <rPh sb="2" eb="7">
      <t>タイシンシンダンヒ</t>
    </rPh>
    <phoneticPr fontId="2"/>
  </si>
  <si>
    <t>　耐震診断費　㎡単価（税込）</t>
    <rPh sb="1" eb="3">
      <t>タイシン</t>
    </rPh>
    <rPh sb="3" eb="5">
      <t>シンダン</t>
    </rPh>
    <rPh sb="5" eb="6">
      <t>ヒ</t>
    </rPh>
    <rPh sb="8" eb="10">
      <t>タンカ</t>
    </rPh>
    <rPh sb="11" eb="13">
      <t>ゼイコミ</t>
    </rPh>
    <phoneticPr fontId="2"/>
  </si>
  <si>
    <t>←　D＝C÷A　１円未満切上</t>
    <phoneticPr fontId="2"/>
  </si>
  <si>
    <t>・Dが1,100円以内の場合は、
　　Cの金額をE１に記入する。</t>
    <phoneticPr fontId="2"/>
  </si>
  <si>
    <t>E１</t>
    <phoneticPr fontId="2"/>
  </si>
  <si>
    <t>←　耐震診断に要する費用は、１棟あたり1,100円／㎡以内を限度とする。</t>
    <rPh sb="15" eb="16">
      <t>ムネ</t>
    </rPh>
    <phoneticPr fontId="2"/>
  </si>
  <si>
    <t>・Dが1,101円以上の場合は
　1,100円×延べ面積をE２に記入する。</t>
    <phoneticPr fontId="2"/>
  </si>
  <si>
    <t>E２</t>
    <phoneticPr fontId="2"/>
  </si>
  <si>
    <t>補助金交付額算出用
耐震診断費</t>
    <rPh sb="12" eb="14">
      <t>シンダン</t>
    </rPh>
    <rPh sb="14" eb="15">
      <t>ヒ</t>
    </rPh>
    <phoneticPr fontId="2"/>
  </si>
  <si>
    <t>E</t>
    <phoneticPr fontId="2"/>
  </si>
  <si>
    <t>←　上記E1又はE2の金額</t>
    <rPh sb="2" eb="4">
      <t>ジョウキ</t>
    </rPh>
    <rPh sb="6" eb="7">
      <t>マタ</t>
    </rPh>
    <rPh sb="11" eb="12">
      <t>キン</t>
    </rPh>
    <rPh sb="12" eb="13">
      <t>ガク</t>
    </rPh>
    <phoneticPr fontId="2"/>
  </si>
  <si>
    <t>■補助金交付額の算定</t>
    <rPh sb="1" eb="4">
      <t>ホ</t>
    </rPh>
    <rPh sb="4" eb="6">
      <t>コウフ</t>
    </rPh>
    <rPh sb="6" eb="7">
      <t>ガク</t>
    </rPh>
    <rPh sb="8" eb="10">
      <t>サンテイ</t>
    </rPh>
    <phoneticPr fontId="2"/>
  </si>
  <si>
    <t>補助金交付額算出用
耐震診断費の１０／１１</t>
    <rPh sb="12" eb="14">
      <t>シンダン</t>
    </rPh>
    <phoneticPr fontId="2"/>
  </si>
  <si>
    <t>F１</t>
    <phoneticPr fontId="2"/>
  </si>
  <si>
    <t>←　E × １０／１１
　　（１円未満切捨て）</t>
    <rPh sb="16" eb="17">
      <t>エン</t>
    </rPh>
    <rPh sb="17" eb="19">
      <t>ミマン</t>
    </rPh>
    <rPh sb="19" eb="21">
      <t>キリス</t>
    </rPh>
    <phoneticPr fontId="2"/>
  </si>
  <si>
    <t>１棟あたりの補助金の算定</t>
    <rPh sb="1" eb="2">
      <t>トウ</t>
    </rPh>
    <rPh sb="6" eb="9">
      <t>ホ</t>
    </rPh>
    <rPh sb="10" eb="12">
      <t>サンテイ</t>
    </rPh>
    <phoneticPr fontId="2"/>
  </si>
  <si>
    <t>F２</t>
    <phoneticPr fontId="2"/>
  </si>
  <si>
    <t>←　５０，０００円 × 戸数（Ｂ）</t>
    <rPh sb="8" eb="9">
      <t>エン</t>
    </rPh>
    <rPh sb="12" eb="14">
      <t>コスウ</t>
    </rPh>
    <phoneticPr fontId="2"/>
  </si>
  <si>
    <t>F３</t>
    <phoneticPr fontId="2"/>
  </si>
  <si>
    <t>←　１棟あたり限度額</t>
    <rPh sb="3" eb="4">
      <t>トウ</t>
    </rPh>
    <rPh sb="7" eb="9">
      <t>ゲンド</t>
    </rPh>
    <rPh sb="9" eb="10">
      <t>ガク</t>
    </rPh>
    <phoneticPr fontId="2"/>
  </si>
  <si>
    <t>補助金交付額</t>
    <phoneticPr fontId="2"/>
  </si>
  <si>
    <t>G</t>
    <phoneticPr fontId="2"/>
  </si>
  <si>
    <t>←　上記F1～F3で最も低い金額</t>
    <rPh sb="2" eb="4">
      <t>ジョウキ</t>
    </rPh>
    <rPh sb="10" eb="11">
      <t>モット</t>
    </rPh>
    <rPh sb="12" eb="13">
      <t>ヒク</t>
    </rPh>
    <rPh sb="14" eb="15">
      <t>キン</t>
    </rPh>
    <rPh sb="15" eb="16">
      <t>ガク</t>
    </rPh>
    <phoneticPr fontId="2"/>
  </si>
  <si>
    <t>←　按分後の合計とGが合っているか確認してください。</t>
    <rPh sb="2" eb="4">
      <t>アンブン</t>
    </rPh>
    <rPh sb="4" eb="5">
      <t>ゴ</t>
    </rPh>
    <rPh sb="6" eb="8">
      <t>ゴ</t>
    </rPh>
    <rPh sb="11" eb="12">
      <t>ア</t>
    </rPh>
    <rPh sb="17" eb="19">
      <t>カクニン</t>
    </rPh>
    <phoneticPr fontId="2"/>
  </si>
  <si>
    <t>按分後の合計がGより少ない場合は、受け付け窓口にお問い合わせください。
差額を下記の要件に合えば割り振ることができます。</t>
    <rPh sb="0" eb="2">
      <t>アンブン</t>
    </rPh>
    <rPh sb="2" eb="3">
      <t>ゴ</t>
    </rPh>
    <rPh sb="4" eb="6">
      <t>ゴ</t>
    </rPh>
    <rPh sb="10" eb="11">
      <t>スク</t>
    </rPh>
    <rPh sb="13" eb="15">
      <t>バアイ</t>
    </rPh>
    <rPh sb="17" eb="18">
      <t>ウ</t>
    </rPh>
    <rPh sb="19" eb="20">
      <t>ツ</t>
    </rPh>
    <rPh sb="21" eb="23">
      <t>マドグチ</t>
    </rPh>
    <rPh sb="25" eb="26">
      <t>ト</t>
    </rPh>
    <rPh sb="27" eb="28">
      <t>ア</t>
    </rPh>
    <rPh sb="36" eb="38">
      <t>サガク</t>
    </rPh>
    <rPh sb="39" eb="41">
      <t>カキ</t>
    </rPh>
    <rPh sb="42" eb="44">
      <t>ヨウケン</t>
    </rPh>
    <rPh sb="45" eb="46">
      <t>ア</t>
    </rPh>
    <rPh sb="48" eb="49">
      <t>ワ</t>
    </rPh>
    <rPh sb="50" eb="51">
      <t>フ</t>
    </rPh>
    <phoneticPr fontId="2"/>
  </si>
  <si>
    <t>　補助金交付額算出書＜木造住宅　改修設計費＞</t>
    <rPh sb="1" eb="4">
      <t>ホ</t>
    </rPh>
    <rPh sb="4" eb="6">
      <t>コウフ</t>
    </rPh>
    <rPh sb="6" eb="7">
      <t>ガク</t>
    </rPh>
    <rPh sb="7" eb="9">
      <t>サンシュツ</t>
    </rPh>
    <rPh sb="9" eb="10">
      <t>ショ</t>
    </rPh>
    <rPh sb="11" eb="13">
      <t>モクゾウ</t>
    </rPh>
    <rPh sb="13" eb="15">
      <t>ジ</t>
    </rPh>
    <rPh sb="16" eb="18">
      <t>カイシュウ</t>
    </rPh>
    <rPh sb="18" eb="20">
      <t>セッケイ</t>
    </rPh>
    <rPh sb="20" eb="21">
      <t>ヒ</t>
    </rPh>
    <phoneticPr fontId="2"/>
  </si>
  <si>
    <t>■補助事業者別耐震改修設計費の入力</t>
    <rPh sb="1" eb="3">
      <t>ホジョ</t>
    </rPh>
    <rPh sb="3" eb="6">
      <t>ジギョウシャ</t>
    </rPh>
    <rPh sb="6" eb="7">
      <t>ベツ</t>
    </rPh>
    <rPh sb="7" eb="9">
      <t>タイシン</t>
    </rPh>
    <rPh sb="9" eb="11">
      <t>カイシュウ</t>
    </rPh>
    <rPh sb="11" eb="13">
      <t>セッケイ</t>
    </rPh>
    <rPh sb="13" eb="14">
      <t>ヒ</t>
    </rPh>
    <rPh sb="15" eb="17">
      <t>ニュウリョク</t>
    </rPh>
    <phoneticPr fontId="2"/>
  </si>
  <si>
    <t>■改修設計費の入力</t>
    <rPh sb="1" eb="3">
      <t>カイシュウ</t>
    </rPh>
    <rPh sb="3" eb="5">
      <t>セッケイ</t>
    </rPh>
    <rPh sb="5" eb="6">
      <t>ヒ</t>
    </rPh>
    <rPh sb="7" eb="9">
      <t>ニュウリョク</t>
    </rPh>
    <phoneticPr fontId="2"/>
  </si>
  <si>
    <t>耐震改修設計費（税込）</t>
    <rPh sb="0" eb="2">
      <t>タイシン</t>
    </rPh>
    <rPh sb="2" eb="4">
      <t>カイシュウ</t>
    </rPh>
    <rPh sb="4" eb="6">
      <t>セッケイ</t>
    </rPh>
    <rPh sb="6" eb="7">
      <t>ヒ</t>
    </rPh>
    <rPh sb="8" eb="9">
      <t>ゼイ</t>
    </rPh>
    <rPh sb="9" eb="10">
      <t>コ</t>
    </rPh>
    <phoneticPr fontId="2"/>
  </si>
  <si>
    <r>
      <t xml:space="preserve">←　耐震改修設計費の見積書の金額のうち補助対象となる金額
</t>
    </r>
    <r>
      <rPr>
        <sz val="11"/>
        <rFont val="HG丸ｺﾞｼｯｸM-PRO"/>
        <family val="3"/>
        <charset val="128"/>
      </rPr>
      <t>※消費税仕入税額控除を行う場合は税抜き金額</t>
    </r>
    <rPh sb="2" eb="4">
      <t>タイシン</t>
    </rPh>
    <rPh sb="4" eb="6">
      <t>カイシュウ</t>
    </rPh>
    <rPh sb="6" eb="8">
      <t>セッケイ</t>
    </rPh>
    <rPh sb="8" eb="9">
      <t>ヒ</t>
    </rPh>
    <phoneticPr fontId="2"/>
  </si>
  <si>
    <t>補助金交付額算出用
耐震改修設計費の２／３</t>
    <rPh sb="12" eb="14">
      <t>カイシュウ</t>
    </rPh>
    <rPh sb="14" eb="16">
      <t>セッケイ</t>
    </rPh>
    <rPh sb="16" eb="17">
      <t>ヒ</t>
    </rPh>
    <phoneticPr fontId="2"/>
  </si>
  <si>
    <t>←　C× ２/３
　　（１円未満切捨て）</t>
    <rPh sb="13" eb="14">
      <t>エン</t>
    </rPh>
    <rPh sb="14" eb="16">
      <t>ミマン</t>
    </rPh>
    <rPh sb="16" eb="18">
      <t>キリス</t>
    </rPh>
    <phoneticPr fontId="2"/>
  </si>
  <si>
    <t>←　１０万円 × 戸数（Ｂ）</t>
    <rPh sb="5" eb="6">
      <t>エン</t>
    </rPh>
    <rPh sb="9" eb="11">
      <t>コスウ</t>
    </rPh>
    <phoneticPr fontId="2"/>
  </si>
  <si>
    <t>■補助金交付額の按分</t>
    <rPh sb="1" eb="4">
      <t>ホ</t>
    </rPh>
    <rPh sb="4" eb="6">
      <t>コウフ</t>
    </rPh>
    <rPh sb="6" eb="7">
      <t>ガク</t>
    </rPh>
    <rPh sb="8" eb="10">
      <t>アンブン</t>
    </rPh>
    <phoneticPr fontId="2"/>
  </si>
  <si>
    <t>耐震改修設計費
（税込）</t>
    <rPh sb="0" eb="2">
      <t>タイシン</t>
    </rPh>
    <rPh sb="2" eb="4">
      <t>カイシュウ</t>
    </rPh>
    <rPh sb="4" eb="6">
      <t>セッケイ</t>
    </rPh>
    <rPh sb="6" eb="7">
      <t>ヒ</t>
    </rPh>
    <rPh sb="10" eb="11">
      <t>コ</t>
    </rPh>
    <phoneticPr fontId="2"/>
  </si>
  <si>
    <t>←　按分後の補助金交付額がそれぞれ耐震改修設計費の２／３以下
　　であることを確認してください。</t>
    <rPh sb="2" eb="4">
      <t>アンブン</t>
    </rPh>
    <rPh sb="4" eb="5">
      <t>ゴ</t>
    </rPh>
    <rPh sb="6" eb="9">
      <t>ホ</t>
    </rPh>
    <rPh sb="9" eb="11">
      <t>コウフ</t>
    </rPh>
    <rPh sb="11" eb="12">
      <t>ガク</t>
    </rPh>
    <rPh sb="17" eb="19">
      <t>タイシン</t>
    </rPh>
    <rPh sb="19" eb="21">
      <t>カイシュウ</t>
    </rPh>
    <rPh sb="21" eb="23">
      <t>セッケイ</t>
    </rPh>
    <rPh sb="23" eb="24">
      <t>ヒ</t>
    </rPh>
    <rPh sb="28" eb="30">
      <t>イカ</t>
    </rPh>
    <rPh sb="39" eb="41">
      <t>カクニン</t>
    </rPh>
    <phoneticPr fontId="2"/>
  </si>
  <si>
    <t>割り振り後の補助金交付額がそれぞれ耐震改修設計費の２／３以下であること。</t>
    <rPh sb="0" eb="1">
      <t>ワ</t>
    </rPh>
    <rPh sb="2" eb="3">
      <t>フ</t>
    </rPh>
    <rPh sb="9" eb="11">
      <t>コウフ</t>
    </rPh>
    <rPh sb="17" eb="19">
      <t>タイシン</t>
    </rPh>
    <rPh sb="19" eb="21">
      <t>カイシュウ</t>
    </rPh>
    <rPh sb="21" eb="23">
      <t>セッケイ</t>
    </rPh>
    <rPh sb="23" eb="24">
      <t>ヒ</t>
    </rPh>
    <phoneticPr fontId="2"/>
  </si>
  <si>
    <t>15-1</t>
    <phoneticPr fontId="2"/>
  </si>
  <si>
    <t>15-2</t>
  </si>
  <si>
    <t>15-3</t>
  </si>
  <si>
    <t>15-4</t>
  </si>
  <si>
    <r>
      <t>補助金交付申請書</t>
    </r>
    <r>
      <rPr>
        <sz val="9"/>
        <rFont val="ＭＳ Ｐゴシック"/>
        <family val="3"/>
        <charset val="128"/>
      </rPr>
      <t>【連名申請用】</t>
    </r>
    <phoneticPr fontId="2"/>
  </si>
  <si>
    <r>
      <t>実績報告書</t>
    </r>
    <r>
      <rPr>
        <sz val="9"/>
        <rFont val="ＭＳ Ｐゴシック"/>
        <family val="3"/>
        <charset val="128"/>
      </rPr>
      <t>【連名申請用】</t>
    </r>
    <phoneticPr fontId="2"/>
  </si>
  <si>
    <r>
      <t>補助金交付変更申請書</t>
    </r>
    <r>
      <rPr>
        <sz val="9"/>
        <rFont val="ＭＳ Ｐゴシック"/>
        <family val="3"/>
        <charset val="128"/>
      </rPr>
      <t>【連名申請用】</t>
    </r>
    <rPh sb="0" eb="3">
      <t>ホジョキン</t>
    </rPh>
    <rPh sb="3" eb="9">
      <t>コウフヘンコウシンセイ</t>
    </rPh>
    <rPh sb="9" eb="10">
      <t>ショ</t>
    </rPh>
    <phoneticPr fontId="2"/>
  </si>
  <si>
    <r>
      <t>変更承認申請書</t>
    </r>
    <r>
      <rPr>
        <sz val="9"/>
        <rFont val="ＭＳ Ｐゴシック"/>
        <family val="3"/>
        <charset val="128"/>
      </rPr>
      <t>【連名申請用】</t>
    </r>
    <phoneticPr fontId="2"/>
  </si>
  <si>
    <r>
      <t>廃止承認申請書</t>
    </r>
    <r>
      <rPr>
        <sz val="9"/>
        <rFont val="ＭＳ Ｐゴシック"/>
        <family val="3"/>
        <charset val="128"/>
      </rPr>
      <t>【連名申請用】</t>
    </r>
    <phoneticPr fontId="2"/>
  </si>
  <si>
    <t>補助事業者名</t>
    <rPh sb="0" eb="5">
      <t>ホジョジギョウシャ</t>
    </rPh>
    <rPh sb="5" eb="6">
      <t>メイ</t>
    </rPh>
    <phoneticPr fontId="2"/>
  </si>
  <si>
    <t>（自己居住</t>
    <phoneticPr fontId="2"/>
  </si>
  <si>
    <t>戸・貸家</t>
    <rPh sb="0" eb="1">
      <t>コ</t>
    </rPh>
    <rPh sb="2" eb="4">
      <t>カシヤ</t>
    </rPh>
    <phoneticPr fontId="2"/>
  </si>
  <si>
    <t>戸）</t>
    <rPh sb="0" eb="1">
      <t>コ</t>
    </rPh>
    <phoneticPr fontId="2"/>
  </si>
  <si>
    <t>・これから居住</t>
    <rPh sb="5" eb="7">
      <t>キョジュウ</t>
    </rPh>
    <phoneticPr fontId="2"/>
  </si>
  <si>
    <r>
      <t>・これから使用</t>
    </r>
    <r>
      <rPr>
        <sz val="9"/>
        <rFont val="ＭＳ 明朝"/>
        <family val="1"/>
        <charset val="128"/>
      </rPr>
      <t>（地域まちづくりに資する用途）</t>
    </r>
    <rPh sb="5" eb="7">
      <t>シヨウ</t>
    </rPh>
    <rPh sb="8" eb="10">
      <t>チイキ</t>
    </rPh>
    <rPh sb="16" eb="17">
      <t>シ</t>
    </rPh>
    <rPh sb="19" eb="21">
      <t>ヨウト</t>
    </rPh>
    <phoneticPr fontId="2"/>
  </si>
  <si>
    <t>H</t>
    <phoneticPr fontId="2"/>
  </si>
  <si>
    <t>I１</t>
    <phoneticPr fontId="2"/>
  </si>
  <si>
    <t>I２</t>
    <phoneticPr fontId="2"/>
  </si>
  <si>
    <t>I３</t>
    <phoneticPr fontId="2"/>
  </si>
  <si>
    <t>J</t>
    <phoneticPr fontId="2"/>
  </si>
  <si>
    <t>J①</t>
    <phoneticPr fontId="2"/>
  </si>
  <si>
    <t>J②</t>
    <phoneticPr fontId="2"/>
  </si>
  <si>
    <t>J③</t>
    <phoneticPr fontId="2"/>
  </si>
  <si>
    <t>J④</t>
    <phoneticPr fontId="2"/>
  </si>
  <si>
    <t>←　H× ２/３
　　（１円未満切捨て）</t>
    <rPh sb="13" eb="14">
      <t>エン</t>
    </rPh>
    <rPh sb="14" eb="16">
      <t>ミマン</t>
    </rPh>
    <rPh sb="16" eb="18">
      <t>キリス</t>
    </rPh>
    <phoneticPr fontId="2"/>
  </si>
  <si>
    <t>←　上記I1～I3で最も低い金額</t>
    <rPh sb="2" eb="4">
      <t>ジョウキ</t>
    </rPh>
    <rPh sb="10" eb="11">
      <t>モット</t>
    </rPh>
    <rPh sb="12" eb="13">
      <t>ヒク</t>
    </rPh>
    <rPh sb="14" eb="15">
      <t>キン</t>
    </rPh>
    <rPh sb="15" eb="16">
      <t>ガク</t>
    </rPh>
    <phoneticPr fontId="2"/>
  </si>
  <si>
    <t>　補助金交付額算出書＜木造住宅　耐震診断費（Ⅰ型）＞</t>
    <rPh sb="1" eb="4">
      <t>ホ</t>
    </rPh>
    <rPh sb="4" eb="6">
      <t>コウフ</t>
    </rPh>
    <rPh sb="6" eb="7">
      <t>ガク</t>
    </rPh>
    <rPh sb="7" eb="9">
      <t>サンシュツ</t>
    </rPh>
    <rPh sb="9" eb="10">
      <t>ショ</t>
    </rPh>
    <rPh sb="11" eb="13">
      <t>モクゾウ</t>
    </rPh>
    <rPh sb="13" eb="15">
      <t>ジ</t>
    </rPh>
    <rPh sb="16" eb="18">
      <t>タイシン</t>
    </rPh>
    <rPh sb="18" eb="20">
      <t>シンダン</t>
    </rPh>
    <phoneticPr fontId="2"/>
  </si>
  <si>
    <t>←　按分後の合計とJが合っているか確認してください。</t>
    <rPh sb="2" eb="4">
      <t>アンブン</t>
    </rPh>
    <rPh sb="4" eb="5">
      <t>ゴ</t>
    </rPh>
    <rPh sb="6" eb="8">
      <t>ゴ</t>
    </rPh>
    <rPh sb="11" eb="12">
      <t>ア</t>
    </rPh>
    <rPh sb="17" eb="19">
      <t>カクニン</t>
    </rPh>
    <phoneticPr fontId="2"/>
  </si>
  <si>
    <t>按分後の合計がJより少ない場合は、受け付け窓口にお問い合わせください。
差額を下記の要件に合えば割り振ることができます。</t>
    <rPh sb="0" eb="2">
      <t>アンブン</t>
    </rPh>
    <rPh sb="2" eb="3">
      <t>ゴ</t>
    </rPh>
    <rPh sb="4" eb="6">
      <t>ゴ</t>
    </rPh>
    <rPh sb="10" eb="11">
      <t>スク</t>
    </rPh>
    <rPh sb="13" eb="15">
      <t>バアイ</t>
    </rPh>
    <rPh sb="17" eb="18">
      <t>ウ</t>
    </rPh>
    <rPh sb="19" eb="20">
      <t>ツ</t>
    </rPh>
    <rPh sb="21" eb="23">
      <t>マドグチ</t>
    </rPh>
    <rPh sb="25" eb="26">
      <t>ト</t>
    </rPh>
    <rPh sb="27" eb="28">
      <t>ア</t>
    </rPh>
    <rPh sb="36" eb="38">
      <t>サガク</t>
    </rPh>
    <rPh sb="39" eb="41">
      <t>カキ</t>
    </rPh>
    <rPh sb="42" eb="44">
      <t>ヨウケン</t>
    </rPh>
    <rPh sb="45" eb="46">
      <t>ア</t>
    </rPh>
    <rPh sb="48" eb="49">
      <t>ワ</t>
    </rPh>
    <rPh sb="50" eb="51">
      <t>フ</t>
    </rPh>
    <phoneticPr fontId="2"/>
  </si>
  <si>
    <t>補助事業者名</t>
    <phoneticPr fontId="2"/>
  </si>
  <si>
    <t>計</t>
    <rPh sb="0" eb="1">
      <t>ケイ</t>
    </rPh>
    <phoneticPr fontId="2"/>
  </si>
  <si>
    <t>号にて通知を</t>
    <phoneticPr fontId="2"/>
  </si>
  <si>
    <t>交付決定済の
補助事業内容</t>
    <rPh sb="0" eb="4">
      <t>コウフケッテイ</t>
    </rPh>
    <rPh sb="4" eb="5">
      <t>ズ</t>
    </rPh>
    <rPh sb="7" eb="9">
      <t>ホジョ</t>
    </rPh>
    <rPh sb="9" eb="11">
      <t>ジギョウ</t>
    </rPh>
    <rPh sb="11" eb="13">
      <t>ナイヨウ</t>
    </rPh>
    <phoneticPr fontId="2"/>
  </si>
  <si>
    <t>受けた補助事業について大阪市空家利活用改修補助事業補助金交付要綱の規定に基づき、</t>
    <rPh sb="11" eb="14">
      <t>オオサカシ</t>
    </rPh>
    <rPh sb="14" eb="32">
      <t>ヨウコウ</t>
    </rPh>
    <rPh sb="33" eb="35">
      <t>キテイ</t>
    </rPh>
    <rPh sb="36" eb="37">
      <t>モト</t>
    </rPh>
    <phoneticPr fontId="2"/>
  </si>
  <si>
    <t>下記のとおり変更の承認を申請します。</t>
    <phoneticPr fontId="2"/>
  </si>
  <si>
    <t>受けた補助事業について、大阪市空家利活用改修補助事業補助金交付要綱の規定に基づき、</t>
    <rPh sb="12" eb="15">
      <t>オオサカシ</t>
    </rPh>
    <rPh sb="15" eb="33">
      <t>ヨウコウ</t>
    </rPh>
    <phoneticPr fontId="2"/>
  </si>
  <si>
    <t>下記のとおり廃止の承認を申請します。</t>
    <phoneticPr fontId="2"/>
  </si>
  <si>
    <r>
      <t>■耐震診断費の入力</t>
    </r>
    <r>
      <rPr>
        <b/>
        <sz val="12"/>
        <color indexed="17"/>
        <rFont val="HG丸ｺﾞｼｯｸM-PRO"/>
        <family val="3"/>
        <charset val="128"/>
      </rPr>
      <t>（合算）</t>
    </r>
    <rPh sb="1" eb="3">
      <t>タイシン</t>
    </rPh>
    <rPh sb="3" eb="5">
      <t>シンダン</t>
    </rPh>
    <rPh sb="5" eb="6">
      <t>ヒ</t>
    </rPh>
    <rPh sb="7" eb="9">
      <t>ニュウリョク</t>
    </rPh>
    <rPh sb="10" eb="12">
      <t>ガッサン</t>
    </rPh>
    <phoneticPr fontId="2"/>
  </si>
  <si>
    <r>
      <t xml:space="preserve">← 耐震診断費の見積書の金額のうち補
　 助対象となる金額
</t>
    </r>
    <r>
      <rPr>
        <sz val="11"/>
        <rFont val="HG丸ｺﾞｼｯｸM-PRO"/>
        <family val="3"/>
        <charset val="128"/>
      </rPr>
      <t>※消費税仕入税額控除を行う場合は税抜き金額</t>
    </r>
    <rPh sb="2" eb="7">
      <t>タイシンシンダンヒ</t>
    </rPh>
    <phoneticPr fontId="2"/>
  </si>
  <si>
    <t>← 耐震診断に要する費用は、１棟あたり
    1,100円／㎡以内を限度とする。</t>
    <rPh sb="15" eb="16">
      <t>ムネ</t>
    </rPh>
    <phoneticPr fontId="2"/>
  </si>
  <si>
    <t>■補助金交付額の算定　耐震診断費</t>
    <rPh sb="1" eb="4">
      <t>ホ</t>
    </rPh>
    <rPh sb="4" eb="6">
      <t>コウフ</t>
    </rPh>
    <rPh sb="6" eb="7">
      <t>ガク</t>
    </rPh>
    <rPh sb="8" eb="10">
      <t>サンテイ</t>
    </rPh>
    <rPh sb="11" eb="16">
      <t>タイシンシンダンヒ</t>
    </rPh>
    <phoneticPr fontId="2"/>
  </si>
  <si>
    <t>■補助金申請者（補助事業者）補助金交付額の按分　耐震診断費</t>
    <rPh sb="1" eb="4">
      <t>ホジョキン</t>
    </rPh>
    <rPh sb="4" eb="7">
      <t>シンセイシャ</t>
    </rPh>
    <rPh sb="8" eb="10">
      <t>ホジョ</t>
    </rPh>
    <rPh sb="10" eb="12">
      <t>ジギョウ</t>
    </rPh>
    <rPh sb="12" eb="13">
      <t>シャ</t>
    </rPh>
    <rPh sb="14" eb="17">
      <t>ホ</t>
    </rPh>
    <rPh sb="17" eb="19">
      <t>コウフ</t>
    </rPh>
    <rPh sb="19" eb="20">
      <t>ガク</t>
    </rPh>
    <rPh sb="21" eb="23">
      <t>アンブン</t>
    </rPh>
    <rPh sb="24" eb="29">
      <t>タイシンシンダンヒ</t>
    </rPh>
    <phoneticPr fontId="2"/>
  </si>
  <si>
    <r>
      <t>■耐震改修設計費の入力</t>
    </r>
    <r>
      <rPr>
        <b/>
        <sz val="12"/>
        <color rgb="FF00B050"/>
        <rFont val="HG丸ｺﾞｼｯｸM-PRO"/>
        <family val="3"/>
        <charset val="128"/>
      </rPr>
      <t>（合算）</t>
    </r>
    <rPh sb="1" eb="3">
      <t>タイシン</t>
    </rPh>
    <rPh sb="3" eb="5">
      <t>カイシュウ</t>
    </rPh>
    <rPh sb="5" eb="7">
      <t>セッケイ</t>
    </rPh>
    <rPh sb="7" eb="8">
      <t>ヒ</t>
    </rPh>
    <rPh sb="9" eb="11">
      <t>ニュウリョク</t>
    </rPh>
    <rPh sb="12" eb="14">
      <t>ガッサン</t>
    </rPh>
    <phoneticPr fontId="2"/>
  </si>
  <si>
    <t>・割り振り後の補助金交付額がそれぞれ診断費の１０／１１以下であること。
・補助金交付額は、千円未満切捨てとなっていること。
・割り振り後の補助金交付額については、申請者双方合意の上で決定していること。</t>
    <phoneticPr fontId="2"/>
  </si>
  <si>
    <r>
      <t xml:space="preserve">← 耐震改修設計費の見積書の金額のうち補助対象となる金額
</t>
    </r>
    <r>
      <rPr>
        <sz val="11"/>
        <rFont val="HG丸ｺﾞｼｯｸM-PRO"/>
        <family val="3"/>
        <charset val="128"/>
      </rPr>
      <t>※消費税仕入税額控除を行う場合は税抜き金額</t>
    </r>
    <rPh sb="2" eb="4">
      <t>タイシン</t>
    </rPh>
    <rPh sb="4" eb="6">
      <t>カイシュウ</t>
    </rPh>
    <rPh sb="6" eb="8">
      <t>セッケイ</t>
    </rPh>
    <rPh sb="8" eb="9">
      <t>ヒ</t>
    </rPh>
    <phoneticPr fontId="2"/>
  </si>
  <si>
    <t>■補助金交付額の算定 耐震改修設計費</t>
    <rPh sb="1" eb="4">
      <t>ホ</t>
    </rPh>
    <rPh sb="4" eb="6">
      <t>コウフ</t>
    </rPh>
    <rPh sb="6" eb="7">
      <t>ガク</t>
    </rPh>
    <rPh sb="8" eb="10">
      <t>サンテイ</t>
    </rPh>
    <rPh sb="11" eb="17">
      <t>タイシンカイシュウセッケイ</t>
    </rPh>
    <rPh sb="17" eb="18">
      <t>ヒ</t>
    </rPh>
    <phoneticPr fontId="2"/>
  </si>
  <si>
    <t>■補助金交付額の按分　耐震改修設計費</t>
    <rPh sb="1" eb="4">
      <t>ホ</t>
    </rPh>
    <rPh sb="4" eb="6">
      <t>コウフ</t>
    </rPh>
    <rPh sb="6" eb="7">
      <t>ガク</t>
    </rPh>
    <rPh sb="8" eb="10">
      <t>アンブン</t>
    </rPh>
    <rPh sb="11" eb="17">
      <t>タイシンカイシュウセッケイ</t>
    </rPh>
    <rPh sb="17" eb="18">
      <t>ヒ</t>
    </rPh>
    <phoneticPr fontId="2"/>
  </si>
  <si>
    <t>■補助金申請者（補助事業者別）　補助金交付額　合計</t>
    <rPh sb="1" eb="7">
      <t>ホジョキンシンセイシャ</t>
    </rPh>
    <rPh sb="8" eb="13">
      <t>ホジョジギョウシャ</t>
    </rPh>
    <rPh sb="13" eb="14">
      <t>ベツ</t>
    </rPh>
    <rPh sb="16" eb="22">
      <t>ホジョキンコウフガク</t>
    </rPh>
    <rPh sb="23" eb="25">
      <t>ゴウケイ</t>
    </rPh>
    <phoneticPr fontId="2"/>
  </si>
  <si>
    <t>・割り振り後の補助金交付額がそれぞれ耐震改修設計費の２／３以下であること。
・補助金交付額は、千円未満切捨てとなっていること。
・割り振り後の補助金交付額については、申請者双方合意の上で決定していること。</t>
    <phoneticPr fontId="2"/>
  </si>
  <si>
    <t>G①＋J①</t>
    <phoneticPr fontId="2"/>
  </si>
  <si>
    <t>G②＋J②</t>
    <phoneticPr fontId="2"/>
  </si>
  <si>
    <t>G③＋J③</t>
    <phoneticPr fontId="2"/>
  </si>
  <si>
    <t>G④＋J④</t>
    <phoneticPr fontId="2"/>
  </si>
  <si>
    <t>　補助金交付額算出書＜木造住宅　耐震診断・改修設計費（Ⅱ型）＞</t>
    <rPh sb="1" eb="4">
      <t>ホ</t>
    </rPh>
    <rPh sb="4" eb="6">
      <t>コウフ</t>
    </rPh>
    <rPh sb="6" eb="7">
      <t>ガク</t>
    </rPh>
    <rPh sb="7" eb="9">
      <t>サンシュツ</t>
    </rPh>
    <rPh sb="9" eb="10">
      <t>ショ</t>
    </rPh>
    <rPh sb="11" eb="13">
      <t>モクゾウ</t>
    </rPh>
    <rPh sb="13" eb="15">
      <t>ジ</t>
    </rPh>
    <rPh sb="16" eb="20">
      <t>タイシンシンダン</t>
    </rPh>
    <rPh sb="21" eb="23">
      <t>カイシュウ</t>
    </rPh>
    <rPh sb="23" eb="25">
      <t>セッケイ</t>
    </rPh>
    <rPh sb="25" eb="26">
      <t>ヒ</t>
    </rPh>
    <rPh sb="27" eb="29">
      <t>2ガタ</t>
    </rPh>
    <phoneticPr fontId="2"/>
  </si>
  <si>
    <t>補助金交付額算出書&lt;耐震診断費&gt;</t>
    <rPh sb="0" eb="3">
      <t>ホジョキン</t>
    </rPh>
    <rPh sb="3" eb="6">
      <t>コウフガク</t>
    </rPh>
    <rPh sb="6" eb="8">
      <t>サンシュツ</t>
    </rPh>
    <rPh sb="8" eb="9">
      <t>ショ</t>
    </rPh>
    <rPh sb="10" eb="12">
      <t>タイシン</t>
    </rPh>
    <rPh sb="12" eb="14">
      <t>シンダン</t>
    </rPh>
    <rPh sb="14" eb="15">
      <t>ヒ</t>
    </rPh>
    <phoneticPr fontId="2"/>
  </si>
  <si>
    <t>延べ面積・戸数</t>
    <rPh sb="0" eb="1">
      <t>ノ</t>
    </rPh>
    <rPh sb="2" eb="4">
      <t>メンセキ</t>
    </rPh>
    <rPh sb="5" eb="7">
      <t>コスウ</t>
    </rPh>
    <phoneticPr fontId="2"/>
  </si>
  <si>
    <t>見積書の金額のうち
補助対象となる金額
※消費税仕入税額控除を行う場
　合は、税抜き金額</t>
    <rPh sb="0" eb="3">
      <t>ミツモリショ</t>
    </rPh>
    <rPh sb="4" eb="6">
      <t>キンガク</t>
    </rPh>
    <rPh sb="10" eb="12">
      <t>ホジョ</t>
    </rPh>
    <rPh sb="12" eb="14">
      <t>タイショウ</t>
    </rPh>
    <rPh sb="17" eb="19">
      <t>キンガク</t>
    </rPh>
    <rPh sb="21" eb="24">
      <t>ショウヒゼイ</t>
    </rPh>
    <rPh sb="24" eb="26">
      <t>シイレ</t>
    </rPh>
    <rPh sb="26" eb="27">
      <t>ゼイ</t>
    </rPh>
    <rPh sb="27" eb="28">
      <t>ガク</t>
    </rPh>
    <rPh sb="28" eb="30">
      <t>コウジョ</t>
    </rPh>
    <rPh sb="31" eb="32">
      <t>オコナ</t>
    </rPh>
    <rPh sb="33" eb="34">
      <t>バ</t>
    </rPh>
    <rPh sb="36" eb="37">
      <t>ゴウ</t>
    </rPh>
    <rPh sb="39" eb="40">
      <t>ゼイ</t>
    </rPh>
    <rPh sb="40" eb="41">
      <t>ヌ</t>
    </rPh>
    <rPh sb="42" eb="44">
      <t>キンガク</t>
    </rPh>
    <phoneticPr fontId="2"/>
  </si>
  <si>
    <t>D = C ÷ 延べ面積(A)
（１円未満切上げ）</t>
    <rPh sb="8" eb="9">
      <t>ノ</t>
    </rPh>
    <rPh sb="10" eb="12">
      <t>メンセキ</t>
    </rPh>
    <rPh sb="18" eb="19">
      <t>エン</t>
    </rPh>
    <rPh sb="19" eb="21">
      <t>ミマン</t>
    </rPh>
    <rPh sb="21" eb="23">
      <t>キリア</t>
    </rPh>
    <phoneticPr fontId="2"/>
  </si>
  <si>
    <t xml:space="preserve">
　・Dが1,100円以内の場合は、Cの金額を
　　Eに記入する。
　・Dが1,101円以上の場合は、
　　1,100円×延べ面積(A)をEに記入する。
</t>
    <rPh sb="10" eb="11">
      <t>エン</t>
    </rPh>
    <rPh sb="11" eb="13">
      <t>イナイ</t>
    </rPh>
    <rPh sb="14" eb="16">
      <t>バアイ</t>
    </rPh>
    <rPh sb="20" eb="22">
      <t>キンガク</t>
    </rPh>
    <rPh sb="28" eb="30">
      <t>キニュウ</t>
    </rPh>
    <rPh sb="44" eb="45">
      <t>エン</t>
    </rPh>
    <rPh sb="45" eb="47">
      <t>イジョウ</t>
    </rPh>
    <rPh sb="48" eb="50">
      <t>バアイ</t>
    </rPh>
    <rPh sb="60" eb="61">
      <t>エン</t>
    </rPh>
    <rPh sb="62" eb="63">
      <t>ノ</t>
    </rPh>
    <rPh sb="64" eb="66">
      <t>メンセキ</t>
    </rPh>
    <rPh sb="72" eb="74">
      <t>キニュウ</t>
    </rPh>
    <phoneticPr fontId="2"/>
  </si>
  <si>
    <t>　・補助率１０／１１より　E×１０／１１</t>
    <rPh sb="2" eb="5">
      <t>ホジョリツ</t>
    </rPh>
    <phoneticPr fontId="2"/>
  </si>
  <si>
    <t xml:space="preserve">
補助は耐震診断に要する費用の１０／１１以内とする。
（１円未満切捨て）
</t>
    <rPh sb="1" eb="3">
      <t>ホジョ</t>
    </rPh>
    <rPh sb="4" eb="8">
      <t>タ</t>
    </rPh>
    <rPh sb="9" eb="10">
      <t>ヨウ</t>
    </rPh>
    <rPh sb="12" eb="14">
      <t>ヒヨウ</t>
    </rPh>
    <rPh sb="20" eb="22">
      <t>イナイ</t>
    </rPh>
    <rPh sb="29" eb="30">
      <t>エン</t>
    </rPh>
    <rPh sb="30" eb="32">
      <t>ミマン</t>
    </rPh>
    <rPh sb="32" eb="34">
      <t>キリス</t>
    </rPh>
    <phoneticPr fontId="2"/>
  </si>
  <si>
    <t>１棟当たりの補助金の算定</t>
    <rPh sb="1" eb="3">
      <t>トウア</t>
    </rPh>
    <rPh sb="6" eb="9">
      <t>ホジョキン</t>
    </rPh>
    <rPh sb="10" eb="12">
      <t>サンテイ</t>
    </rPh>
    <phoneticPr fontId="2"/>
  </si>
  <si>
    <t>F2</t>
    <phoneticPr fontId="2"/>
  </si>
  <si>
    <t>50,000 × 戸数(B)</t>
    <rPh sb="9" eb="11">
      <t>コスウ</t>
    </rPh>
    <phoneticPr fontId="2"/>
  </si>
  <si>
    <t>F3</t>
    <phoneticPr fontId="2"/>
  </si>
  <si>
    <t>1棟あたり最大20万円</t>
    <rPh sb="1" eb="2">
      <t>トウ</t>
    </rPh>
    <rPh sb="5" eb="7">
      <t>サイダイ</t>
    </rPh>
    <rPh sb="9" eb="11">
      <t>マンエン</t>
    </rPh>
    <phoneticPr fontId="2"/>
  </si>
  <si>
    <t>上記F1～F3で最も小さい額（1,000円未満切捨て）</t>
    <rPh sb="0" eb="2">
      <t>ジョウキ</t>
    </rPh>
    <rPh sb="8" eb="9">
      <t>モット</t>
    </rPh>
    <rPh sb="10" eb="11">
      <t>チイ</t>
    </rPh>
    <rPh sb="13" eb="14">
      <t>ガク</t>
    </rPh>
    <rPh sb="20" eb="21">
      <t>エン</t>
    </rPh>
    <rPh sb="21" eb="23">
      <t>ミマン</t>
    </rPh>
    <rPh sb="23" eb="25">
      <t>キリス</t>
    </rPh>
    <phoneticPr fontId="2"/>
  </si>
  <si>
    <t>補助金上限額の算定</t>
    <rPh sb="0" eb="3">
      <t>ホジョキン</t>
    </rPh>
    <rPh sb="3" eb="6">
      <t>ジョウゲンガク</t>
    </rPh>
    <rPh sb="7" eb="9">
      <t>サンテイ</t>
    </rPh>
    <phoneticPr fontId="2"/>
  </si>
  <si>
    <t>30,000 × 戸数(A)</t>
    <rPh sb="9" eb="11">
      <t>コスウ</t>
    </rPh>
    <phoneticPr fontId="2"/>
  </si>
  <si>
    <t>調査対象となる戸数</t>
    <rPh sb="0" eb="2">
      <t>チョウサ</t>
    </rPh>
    <rPh sb="2" eb="4">
      <t>タイショウ</t>
    </rPh>
    <rPh sb="7" eb="9">
      <t>コスウ</t>
    </rPh>
    <phoneticPr fontId="2"/>
  </si>
  <si>
    <t>補助金交付額算出書&lt;耐震診断・改修設計費&gt;</t>
    <rPh sb="0" eb="3">
      <t>ホジョキン</t>
    </rPh>
    <rPh sb="3" eb="6">
      <t>コウフガク</t>
    </rPh>
    <rPh sb="6" eb="8">
      <t>サンシュツ</t>
    </rPh>
    <rPh sb="8" eb="9">
      <t>ショ</t>
    </rPh>
    <rPh sb="10" eb="12">
      <t>タイシン</t>
    </rPh>
    <rPh sb="12" eb="14">
      <t>シンダン</t>
    </rPh>
    <rPh sb="15" eb="20">
      <t>カイシュウセッケイヒ</t>
    </rPh>
    <phoneticPr fontId="2"/>
  </si>
  <si>
    <r>
      <rPr>
        <b/>
        <sz val="12"/>
        <rFont val="HG丸ｺﾞｼｯｸM-PRO"/>
        <family val="3"/>
        <charset val="128"/>
      </rPr>
      <t>耐震診断費</t>
    </r>
    <r>
      <rPr>
        <sz val="12"/>
        <rFont val="HG丸ｺﾞｼｯｸM-PRO"/>
        <family val="3"/>
        <charset val="128"/>
      </rPr>
      <t>の見積り金額のうち補助対象となる金額
※消費税仕入税額控除を行う場
　合は、税抜き金額</t>
    </r>
    <rPh sb="0" eb="5">
      <t>タイシンシンダンヒ</t>
    </rPh>
    <rPh sb="6" eb="8">
      <t>ミツモリ</t>
    </rPh>
    <rPh sb="9" eb="11">
      <t>キンガク</t>
    </rPh>
    <rPh sb="14" eb="16">
      <t>ホジョ</t>
    </rPh>
    <rPh sb="16" eb="18">
      <t>タイショウ</t>
    </rPh>
    <rPh sb="21" eb="23">
      <t>キンガク</t>
    </rPh>
    <rPh sb="25" eb="28">
      <t>ショウヒゼイ</t>
    </rPh>
    <rPh sb="28" eb="30">
      <t>シイレ</t>
    </rPh>
    <rPh sb="30" eb="31">
      <t>ゼイ</t>
    </rPh>
    <rPh sb="31" eb="32">
      <t>ガク</t>
    </rPh>
    <rPh sb="32" eb="34">
      <t>コウジョ</t>
    </rPh>
    <rPh sb="35" eb="36">
      <t>オコナ</t>
    </rPh>
    <rPh sb="37" eb="38">
      <t>バ</t>
    </rPh>
    <rPh sb="40" eb="41">
      <t>ゴウ</t>
    </rPh>
    <rPh sb="43" eb="44">
      <t>ゼイ</t>
    </rPh>
    <rPh sb="44" eb="45">
      <t>ヌ</t>
    </rPh>
    <rPh sb="46" eb="48">
      <t>キンガク</t>
    </rPh>
    <phoneticPr fontId="2"/>
  </si>
  <si>
    <t>耐震診断費　㎡単価（税込）　　</t>
    <rPh sb="0" eb="4">
      <t>タ</t>
    </rPh>
    <rPh sb="4" eb="5">
      <t>ヒ</t>
    </rPh>
    <rPh sb="7" eb="9">
      <t>タンカ</t>
    </rPh>
    <rPh sb="10" eb="12">
      <t>ゼイコ</t>
    </rPh>
    <phoneticPr fontId="2"/>
  </si>
  <si>
    <t>補助率１０／１１より　E×１０／１１</t>
    <rPh sb="0" eb="3">
      <t>ホジョリツ</t>
    </rPh>
    <phoneticPr fontId="2"/>
  </si>
  <si>
    <t>耐震診断費
補助金交付申請額
（千円未満切捨）</t>
    <rPh sb="0" eb="5">
      <t>タイシンシンダンヒ</t>
    </rPh>
    <rPh sb="6" eb="9">
      <t>ホジョキン</t>
    </rPh>
    <rPh sb="9" eb="11">
      <t>コウフ</t>
    </rPh>
    <rPh sb="11" eb="13">
      <t>シンセイ</t>
    </rPh>
    <rPh sb="13" eb="14">
      <t>ガク</t>
    </rPh>
    <rPh sb="16" eb="18">
      <t>センエン</t>
    </rPh>
    <rPh sb="18" eb="20">
      <t>ミマン</t>
    </rPh>
    <rPh sb="20" eb="22">
      <t>キリス</t>
    </rPh>
    <phoneticPr fontId="2"/>
  </si>
  <si>
    <t>上記F1～F3で最も小さい額（千円未満切捨て）</t>
    <rPh sb="0" eb="2">
      <t>ジョウキ</t>
    </rPh>
    <rPh sb="8" eb="9">
      <t>モット</t>
    </rPh>
    <rPh sb="10" eb="11">
      <t>チイ</t>
    </rPh>
    <rPh sb="13" eb="14">
      <t>ガク</t>
    </rPh>
    <rPh sb="15" eb="16">
      <t>セン</t>
    </rPh>
    <rPh sb="16" eb="17">
      <t>エン</t>
    </rPh>
    <rPh sb="17" eb="19">
      <t>ミマン</t>
    </rPh>
    <rPh sb="19" eb="21">
      <t>キリス</t>
    </rPh>
    <phoneticPr fontId="2"/>
  </si>
  <si>
    <r>
      <rPr>
        <b/>
        <sz val="12"/>
        <rFont val="HG丸ｺﾞｼｯｸM-PRO"/>
        <family val="3"/>
        <charset val="128"/>
      </rPr>
      <t>耐震改修設計費</t>
    </r>
    <r>
      <rPr>
        <sz val="12"/>
        <rFont val="HG丸ｺﾞｼｯｸM-PRO"/>
        <family val="3"/>
        <charset val="128"/>
      </rPr>
      <t>の見積り金額の
うち補助対象となる金額
※消費税仕入税額控除を行う場
　合は、税抜き金額</t>
    </r>
    <rPh sb="0" eb="6">
      <t>タイシンカイシュウセッケイ</t>
    </rPh>
    <rPh sb="6" eb="7">
      <t>ヒ</t>
    </rPh>
    <rPh sb="8" eb="10">
      <t>ミツモ</t>
    </rPh>
    <rPh sb="11" eb="13">
      <t>キンガク</t>
    </rPh>
    <rPh sb="17" eb="19">
      <t>ホジョ</t>
    </rPh>
    <rPh sb="19" eb="21">
      <t>タイショウ</t>
    </rPh>
    <rPh sb="24" eb="26">
      <t>キンガク</t>
    </rPh>
    <rPh sb="28" eb="31">
      <t>ショウヒゼイ</t>
    </rPh>
    <rPh sb="31" eb="33">
      <t>シイレ</t>
    </rPh>
    <rPh sb="33" eb="34">
      <t>ゼイ</t>
    </rPh>
    <rPh sb="34" eb="35">
      <t>ガク</t>
    </rPh>
    <rPh sb="35" eb="37">
      <t>コウジョ</t>
    </rPh>
    <rPh sb="38" eb="39">
      <t>オコナ</t>
    </rPh>
    <rPh sb="40" eb="41">
      <t>バ</t>
    </rPh>
    <rPh sb="43" eb="44">
      <t>ゴウ</t>
    </rPh>
    <rPh sb="46" eb="47">
      <t>ゼイ</t>
    </rPh>
    <rPh sb="47" eb="48">
      <t>ヌ</t>
    </rPh>
    <rPh sb="49" eb="51">
      <t>キンガク</t>
    </rPh>
    <phoneticPr fontId="2"/>
  </si>
  <si>
    <t>H　×　２／３</t>
    <phoneticPr fontId="2"/>
  </si>
  <si>
    <t>補助は耐震設計に要する費用の2/3以内とする。
（１円未満切捨て）</t>
    <rPh sb="0" eb="2">
      <t>ホジョ</t>
    </rPh>
    <rPh sb="3" eb="7">
      <t>タイシンセッケイ</t>
    </rPh>
    <rPh sb="8" eb="9">
      <t>ヨウ</t>
    </rPh>
    <rPh sb="11" eb="13">
      <t>ヒヨウ</t>
    </rPh>
    <rPh sb="17" eb="19">
      <t>イナイ</t>
    </rPh>
    <rPh sb="26" eb="29">
      <t>エンミマン</t>
    </rPh>
    <rPh sb="29" eb="31">
      <t>キリス</t>
    </rPh>
    <phoneticPr fontId="2"/>
  </si>
  <si>
    <t>100,000円×戸数(B)</t>
    <rPh sb="7" eb="8">
      <t>エン</t>
    </rPh>
    <rPh sb="9" eb="11">
      <t>コスウ</t>
    </rPh>
    <phoneticPr fontId="2"/>
  </si>
  <si>
    <t>１棟当たり最大18万円</t>
    <rPh sb="1" eb="3">
      <t>トウア</t>
    </rPh>
    <rPh sb="5" eb="7">
      <t>サイダイ</t>
    </rPh>
    <rPh sb="9" eb="11">
      <t>マンエン</t>
    </rPh>
    <phoneticPr fontId="2"/>
  </si>
  <si>
    <t>耐震改修設計費
補助金交付申請額
（千円未満切捨）</t>
    <rPh sb="0" eb="2">
      <t>タイシン</t>
    </rPh>
    <rPh sb="2" eb="4">
      <t>カイシュウ</t>
    </rPh>
    <rPh sb="4" eb="6">
      <t>セッケイ</t>
    </rPh>
    <rPh sb="6" eb="7">
      <t>ヒ</t>
    </rPh>
    <rPh sb="8" eb="11">
      <t>ホジョキン</t>
    </rPh>
    <rPh sb="11" eb="13">
      <t>コウフ</t>
    </rPh>
    <rPh sb="13" eb="15">
      <t>シンセイ</t>
    </rPh>
    <rPh sb="15" eb="16">
      <t>ガク</t>
    </rPh>
    <rPh sb="18" eb="20">
      <t>センエン</t>
    </rPh>
    <rPh sb="20" eb="22">
      <t>ミマン</t>
    </rPh>
    <rPh sb="22" eb="24">
      <t>キリス</t>
    </rPh>
    <phoneticPr fontId="2"/>
  </si>
  <si>
    <t>上記I1～I3で最も小さい額
（千円未満切捨て）</t>
    <rPh sb="0" eb="2">
      <t>ジョウキ</t>
    </rPh>
    <rPh sb="8" eb="9">
      <t>モット</t>
    </rPh>
    <rPh sb="10" eb="11">
      <t>チイ</t>
    </rPh>
    <rPh sb="13" eb="14">
      <t>ガク</t>
    </rPh>
    <rPh sb="16" eb="17">
      <t>セン</t>
    </rPh>
    <rPh sb="17" eb="18">
      <t>エン</t>
    </rPh>
    <rPh sb="18" eb="20">
      <t>ミマン</t>
    </rPh>
    <rPh sb="20" eb="22">
      <t>キリス</t>
    </rPh>
    <phoneticPr fontId="2"/>
  </si>
  <si>
    <t>補助金交付申請額</t>
    <rPh sb="0" eb="8">
      <t>ホジョキンコウフシンセイガク</t>
    </rPh>
    <phoneticPr fontId="2"/>
  </si>
  <si>
    <t>G ＋ Ｊ</t>
    <phoneticPr fontId="2"/>
  </si>
  <si>
    <t>耐震改修設計費（税込）</t>
    <phoneticPr fontId="2"/>
  </si>
  <si>
    <t>耐震改修設計費の見積り金額のうち、補助対象となる金額
※消費税仕入税額控除を行う
　場合は、税抜き金額</t>
    <rPh sb="0" eb="2">
      <t>タイシン</t>
    </rPh>
    <rPh sb="2" eb="4">
      <t>カイシュウ</t>
    </rPh>
    <rPh sb="4" eb="6">
      <t>セッケイ</t>
    </rPh>
    <rPh sb="6" eb="7">
      <t>ヒ</t>
    </rPh>
    <rPh sb="8" eb="10">
      <t>ミツモ</t>
    </rPh>
    <rPh sb="11" eb="13">
      <t>キンガク</t>
    </rPh>
    <phoneticPr fontId="2"/>
  </si>
  <si>
    <t>補助は耐震設計に要する費用の　２／３以内とする。
（１円未満切捨て）</t>
    <rPh sb="0" eb="2">
      <t>ホジョ</t>
    </rPh>
    <rPh sb="5" eb="7">
      <t>セッケイ</t>
    </rPh>
    <rPh sb="27" eb="28">
      <t>エン</t>
    </rPh>
    <rPh sb="28" eb="30">
      <t>ミマン</t>
    </rPh>
    <rPh sb="30" eb="32">
      <t>キリス</t>
    </rPh>
    <phoneticPr fontId="2"/>
  </si>
  <si>
    <t>１棟当たりの補助金の算定</t>
    <rPh sb="1" eb="2">
      <t>トウ</t>
    </rPh>
    <rPh sb="2" eb="3">
      <t>ア</t>
    </rPh>
    <rPh sb="6" eb="9">
      <t>ホジョキン</t>
    </rPh>
    <rPh sb="10" eb="12">
      <t>サンテイ</t>
    </rPh>
    <phoneticPr fontId="2"/>
  </si>
  <si>
    <t>１棟当たり最大18万円</t>
    <phoneticPr fontId="2"/>
  </si>
  <si>
    <t>戸数</t>
    <phoneticPr fontId="2"/>
  </si>
  <si>
    <t>C1</t>
    <phoneticPr fontId="2"/>
  </si>
  <si>
    <t>C2</t>
    <phoneticPr fontId="2"/>
  </si>
  <si>
    <t>C１</t>
    <phoneticPr fontId="2"/>
  </si>
  <si>
    <t>C２</t>
    <phoneticPr fontId="2"/>
  </si>
  <si>
    <t>C3</t>
    <phoneticPr fontId="2"/>
  </si>
  <si>
    <t>上記C1～C3で最も小さい額
（千円未満切捨て）</t>
    <rPh sb="0" eb="2">
      <t>ジョウキ</t>
    </rPh>
    <rPh sb="8" eb="9">
      <t>モット</t>
    </rPh>
    <rPh sb="10" eb="11">
      <t>チイ</t>
    </rPh>
    <rPh sb="13" eb="14">
      <t>ガク</t>
    </rPh>
    <rPh sb="16" eb="18">
      <t>センエン</t>
    </rPh>
    <rPh sb="18" eb="20">
      <t>ミマン</t>
    </rPh>
    <rPh sb="20" eb="22">
      <t>キリス</t>
    </rPh>
    <phoneticPr fontId="2"/>
  </si>
  <si>
    <t>100,000円×戸数(A)</t>
    <phoneticPr fontId="2"/>
  </si>
  <si>
    <t>C1とC2のうち小さい方の金額
（千円未満切捨て）</t>
    <rPh sb="8" eb="9">
      <t>チイ</t>
    </rPh>
    <rPh sb="11" eb="12">
      <t>ホウ</t>
    </rPh>
    <rPh sb="13" eb="15">
      <t>キンガク</t>
    </rPh>
    <phoneticPr fontId="2"/>
  </si>
  <si>
    <t>調査対象となる戸数</t>
    <rPh sb="0" eb="4">
      <t>チョウサタイショウ</t>
    </rPh>
    <rPh sb="7" eb="9">
      <t>コスウ</t>
    </rPh>
    <phoneticPr fontId="2"/>
  </si>
  <si>
    <t>・補助率５０％より　B×1／２</t>
    <phoneticPr fontId="2"/>
  </si>
  <si>
    <t>C1とC2のうち小さい方の金額
（千円未満切捨て）　　</t>
    <phoneticPr fontId="2"/>
  </si>
  <si>
    <t>D①</t>
    <phoneticPr fontId="2"/>
  </si>
  <si>
    <t>D②</t>
    <phoneticPr fontId="2"/>
  </si>
  <si>
    <t>D③</t>
    <phoneticPr fontId="2"/>
  </si>
  <si>
    <t>D④</t>
    <phoneticPr fontId="2"/>
  </si>
  <si>
    <t>←　按分後の合計とDが合っているか確認してください。</t>
    <rPh sb="2" eb="4">
      <t>アンブン</t>
    </rPh>
    <rPh sb="4" eb="5">
      <t>ゴ</t>
    </rPh>
    <rPh sb="6" eb="8">
      <t>ゴ</t>
    </rPh>
    <rPh sb="11" eb="12">
      <t>ア</t>
    </rPh>
    <rPh sb="17" eb="19">
      <t>カクニン</t>
    </rPh>
    <phoneticPr fontId="2"/>
  </si>
  <si>
    <t>按分後の合計がDより少ない場合は、受け付け窓口にお問い合わせください。
差額を下記の要件に合えば割り振ることができます。</t>
    <rPh sb="0" eb="2">
      <t>アンブン</t>
    </rPh>
    <rPh sb="2" eb="3">
      <t>ゴ</t>
    </rPh>
    <rPh sb="4" eb="6">
      <t>ゴ</t>
    </rPh>
    <rPh sb="10" eb="11">
      <t>スク</t>
    </rPh>
    <rPh sb="13" eb="15">
      <t>バアイ</t>
    </rPh>
    <rPh sb="17" eb="18">
      <t>ウ</t>
    </rPh>
    <rPh sb="19" eb="20">
      <t>ツ</t>
    </rPh>
    <rPh sb="21" eb="23">
      <t>マドグチ</t>
    </rPh>
    <rPh sb="25" eb="26">
      <t>ト</t>
    </rPh>
    <rPh sb="27" eb="28">
      <t>ア</t>
    </rPh>
    <rPh sb="36" eb="38">
      <t>サガク</t>
    </rPh>
    <rPh sb="39" eb="41">
      <t>カキ</t>
    </rPh>
    <rPh sb="42" eb="44">
      <t>ヨウケン</t>
    </rPh>
    <rPh sb="45" eb="46">
      <t>ア</t>
    </rPh>
    <rPh sb="48" eb="49">
      <t>ワ</t>
    </rPh>
    <rPh sb="50" eb="51">
      <t>フ</t>
    </rPh>
    <phoneticPr fontId="2"/>
  </si>
  <si>
    <t>（耐震診断費</t>
    <rPh sb="1" eb="3">
      <t>タイシン</t>
    </rPh>
    <rPh sb="3" eb="5">
      <t>シンダン</t>
    </rPh>
    <rPh sb="5" eb="6">
      <t>ヒ</t>
    </rPh>
    <phoneticPr fontId="2"/>
  </si>
  <si>
    <t>請　求　書</t>
    <rPh sb="0" eb="1">
      <t>ショウ</t>
    </rPh>
    <rPh sb="2" eb="3">
      <t>キュウ</t>
    </rPh>
    <rPh sb="4" eb="5">
      <t>ショ</t>
    </rPh>
    <phoneticPr fontId="2"/>
  </si>
  <si>
    <t>大阪市長　様</t>
    <rPh sb="0" eb="4">
      <t>オオサカシチョウ</t>
    </rPh>
    <rPh sb="5" eb="6">
      <t>サマ</t>
    </rPh>
    <phoneticPr fontId="2"/>
  </si>
  <si>
    <t>次のとおり請求します。</t>
    <rPh sb="0" eb="1">
      <t>ツギ</t>
    </rPh>
    <rPh sb="5" eb="7">
      <t>セイキュウ</t>
    </rPh>
    <phoneticPr fontId="2"/>
  </si>
  <si>
    <t>金　　額</t>
    <rPh sb="0" eb="1">
      <t>キン</t>
    </rPh>
    <rPh sb="3" eb="4">
      <t>ガク</t>
    </rPh>
    <phoneticPr fontId="2"/>
  </si>
  <si>
    <t>円也</t>
    <rPh sb="0" eb="1">
      <t>エン</t>
    </rPh>
    <rPh sb="1" eb="2">
      <t>ナリ</t>
    </rPh>
    <phoneticPr fontId="2"/>
  </si>
  <si>
    <t>内　　　容</t>
    <rPh sb="0" eb="1">
      <t>ナイ</t>
    </rPh>
    <rPh sb="4" eb="5">
      <t>カタチ</t>
    </rPh>
    <phoneticPr fontId="2"/>
  </si>
  <si>
    <t>大阪市空家利活用改修補助制度補助金</t>
    <rPh sb="0" eb="3">
      <t>オオサカシ</t>
    </rPh>
    <rPh sb="3" eb="5">
      <t>アキヤ</t>
    </rPh>
    <rPh sb="5" eb="8">
      <t>リカツヨウ</t>
    </rPh>
    <rPh sb="8" eb="10">
      <t>カイシュウ</t>
    </rPh>
    <rPh sb="10" eb="12">
      <t>ホジョ</t>
    </rPh>
    <rPh sb="12" eb="14">
      <t>セイド</t>
    </rPh>
    <rPh sb="14" eb="17">
      <t>ホジョキン</t>
    </rPh>
    <phoneticPr fontId="2"/>
  </si>
  <si>
    <t>補助金額確定通知書　通知番号（大都整防　第</t>
    <rPh sb="0" eb="2">
      <t>ホジョ</t>
    </rPh>
    <rPh sb="2" eb="4">
      <t>キンガク</t>
    </rPh>
    <rPh sb="4" eb="6">
      <t>カクテイ</t>
    </rPh>
    <rPh sb="6" eb="9">
      <t>ツウチショ</t>
    </rPh>
    <rPh sb="10" eb="12">
      <t>ツウチ</t>
    </rPh>
    <rPh sb="12" eb="14">
      <t>バンゴウ</t>
    </rPh>
    <rPh sb="15" eb="19">
      <t>ダイトセイボウ</t>
    </rPh>
    <rPh sb="20" eb="21">
      <t>ダイ</t>
    </rPh>
    <phoneticPr fontId="2"/>
  </si>
  <si>
    <t>号）</t>
    <rPh sb="0" eb="1">
      <t>ゴウ</t>
    </rPh>
    <phoneticPr fontId="2"/>
  </si>
  <si>
    <t>※金額の前には必ず￥を付けてください</t>
    <rPh sb="1" eb="3">
      <t>キンガク</t>
    </rPh>
    <rPh sb="4" eb="5">
      <t>マエ</t>
    </rPh>
    <rPh sb="7" eb="8">
      <t>カナラ</t>
    </rPh>
    <rPh sb="11" eb="12">
      <t>ツ</t>
    </rPh>
    <phoneticPr fontId="2"/>
  </si>
  <si>
    <t>債権者登録済の金融機関の口座に振り込んでください。</t>
    <rPh sb="0" eb="3">
      <t>サイケンシャ</t>
    </rPh>
    <rPh sb="3" eb="5">
      <t>トウロク</t>
    </rPh>
    <rPh sb="5" eb="6">
      <t>ズ</t>
    </rPh>
    <rPh sb="7" eb="9">
      <t>キンユウ</t>
    </rPh>
    <rPh sb="9" eb="11">
      <t>キカン</t>
    </rPh>
    <rPh sb="12" eb="14">
      <t>コウザ</t>
    </rPh>
    <rPh sb="15" eb="16">
      <t>フ</t>
    </rPh>
    <rPh sb="17" eb="18">
      <t>コ</t>
    </rPh>
    <phoneticPr fontId="2"/>
  </si>
  <si>
    <t>債権者番号</t>
    <rPh sb="0" eb="3">
      <t>サイケンシャ</t>
    </rPh>
    <rPh sb="3" eb="5">
      <t>バンゴウ</t>
    </rPh>
    <phoneticPr fontId="2"/>
  </si>
  <si>
    <t>指定口座</t>
    <rPh sb="0" eb="2">
      <t>シテイ</t>
    </rPh>
    <rPh sb="2" eb="4">
      <t>コウザ</t>
    </rPh>
    <phoneticPr fontId="2"/>
  </si>
  <si>
    <t>※指定口座は、Ａ、Ｂ、Ｃ、Ｄ、Ｍよりご指定ください。</t>
    <rPh sb="1" eb="3">
      <t>シテイ</t>
    </rPh>
    <rPh sb="3" eb="5">
      <t>コウザ</t>
    </rPh>
    <rPh sb="19" eb="21">
      <t>シテイ</t>
    </rPh>
    <phoneticPr fontId="2"/>
  </si>
  <si>
    <t>フリガナ
口座名義</t>
    <rPh sb="5" eb="7">
      <t>コウザ</t>
    </rPh>
    <rPh sb="7" eb="9">
      <t>メイギ</t>
    </rPh>
    <phoneticPr fontId="2"/>
  </si>
  <si>
    <t>本市記入欄</t>
    <rPh sb="0" eb="2">
      <t>ホンシ</t>
    </rPh>
    <rPh sb="2" eb="4">
      <t>キニュウ</t>
    </rPh>
    <rPh sb="4" eb="5">
      <t>ラン</t>
    </rPh>
    <phoneticPr fontId="2"/>
  </si>
  <si>
    <t>執行主管コード</t>
    <rPh sb="0" eb="2">
      <t>シッコウ</t>
    </rPh>
    <rPh sb="2" eb="4">
      <t>シュカン</t>
    </rPh>
    <phoneticPr fontId="2"/>
  </si>
  <si>
    <t>支出命令番号</t>
    <rPh sb="0" eb="2">
      <t>シシュツ</t>
    </rPh>
    <rPh sb="2" eb="4">
      <t>メイレイ</t>
    </rPh>
    <rPh sb="4" eb="6">
      <t>バンゴウ</t>
    </rPh>
    <phoneticPr fontId="2"/>
  </si>
  <si>
    <t>業務区分</t>
    <rPh sb="0" eb="2">
      <t>ギョウム</t>
    </rPh>
    <rPh sb="2" eb="4">
      <t>クブン</t>
    </rPh>
    <phoneticPr fontId="2"/>
  </si>
  <si>
    <t>□歳出</t>
    <rPh sb="1" eb="3">
      <t>サイシュツ</t>
    </rPh>
    <phoneticPr fontId="2"/>
  </si>
  <si>
    <t>□歳入</t>
    <rPh sb="1" eb="3">
      <t>サイニュウ</t>
    </rPh>
    <phoneticPr fontId="2"/>
  </si>
  <si>
    <t>□歳計外</t>
    <rPh sb="1" eb="2">
      <t>サイ</t>
    </rPh>
    <rPh sb="2" eb="3">
      <t>ケイ</t>
    </rPh>
    <rPh sb="3" eb="4">
      <t>ガイ</t>
    </rPh>
    <phoneticPr fontId="2"/>
  </si>
  <si>
    <t>□基金</t>
    <rPh sb="1" eb="3">
      <t>キキン</t>
    </rPh>
    <phoneticPr fontId="2"/>
  </si>
  <si>
    <t>様式４（第７条関係、第12条関係）</t>
    <rPh sb="0" eb="2">
      <t>ヨウシキ</t>
    </rPh>
    <rPh sb="4" eb="5">
      <t>ダイ</t>
    </rPh>
    <rPh sb="6" eb="7">
      <t>ジョウ</t>
    </rPh>
    <rPh sb="7" eb="9">
      <t>カンケイ</t>
    </rPh>
    <rPh sb="10" eb="11">
      <t>ダイ</t>
    </rPh>
    <rPh sb="13" eb="14">
      <t>ジョウ</t>
    </rPh>
    <rPh sb="14" eb="16">
      <t>カンケイ</t>
    </rPh>
    <phoneticPr fontId="2"/>
  </si>
  <si>
    <t>【共通(複数年度にわたる改修を除く)】</t>
    <phoneticPr fontId="2"/>
  </si>
  <si>
    <t>様式５（第14条関係）</t>
    <rPh sb="0" eb="2">
      <t>ヨウシキ</t>
    </rPh>
    <rPh sb="4" eb="5">
      <t>ダイ</t>
    </rPh>
    <rPh sb="7" eb="8">
      <t>ジョウ</t>
    </rPh>
    <rPh sb="8" eb="10">
      <t>カンケイ</t>
    </rPh>
    <phoneticPr fontId="2"/>
  </si>
  <si>
    <t>様式６（第14条関係）</t>
    <rPh sb="0" eb="2">
      <t>ヨウシキ</t>
    </rPh>
    <rPh sb="4" eb="5">
      <t>ダイ</t>
    </rPh>
    <rPh sb="7" eb="8">
      <t>ジョウ</t>
    </rPh>
    <rPh sb="8" eb="10">
      <t>カンケイ</t>
    </rPh>
    <phoneticPr fontId="2"/>
  </si>
  <si>
    <t>様式10（第15条関係）</t>
    <rPh sb="0" eb="2">
      <t>ヨウシキ</t>
    </rPh>
    <rPh sb="5" eb="6">
      <t>ダイ</t>
    </rPh>
    <rPh sb="8" eb="9">
      <t>ジョウ</t>
    </rPh>
    <rPh sb="9" eb="11">
      <t>カンケイ</t>
    </rPh>
    <phoneticPr fontId="2"/>
  </si>
  <si>
    <t>E-mail</t>
    <phoneticPr fontId="2"/>
  </si>
  <si>
    <t>　 電子メールでの受け取りを希望する</t>
    <phoneticPr fontId="2"/>
  </si>
  <si>
    <t>　 上記住所へ郵送での受け取りを希望する　</t>
    <rPh sb="2" eb="4">
      <t>ジョウキ</t>
    </rPh>
    <rPh sb="4" eb="6">
      <t>ジュウショ</t>
    </rPh>
    <phoneticPr fontId="2"/>
  </si>
  <si>
    <t>委任者
（補助事業者）</t>
    <rPh sb="0" eb="3">
      <t>イニンシャ</t>
    </rPh>
    <rPh sb="5" eb="7">
      <t>ホジョ</t>
    </rPh>
    <rPh sb="7" eb="9">
      <t>ジギョウ</t>
    </rPh>
    <rPh sb="9" eb="10">
      <t>シャ</t>
    </rPh>
    <phoneticPr fontId="2"/>
  </si>
  <si>
    <t>補助事業者
との続柄</t>
    <rPh sb="0" eb="2">
      <t>ホジョ</t>
    </rPh>
    <rPh sb="2" eb="5">
      <t>ジギョウシャ</t>
    </rPh>
    <rPh sb="8" eb="10">
      <t>ゾクガラ</t>
    </rPh>
    <phoneticPr fontId="2"/>
  </si>
  <si>
    <t>　　私は、上記の者を代理人と定め、大阪市空家利活用改修補助事業に係る下記の権限を</t>
    <rPh sb="20" eb="22">
      <t>アキヤ</t>
    </rPh>
    <rPh sb="22" eb="25">
      <t>リカツヨウ</t>
    </rPh>
    <rPh sb="25" eb="27">
      <t>カイシュウ</t>
    </rPh>
    <rPh sb="27" eb="29">
      <t>ホジョ</t>
    </rPh>
    <phoneticPr fontId="2"/>
  </si>
  <si>
    <t>　　私は、上記の者を代理人と定め、大阪市空家利活用改修補助事業に係る下記の権限を</t>
    <rPh sb="20" eb="29">
      <t>アキヤリカツヨウカイシュウホジョ</t>
    </rPh>
    <rPh sb="29" eb="31">
      <t>ジギョウ</t>
    </rPh>
    <phoneticPr fontId="2"/>
  </si>
  <si>
    <t xml:space="preserve">補助金交付申請額
（千円未満切捨） </t>
    <phoneticPr fontId="2"/>
  </si>
  <si>
    <t>建築基準法に関する手続き</t>
    <rPh sb="0" eb="2">
      <t>ケンチク</t>
    </rPh>
    <rPh sb="2" eb="5">
      <t>キジュンホウ</t>
    </rPh>
    <rPh sb="6" eb="7">
      <t>カン</t>
    </rPh>
    <rPh sb="9" eb="11">
      <t>テツヅ</t>
    </rPh>
    <phoneticPr fontId="2"/>
  </si>
  <si>
    <t>建築確認申請　不要</t>
    <rPh sb="7" eb="9">
      <t>フヨウ</t>
    </rPh>
    <phoneticPr fontId="2"/>
  </si>
  <si>
    <t>建築確認申請　必要</t>
    <rPh sb="7" eb="9">
      <t>ヒツヨウ</t>
    </rPh>
    <phoneticPr fontId="2"/>
  </si>
  <si>
    <t>記載事項等照合先（契約番号等）</t>
    <rPh sb="0" eb="2">
      <t>キサイ</t>
    </rPh>
    <rPh sb="2" eb="4">
      <t>ジコウ</t>
    </rPh>
    <rPh sb="4" eb="5">
      <t>トウ</t>
    </rPh>
    <rPh sb="5" eb="7">
      <t>ショウゴウ</t>
    </rPh>
    <rPh sb="7" eb="8">
      <t>サキ</t>
    </rPh>
    <rPh sb="9" eb="11">
      <t>ケイヤク</t>
    </rPh>
    <rPh sb="11" eb="14">
      <t>バンゴウナド</t>
    </rPh>
    <phoneticPr fontId="2"/>
  </si>
  <si>
    <t>　・</t>
    <phoneticPr fontId="2"/>
  </si>
  <si>
    <t>通知書等各種書類の受け取りに関すること（該当するものにチェック）</t>
    <rPh sb="20" eb="22">
      <t>ガイトウ</t>
    </rPh>
    <phoneticPr fontId="2"/>
  </si>
  <si>
    <t>B × ２／３</t>
    <phoneticPr fontId="2"/>
  </si>
  <si>
    <t>補助率５０％より　B×1／２</t>
    <phoneticPr fontId="2"/>
  </si>
  <si>
    <t>代理受領制度</t>
    <rPh sb="0" eb="4">
      <t>ダイリジュリョウ</t>
    </rPh>
    <rPh sb="4" eb="6">
      <t>セイド</t>
    </rPh>
    <phoneticPr fontId="2"/>
  </si>
  <si>
    <t>※代理受領制度を利用予定の方のみご記入ください。</t>
    <rPh sb="1" eb="5">
      <t>ダイリジュリョウ</t>
    </rPh>
    <rPh sb="5" eb="7">
      <t>セイド</t>
    </rPh>
    <rPh sb="8" eb="12">
      <t>リヨウヨテイ</t>
    </rPh>
    <rPh sb="13" eb="14">
      <t>カタ</t>
    </rPh>
    <rPh sb="17" eb="19">
      <t>キニュウ</t>
    </rPh>
    <phoneticPr fontId="2"/>
  </si>
  <si>
    <t>受任予定者</t>
  </si>
  <si>
    <t>会社住所</t>
    <rPh sb="0" eb="2">
      <t>カイシャ</t>
    </rPh>
    <rPh sb="2" eb="4">
      <t>ジュウショ</t>
    </rPh>
    <phoneticPr fontId="2"/>
  </si>
  <si>
    <t>代表者氏名</t>
    <rPh sb="0" eb="5">
      <t>ダイヒョウシャシメイ</t>
    </rPh>
    <phoneticPr fontId="2"/>
  </si>
  <si>
    <t>★</t>
    <phoneticPr fontId="2"/>
  </si>
  <si>
    <t>事前相談書</t>
    <rPh sb="0" eb="5">
      <t>ジゼンソウダンショ</t>
    </rPh>
    <phoneticPr fontId="2"/>
  </si>
  <si>
    <t>　耐震診断・改修補助事業</t>
    <rPh sb="1" eb="5">
      <t>タイシンシンダン</t>
    </rPh>
    <rPh sb="6" eb="8">
      <t>カイシュウ</t>
    </rPh>
    <rPh sb="8" eb="10">
      <t>ホジョ</t>
    </rPh>
    <rPh sb="10" eb="12">
      <t>ジギョウ</t>
    </rPh>
    <phoneticPr fontId="2"/>
  </si>
  <si>
    <t>●　事前相談書　●　</t>
    <phoneticPr fontId="2"/>
  </si>
  <si>
    <t>　空家利活用改修補助事業　</t>
    <phoneticPr fontId="2"/>
  </si>
  <si>
    <t>大阪市都市整備局　耐震・密集市街地整備　受付窓口　宛</t>
    <rPh sb="0" eb="3">
      <t>オオサカシ</t>
    </rPh>
    <rPh sb="3" eb="5">
      <t>トシ</t>
    </rPh>
    <rPh sb="5" eb="7">
      <t>セイビ</t>
    </rPh>
    <rPh sb="7" eb="8">
      <t>キョク</t>
    </rPh>
    <rPh sb="9" eb="11">
      <t>タイシン</t>
    </rPh>
    <rPh sb="12" eb="14">
      <t>ミッシュウ</t>
    </rPh>
    <rPh sb="14" eb="17">
      <t>シガイチ</t>
    </rPh>
    <rPh sb="17" eb="19">
      <t>セイビ</t>
    </rPh>
    <rPh sb="20" eb="22">
      <t>ウケツケ</t>
    </rPh>
    <rPh sb="22" eb="24">
      <t>マドグチ</t>
    </rPh>
    <rPh sb="25" eb="26">
      <t>アテ</t>
    </rPh>
    <phoneticPr fontId="2"/>
  </si>
  <si>
    <t>令和</t>
    <rPh sb="0" eb="1">
      <t>レイ</t>
    </rPh>
    <rPh sb="1" eb="2">
      <t>ワ</t>
    </rPh>
    <phoneticPr fontId="2"/>
  </si>
  <si>
    <t>※補助金の申請を行う場合は、事前相談書の提出後３ヶ月以内に行ってください。</t>
    <rPh sb="1" eb="4">
      <t>ホジョキン</t>
    </rPh>
    <rPh sb="5" eb="7">
      <t>シンセイ</t>
    </rPh>
    <rPh sb="8" eb="9">
      <t>オコナ</t>
    </rPh>
    <rPh sb="10" eb="12">
      <t>バアイ</t>
    </rPh>
    <rPh sb="14" eb="16">
      <t>ジゼン</t>
    </rPh>
    <rPh sb="16" eb="18">
      <t>ソウダン</t>
    </rPh>
    <rPh sb="18" eb="19">
      <t>ショ</t>
    </rPh>
    <rPh sb="20" eb="22">
      <t>テイシュツ</t>
    </rPh>
    <rPh sb="22" eb="23">
      <t>ゴ</t>
    </rPh>
    <rPh sb="25" eb="26">
      <t>ゲツ</t>
    </rPh>
    <rPh sb="26" eb="28">
      <t>イナイ</t>
    </rPh>
    <rPh sb="29" eb="30">
      <t>オコナ</t>
    </rPh>
    <phoneticPr fontId="2"/>
  </si>
  <si>
    <t>相　談　者</t>
    <rPh sb="0" eb="1">
      <t>ソウ</t>
    </rPh>
    <rPh sb="2" eb="3">
      <t>ダン</t>
    </rPh>
    <rPh sb="4" eb="5">
      <t>シャ</t>
    </rPh>
    <phoneticPr fontId="2"/>
  </si>
  <si>
    <t>住所</t>
    <rPh sb="0" eb="2">
      <t>ジュウショ</t>
    </rPh>
    <phoneticPr fontId="2"/>
  </si>
  <si>
    <t>-</t>
    <phoneticPr fontId="2"/>
  </si>
  <si>
    <t>フリガナ</t>
    <phoneticPr fontId="2"/>
  </si>
  <si>
    <t>所有者との関係（</t>
    <rPh sb="0" eb="3">
      <t>ショユウシャ</t>
    </rPh>
    <rPh sb="5" eb="7">
      <t>カンケイ</t>
    </rPh>
    <phoneticPr fontId="2"/>
  </si>
  <si>
    <r>
      <rPr>
        <sz val="10"/>
        <rFont val="ＭＳ Ｐゴシック"/>
        <family val="3"/>
        <charset val="128"/>
      </rPr>
      <t>（法人の場合）</t>
    </r>
    <r>
      <rPr>
        <sz val="11"/>
        <rFont val="ＭＳ Ｐゴシック"/>
        <family val="3"/>
        <charset val="128"/>
      </rPr>
      <t xml:space="preserve">
会社名</t>
    </r>
    <rPh sb="1" eb="3">
      <t>ホウジン</t>
    </rPh>
    <rPh sb="4" eb="6">
      <t>バアイ</t>
    </rPh>
    <rPh sb="8" eb="11">
      <t>カイシャメイ</t>
    </rPh>
    <phoneticPr fontId="2"/>
  </si>
  <si>
    <r>
      <rPr>
        <sz val="10"/>
        <rFont val="ＭＳ Ｐゴシック"/>
        <family val="3"/>
        <charset val="128"/>
      </rPr>
      <t>（法人の場合）</t>
    </r>
    <r>
      <rPr>
        <sz val="11"/>
        <rFont val="ＭＳ Ｐゴシック"/>
        <family val="3"/>
        <charset val="128"/>
      </rPr>
      <t xml:space="preserve">
部署名</t>
    </r>
    <rPh sb="1" eb="3">
      <t>ホウジン</t>
    </rPh>
    <rPh sb="4" eb="6">
      <t>バアイ</t>
    </rPh>
    <rPh sb="8" eb="11">
      <t>ブショメイ</t>
    </rPh>
    <phoneticPr fontId="2"/>
  </si>
  <si>
    <t>備考：</t>
    <rPh sb="0" eb="2">
      <t>ビコウ</t>
    </rPh>
    <phoneticPr fontId="2"/>
  </si>
  <si>
    <t>ご連絡の際に希望する優先順位
（①～③）</t>
    <rPh sb="1" eb="3">
      <t>レンラク</t>
    </rPh>
    <rPh sb="4" eb="5">
      <t>サイ</t>
    </rPh>
    <rPh sb="6" eb="8">
      <t>キボウ</t>
    </rPh>
    <rPh sb="10" eb="12">
      <t>ユウセン</t>
    </rPh>
    <rPh sb="12" eb="14">
      <t>ジュンイ</t>
    </rPh>
    <phoneticPr fontId="2"/>
  </si>
  <si>
    <t>携帯番号</t>
    <rPh sb="0" eb="2">
      <t>ケイタイ</t>
    </rPh>
    <rPh sb="2" eb="4">
      <t>バンゴウ</t>
    </rPh>
    <phoneticPr fontId="2"/>
  </si>
  <si>
    <t>メールアドレス</t>
    <phoneticPr fontId="2"/>
  </si>
  <si>
    <t>＠</t>
    <phoneticPr fontId="2"/>
  </si>
  <si>
    <t>担当者記入欄</t>
    <rPh sb="0" eb="3">
      <t>タントウシャ</t>
    </rPh>
    <rPh sb="3" eb="6">
      <t>キニュウラン</t>
    </rPh>
    <phoneticPr fontId="2"/>
  </si>
  <si>
    <t>希望する
補助事業</t>
    <rPh sb="0" eb="2">
      <t>キボウ</t>
    </rPh>
    <rPh sb="5" eb="7">
      <t>ホジョ</t>
    </rPh>
    <rPh sb="7" eb="9">
      <t>ジギョウ</t>
    </rPh>
    <phoneticPr fontId="2"/>
  </si>
  <si>
    <t>目標の事業</t>
    <rPh sb="0" eb="2">
      <t>モクヒョウ</t>
    </rPh>
    <rPh sb="3" eb="5">
      <t>ジギョウ</t>
    </rPh>
    <phoneticPr fontId="2"/>
  </si>
  <si>
    <r>
      <t>耐震診断Ⅰ型</t>
    </r>
    <r>
      <rPr>
        <sz val="9"/>
        <rFont val="ＭＳ Ｐゴシック"/>
        <family val="3"/>
        <charset val="128"/>
      </rPr>
      <t>（耐震診断のみ）</t>
    </r>
    <rPh sb="0" eb="2">
      <t>タイシン</t>
    </rPh>
    <rPh sb="2" eb="4">
      <t>シンダン</t>
    </rPh>
    <phoneticPr fontId="2"/>
  </si>
  <si>
    <t>耐震改修設計</t>
    <phoneticPr fontId="2"/>
  </si>
  <si>
    <t>空家利活用改修補助事業</t>
    <rPh sb="0" eb="2">
      <t>アキヤ</t>
    </rPh>
    <rPh sb="2" eb="5">
      <t>リカツヨウ</t>
    </rPh>
    <rPh sb="5" eb="7">
      <t>カイシュウ</t>
    </rPh>
    <rPh sb="7" eb="11">
      <t>ホジョジギョウ</t>
    </rPh>
    <phoneticPr fontId="2"/>
  </si>
  <si>
    <r>
      <t>耐震診断Ⅱ型</t>
    </r>
    <r>
      <rPr>
        <sz val="9"/>
        <rFont val="ＭＳ Ｐゴシック"/>
        <family val="3"/>
        <charset val="128"/>
      </rPr>
      <t>（診断＋設計）</t>
    </r>
    <rPh sb="0" eb="2">
      <t>タイシン</t>
    </rPh>
    <rPh sb="2" eb="4">
      <t>シンダン</t>
    </rPh>
    <rPh sb="10" eb="12">
      <t>セッケイ</t>
    </rPh>
    <phoneticPr fontId="2"/>
  </si>
  <si>
    <t>耐震改修工事</t>
  </si>
  <si>
    <t>住宅性能向上改修工事</t>
    <phoneticPr fontId="2"/>
  </si>
  <si>
    <t>耐震除却工事</t>
    <rPh sb="2" eb="4">
      <t>ジョキャク</t>
    </rPh>
    <phoneticPr fontId="2"/>
  </si>
  <si>
    <t>地域まちづくり改修工事</t>
    <phoneticPr fontId="2"/>
  </si>
  <si>
    <t>申請方法</t>
    <rPh sb="0" eb="4">
      <t>シンセイホウホウ</t>
    </rPh>
    <phoneticPr fontId="2"/>
  </si>
  <si>
    <t>公的証明書における所有者本人による申請</t>
    <rPh sb="0" eb="5">
      <t>コウテキショウメイショ</t>
    </rPh>
    <rPh sb="9" eb="12">
      <t>ショユウシャ</t>
    </rPh>
    <rPh sb="12" eb="14">
      <t>ホンニン</t>
    </rPh>
    <rPh sb="17" eb="19">
      <t>シンセイ</t>
    </rPh>
    <phoneticPr fontId="2"/>
  </si>
  <si>
    <t>※所有者もしくは法定相続人</t>
    <phoneticPr fontId="2"/>
  </si>
  <si>
    <t>所有者の法定相続人による申請</t>
    <rPh sb="0" eb="3">
      <t>ショユウシャ</t>
    </rPh>
    <rPh sb="4" eb="6">
      <t>ホウテイ</t>
    </rPh>
    <rPh sb="6" eb="8">
      <t>ソウゾク</t>
    </rPh>
    <rPh sb="8" eb="9">
      <t>ニン</t>
    </rPh>
    <rPh sb="12" eb="14">
      <t>シンセイ</t>
    </rPh>
    <phoneticPr fontId="2"/>
  </si>
  <si>
    <t>が複数名いる場合のみ</t>
    <phoneticPr fontId="2"/>
  </si>
  <si>
    <t>所有者の同意を得た配偶者または一親等以内の親族（親・子）による申請</t>
    <rPh sb="0" eb="3">
      <t>ショユウシャ</t>
    </rPh>
    <rPh sb="4" eb="6">
      <t>ドウイ</t>
    </rPh>
    <rPh sb="7" eb="8">
      <t>エ</t>
    </rPh>
    <rPh sb="9" eb="12">
      <t>ハイグウシャ</t>
    </rPh>
    <rPh sb="15" eb="20">
      <t>イッシントウイナイ</t>
    </rPh>
    <rPh sb="21" eb="23">
      <t>シンゾク</t>
    </rPh>
    <rPh sb="24" eb="25">
      <t>オヤ</t>
    </rPh>
    <rPh sb="26" eb="27">
      <t>コ</t>
    </rPh>
    <rPh sb="31" eb="33">
      <t>シンセイ</t>
    </rPh>
    <phoneticPr fontId="2"/>
  </si>
  <si>
    <t>代表者申請</t>
  </si>
  <si>
    <t>上記以外による申請</t>
    <rPh sb="0" eb="2">
      <t>ジョウキ</t>
    </rPh>
    <rPh sb="2" eb="4">
      <t>イガイ</t>
    </rPh>
    <rPh sb="7" eb="9">
      <t>シンセイ</t>
    </rPh>
    <phoneticPr fontId="2"/>
  </si>
  <si>
    <t>連名申請</t>
    <rPh sb="0" eb="2">
      <t>レンメイ</t>
    </rPh>
    <rPh sb="2" eb="4">
      <t>シンセイ</t>
    </rPh>
    <phoneticPr fontId="2"/>
  </si>
  <si>
    <t>本補助制度以外の補助
利用状況・利用予定</t>
    <rPh sb="0" eb="1">
      <t>ホン</t>
    </rPh>
    <rPh sb="1" eb="3">
      <t>ホジョ</t>
    </rPh>
    <rPh sb="3" eb="5">
      <t>セイド</t>
    </rPh>
    <rPh sb="5" eb="7">
      <t>イガイ</t>
    </rPh>
    <rPh sb="8" eb="10">
      <t>ホジョ</t>
    </rPh>
    <rPh sb="11" eb="13">
      <t>リヨウ</t>
    </rPh>
    <rPh sb="13" eb="15">
      <t>ジョウキョウ</t>
    </rPh>
    <rPh sb="16" eb="18">
      <t>リヨウ</t>
    </rPh>
    <rPh sb="18" eb="20">
      <t>ヨテイ</t>
    </rPh>
    <phoneticPr fontId="2"/>
  </si>
  <si>
    <t xml:space="preserve"> 申請希望時期</t>
    <rPh sb="1" eb="7">
      <t>シンセイキボウジキ</t>
    </rPh>
    <phoneticPr fontId="2"/>
  </si>
  <si>
    <t>上旬</t>
    <rPh sb="0" eb="2">
      <t>ジョウジュン</t>
    </rPh>
    <phoneticPr fontId="2"/>
  </si>
  <si>
    <t>中旬</t>
    <rPh sb="0" eb="2">
      <t>チュウジュン</t>
    </rPh>
    <phoneticPr fontId="2"/>
  </si>
  <si>
    <t>下旬</t>
    <rPh sb="0" eb="2">
      <t>ゲジュン</t>
    </rPh>
    <phoneticPr fontId="2"/>
  </si>
  <si>
    <t>あり</t>
    <phoneticPr fontId="2"/>
  </si>
  <si>
    <t>なし</t>
    <phoneticPr fontId="2"/>
  </si>
  <si>
    <t>建物所有者</t>
    <rPh sb="0" eb="1">
      <t>ケン</t>
    </rPh>
    <rPh sb="1" eb="2">
      <t>モノ</t>
    </rPh>
    <rPh sb="2" eb="3">
      <t>ショ</t>
    </rPh>
    <rPh sb="3" eb="4">
      <t>アリ</t>
    </rPh>
    <rPh sb="4" eb="5">
      <t>シャ</t>
    </rPh>
    <phoneticPr fontId="2"/>
  </si>
  <si>
    <t>相談者と同じ</t>
    <rPh sb="0" eb="3">
      <t>ソウダンシャ</t>
    </rPh>
    <rPh sb="4" eb="5">
      <t>オナ</t>
    </rPh>
    <phoneticPr fontId="2"/>
  </si>
  <si>
    <t>同意の確認</t>
    <rPh sb="0" eb="2">
      <t>ドウイ</t>
    </rPh>
    <rPh sb="3" eb="5">
      <t>カクニン</t>
    </rPh>
    <phoneticPr fontId="2"/>
  </si>
  <si>
    <r>
      <rPr>
        <sz val="10"/>
        <rFont val="ＭＳ Ｐゴシック"/>
        <family val="3"/>
        <charset val="128"/>
      </rPr>
      <t xml:space="preserve">（法人の場合）
</t>
    </r>
    <r>
      <rPr>
        <sz val="11"/>
        <rFont val="ＭＳ Ｐゴシック"/>
        <family val="3"/>
        <charset val="128"/>
      </rPr>
      <t>会　社　名</t>
    </r>
    <rPh sb="1" eb="3">
      <t>ホウジン</t>
    </rPh>
    <rPh sb="4" eb="6">
      <t>バアイ</t>
    </rPh>
    <rPh sb="8" eb="9">
      <t>カイ</t>
    </rPh>
    <rPh sb="10" eb="11">
      <t>シャ</t>
    </rPh>
    <rPh sb="12" eb="13">
      <t>ナ</t>
    </rPh>
    <phoneticPr fontId="2"/>
  </si>
  <si>
    <t>同意の可否</t>
    <rPh sb="0" eb="2">
      <t>ドウイ</t>
    </rPh>
    <rPh sb="3" eb="5">
      <t>カヒ</t>
    </rPh>
    <phoneticPr fontId="2"/>
  </si>
  <si>
    <t>連絡先</t>
    <rPh sb="0" eb="3">
      <t>レンラクサキ</t>
    </rPh>
    <phoneticPr fontId="2"/>
  </si>
  <si>
    <t>建物共有者</t>
    <rPh sb="0" eb="1">
      <t>ケン</t>
    </rPh>
    <rPh sb="1" eb="2">
      <t>モノ</t>
    </rPh>
    <rPh sb="2" eb="4">
      <t>キョウユウ</t>
    </rPh>
    <rPh sb="4" eb="5">
      <t>シャ</t>
    </rPh>
    <phoneticPr fontId="2"/>
  </si>
  <si>
    <t>共有者なし</t>
    <rPh sb="0" eb="3">
      <t>キョウユウシャ</t>
    </rPh>
    <phoneticPr fontId="2"/>
  </si>
  <si>
    <t>建　物　概　要</t>
    <rPh sb="0" eb="1">
      <t>ケン</t>
    </rPh>
    <rPh sb="2" eb="3">
      <t>ブツ</t>
    </rPh>
    <rPh sb="4" eb="5">
      <t>オオムネ</t>
    </rPh>
    <rPh sb="6" eb="7">
      <t>ヨウ</t>
    </rPh>
    <phoneticPr fontId="2"/>
  </si>
  <si>
    <t>所在地
（住居表示）</t>
    <rPh sb="0" eb="3">
      <t>ショザイチ</t>
    </rPh>
    <rPh sb="5" eb="7">
      <t>ジュウキョ</t>
    </rPh>
    <rPh sb="7" eb="9">
      <t>ヒョウジ</t>
    </rPh>
    <phoneticPr fontId="2"/>
  </si>
  <si>
    <t>（地番）</t>
    <rPh sb="1" eb="3">
      <t>チバン</t>
    </rPh>
    <phoneticPr fontId="2"/>
  </si>
  <si>
    <t>形態</t>
    <rPh sb="0" eb="2">
      <t>ケイタイ</t>
    </rPh>
    <phoneticPr fontId="2"/>
  </si>
  <si>
    <t>戸建</t>
    <rPh sb="0" eb="2">
      <t>コダ</t>
    </rPh>
    <phoneticPr fontId="2"/>
  </si>
  <si>
    <t>　　店舗等併用有</t>
    <rPh sb="2" eb="4">
      <t>テンポ</t>
    </rPh>
    <rPh sb="4" eb="5">
      <t>ナド</t>
    </rPh>
    <rPh sb="5" eb="7">
      <t>ヘイヨウ</t>
    </rPh>
    <rPh sb="7" eb="8">
      <t>アリ</t>
    </rPh>
    <phoneticPr fontId="2"/>
  </si>
  <si>
    <t>長屋・共同住宅</t>
    <phoneticPr fontId="2"/>
  </si>
  <si>
    <t>戸建て形態
確認要否</t>
    <rPh sb="0" eb="2">
      <t>コダテ</t>
    </rPh>
    <rPh sb="3" eb="5">
      <t>ケイタイ</t>
    </rPh>
    <rPh sb="6" eb="8">
      <t>カクニン</t>
    </rPh>
    <rPh sb="8" eb="10">
      <t>ヨウヒ</t>
    </rPh>
    <phoneticPr fontId="2"/>
  </si>
  <si>
    <t>※店舗等併用住宅の場合、半分を超える床面積が住宅であることが必要です。</t>
    <rPh sb="18" eb="21">
      <t>ユカメンセキ</t>
    </rPh>
    <phoneticPr fontId="2"/>
  </si>
  <si>
    <t>木造</t>
    <rPh sb="0" eb="2">
      <t>モクゾウ</t>
    </rPh>
    <phoneticPr fontId="2"/>
  </si>
  <si>
    <t>木造のみ</t>
    <rPh sb="0" eb="2">
      <t>モクゾウ</t>
    </rPh>
    <phoneticPr fontId="2"/>
  </si>
  <si>
    <t>非木造部分有</t>
    <rPh sb="0" eb="1">
      <t>ヒ</t>
    </rPh>
    <rPh sb="1" eb="3">
      <t>モクゾウ</t>
    </rPh>
    <rPh sb="3" eb="5">
      <t>ブブン</t>
    </rPh>
    <rPh sb="5" eb="6">
      <t>アリ</t>
    </rPh>
    <phoneticPr fontId="2"/>
  </si>
  <si>
    <t>非木造</t>
    <rPh sb="0" eb="1">
      <t>ヒ</t>
    </rPh>
    <rPh sb="1" eb="3">
      <t>モクゾウ</t>
    </rPh>
    <phoneticPr fontId="2"/>
  </si>
  <si>
    <t>　検査済証等有</t>
    <rPh sb="1" eb="3">
      <t>ケンサ</t>
    </rPh>
    <rPh sb="3" eb="4">
      <t>ズ</t>
    </rPh>
    <rPh sb="4" eb="5">
      <t>ショウ</t>
    </rPh>
    <rPh sb="5" eb="6">
      <t>トウ</t>
    </rPh>
    <rPh sb="6" eb="7">
      <t>アリ</t>
    </rPh>
    <phoneticPr fontId="2"/>
  </si>
  <si>
    <t>規模</t>
    <rPh sb="0" eb="2">
      <t>キボ</t>
    </rPh>
    <phoneticPr fontId="2"/>
  </si>
  <si>
    <t>地上</t>
    <rPh sb="0" eb="2">
      <t>チジョウ</t>
    </rPh>
    <phoneticPr fontId="2"/>
  </si>
  <si>
    <t>階建て</t>
    <rPh sb="0" eb="1">
      <t>カイ</t>
    </rPh>
    <rPh sb="1" eb="2">
      <t>タ</t>
    </rPh>
    <phoneticPr fontId="2"/>
  </si>
  <si>
    <t>地下有</t>
    <rPh sb="2" eb="3">
      <t>ア</t>
    </rPh>
    <phoneticPr fontId="2"/>
  </si>
  <si>
    <t>延べ面積</t>
    <phoneticPr fontId="2"/>
  </si>
  <si>
    <t>建築時期</t>
    <rPh sb="0" eb="2">
      <t>ケンチク</t>
    </rPh>
    <rPh sb="2" eb="4">
      <t>ジキ</t>
    </rPh>
    <phoneticPr fontId="2"/>
  </si>
  <si>
    <t>明治</t>
    <rPh sb="0" eb="2">
      <t>メイジ</t>
    </rPh>
    <phoneticPr fontId="2"/>
  </si>
  <si>
    <t>大正</t>
    <rPh sb="0" eb="2">
      <t>タイショウ</t>
    </rPh>
    <phoneticPr fontId="2"/>
  </si>
  <si>
    <t>昭和</t>
    <rPh sb="0" eb="2">
      <t>ショウワ</t>
    </rPh>
    <phoneticPr fontId="2"/>
  </si>
  <si>
    <t>平成</t>
    <rPh sb="0" eb="2">
      <t>ヘイセイ</t>
    </rPh>
    <phoneticPr fontId="2"/>
  </si>
  <si>
    <t>年　建築</t>
    <rPh sb="0" eb="1">
      <t>ネン</t>
    </rPh>
    <rPh sb="2" eb="4">
      <t>ケンチク</t>
    </rPh>
    <phoneticPr fontId="2"/>
  </si>
  <si>
    <t>増築あり</t>
    <phoneticPr fontId="2"/>
  </si>
  <si>
    <t>その他懸案事項が
あればご記入ください</t>
    <rPh sb="2" eb="3">
      <t>ホカ</t>
    </rPh>
    <rPh sb="3" eb="7">
      <t>ケンアンジコウ</t>
    </rPh>
    <rPh sb="13" eb="15">
      <t>キニュウ</t>
    </rPh>
    <phoneticPr fontId="2"/>
  </si>
  <si>
    <t>事前相談書に記載された個人情報は、大阪市耐震診断・改修補助事業及び空家利活用改修補助事業に関する事務に利用させていただきます。</t>
    <rPh sb="31" eb="32">
      <t>オヨ</t>
    </rPh>
    <rPh sb="33" eb="38">
      <t>アキヤリカツヨウ</t>
    </rPh>
    <rPh sb="38" eb="44">
      <t>カイシュウホジョジギョウ</t>
    </rPh>
    <phoneticPr fontId="2"/>
  </si>
  <si>
    <r>
      <rPr>
        <sz val="12"/>
        <rFont val="Meiryo UI"/>
        <family val="3"/>
        <charset val="128"/>
      </rPr>
      <t>　●アンケートにご協力ください</t>
    </r>
    <r>
      <rPr>
        <sz val="11"/>
        <rFont val="Meiryo UI"/>
        <family val="3"/>
        <charset val="128"/>
      </rPr>
      <t>　補助制度を知ったきっかけに当てはまるものにチェックしてください。</t>
    </r>
    <phoneticPr fontId="2"/>
  </si>
  <si>
    <t xml:space="preserve">市のパンフレット・ちらし
</t>
    <phoneticPr fontId="2"/>
  </si>
  <si>
    <t xml:space="preserve"> → 入手した場所</t>
    <phoneticPr fontId="2"/>
  </si>
  <si>
    <t>［</t>
    <phoneticPr fontId="2"/>
  </si>
  <si>
    <t>市役所</t>
    <rPh sb="0" eb="3">
      <t>シヤクショ</t>
    </rPh>
    <phoneticPr fontId="2"/>
  </si>
  <si>
    <t>区役所</t>
    <rPh sb="0" eb="3">
      <t>クヤクショ</t>
    </rPh>
    <phoneticPr fontId="2"/>
  </si>
  <si>
    <t>その他</t>
    <rPh sb="2" eb="3">
      <t>タ</t>
    </rPh>
    <phoneticPr fontId="2"/>
  </si>
  <si>
    <t>］</t>
    <phoneticPr fontId="2"/>
  </si>
  <si>
    <t>市のホームページ・X（旧Twitter）</t>
    <rPh sb="11" eb="12">
      <t>キュウ</t>
    </rPh>
    <phoneticPr fontId="2"/>
  </si>
  <si>
    <t>区の広報紙</t>
    <phoneticPr fontId="2"/>
  </si>
  <si>
    <t>区民まつり・防災訓練などのイベント　</t>
  </si>
  <si>
    <t>近隣・知人より（町会の回覧など）</t>
  </si>
  <si>
    <t>工事業者より（ポスティングちらしなど）</t>
    <phoneticPr fontId="2"/>
  </si>
  <si>
    <t>市の出前講座・セミナー</t>
  </si>
  <si>
    <t>その他</t>
    <phoneticPr fontId="2"/>
  </si>
  <si>
    <t>簡単な間取り図をご記入ください（別紙図面添付可）</t>
    <rPh sb="0" eb="2">
      <t>カンタン</t>
    </rPh>
    <rPh sb="3" eb="5">
      <t>マド</t>
    </rPh>
    <rPh sb="6" eb="7">
      <t>ズ</t>
    </rPh>
    <rPh sb="9" eb="11">
      <t>キニュウ</t>
    </rPh>
    <rPh sb="16" eb="18">
      <t>ベッシ</t>
    </rPh>
    <rPh sb="18" eb="20">
      <t>ズメン</t>
    </rPh>
    <rPh sb="20" eb="22">
      <t>テンプ</t>
    </rPh>
    <rPh sb="22" eb="23">
      <t>カ</t>
    </rPh>
    <phoneticPr fontId="2"/>
  </si>
  <si>
    <t>決定</t>
    <rPh sb="0" eb="2">
      <t>ケッテイ</t>
    </rPh>
    <phoneticPr fontId="2"/>
  </si>
  <si>
    <t>交渉中</t>
    <rPh sb="0" eb="3">
      <t>コウショウチュウ</t>
    </rPh>
    <phoneticPr fontId="2"/>
  </si>
  <si>
    <t>未定</t>
    <rPh sb="0" eb="2">
      <t>ミテイ</t>
    </rPh>
    <phoneticPr fontId="2"/>
  </si>
  <si>
    <t>診断事業者</t>
    <rPh sb="0" eb="5">
      <t>シンダンジギョウシャ</t>
    </rPh>
    <phoneticPr fontId="2"/>
  </si>
  <si>
    <t>設計事業者</t>
    <rPh sb="0" eb="5">
      <t>セッケイジギョウシャ</t>
    </rPh>
    <phoneticPr fontId="2"/>
  </si>
  <si>
    <t>工事事業者</t>
    <rPh sb="0" eb="2">
      <t>コウジ</t>
    </rPh>
    <rPh sb="2" eb="4">
      <t>ジギョウ</t>
    </rPh>
    <rPh sb="4" eb="5">
      <t>シャ</t>
    </rPh>
    <phoneticPr fontId="2"/>
  </si>
  <si>
    <t>解体事業者</t>
    <rPh sb="0" eb="2">
      <t>カイタイ</t>
    </rPh>
    <rPh sb="2" eb="4">
      <t>ジギョウ</t>
    </rPh>
    <rPh sb="4" eb="5">
      <t>シャ</t>
    </rPh>
    <phoneticPr fontId="2"/>
  </si>
  <si>
    <t>その他事業者</t>
    <rPh sb="2" eb="6">
      <t>タジギョウシャ</t>
    </rPh>
    <phoneticPr fontId="2"/>
  </si>
  <si>
    <r>
      <t>　</t>
    </r>
    <r>
      <rPr>
        <sz val="13"/>
        <color indexed="9"/>
        <rFont val="ＭＳ Ｐゴシック"/>
        <family val="3"/>
        <charset val="128"/>
      </rPr>
      <t>耐震化支援団体・耐震事業者</t>
    </r>
    <r>
      <rPr>
        <sz val="16"/>
        <color indexed="9"/>
        <rFont val="ＭＳ Ｐゴシック"/>
        <family val="3"/>
        <charset val="128"/>
      </rPr>
      <t>　≪　情報提供申込書　≫</t>
    </r>
    <rPh sb="1" eb="3">
      <t>タイシン</t>
    </rPh>
    <rPh sb="3" eb="4">
      <t>カ</t>
    </rPh>
    <rPh sb="4" eb="6">
      <t>シエン</t>
    </rPh>
    <rPh sb="6" eb="8">
      <t>ダンタイ</t>
    </rPh>
    <rPh sb="9" eb="11">
      <t>タイシン</t>
    </rPh>
    <rPh sb="11" eb="14">
      <t>ジギョウシャ</t>
    </rPh>
    <rPh sb="17" eb="19">
      <t>ジョウホウ</t>
    </rPh>
    <rPh sb="19" eb="21">
      <t>テイキョウ</t>
    </rPh>
    <rPh sb="21" eb="24">
      <t>モウシコミショ</t>
    </rPh>
    <phoneticPr fontId="2"/>
  </si>
  <si>
    <t>希望事業種別</t>
    <rPh sb="0" eb="2">
      <t>キボウ</t>
    </rPh>
    <rPh sb="2" eb="4">
      <t>ジギョウ</t>
    </rPh>
    <rPh sb="4" eb="6">
      <t>シュベツ</t>
    </rPh>
    <phoneticPr fontId="2"/>
  </si>
  <si>
    <t xml:space="preserve"> 診断</t>
    <rPh sb="1" eb="3">
      <t>シンダン</t>
    </rPh>
    <phoneticPr fontId="2"/>
  </si>
  <si>
    <t xml:space="preserve"> 設計</t>
    <rPh sb="1" eb="3">
      <t>セッケイ</t>
    </rPh>
    <phoneticPr fontId="2"/>
  </si>
  <si>
    <t xml:space="preserve"> 改修工事</t>
    <rPh sb="1" eb="3">
      <t>カイシュウ</t>
    </rPh>
    <rPh sb="3" eb="5">
      <t>コウジ</t>
    </rPh>
    <phoneticPr fontId="2"/>
  </si>
  <si>
    <t>　 すべて</t>
    <phoneticPr fontId="2"/>
  </si>
  <si>
    <t>（依頼するものにチェックしてください）</t>
    <rPh sb="1" eb="3">
      <t>イライ</t>
    </rPh>
    <phoneticPr fontId="2"/>
  </si>
  <si>
    <t>希望団体名もしくは事業者名</t>
    <rPh sb="0" eb="2">
      <t>キボウ</t>
    </rPh>
    <rPh sb="2" eb="4">
      <t>ダンタイ</t>
    </rPh>
    <rPh sb="4" eb="5">
      <t>メイ</t>
    </rPh>
    <rPh sb="9" eb="12">
      <t>ジギョウシャ</t>
    </rPh>
    <rPh sb="12" eb="13">
      <t>メイ</t>
    </rPh>
    <phoneticPr fontId="2"/>
  </si>
  <si>
    <t>一任します</t>
    <rPh sb="0" eb="2">
      <t>イチニン</t>
    </rPh>
    <phoneticPr fontId="2"/>
  </si>
  <si>
    <t>（『耐震事業者の情報提供について』を参照ください）</t>
    <rPh sb="2" eb="4">
      <t>タイシン</t>
    </rPh>
    <rPh sb="4" eb="7">
      <t>ジギョウシャ</t>
    </rPh>
    <rPh sb="8" eb="10">
      <t>ジョウホウ</t>
    </rPh>
    <rPh sb="10" eb="12">
      <t>テイキョウ</t>
    </rPh>
    <rPh sb="18" eb="20">
      <t>サンショウ</t>
    </rPh>
    <phoneticPr fontId="2"/>
  </si>
  <si>
    <t>※下記の『耐震化支援団体・耐震事業者の情報提供に関するご了承事項』をご確認のうえ、お申し込みください。</t>
    <rPh sb="1" eb="3">
      <t>カキ</t>
    </rPh>
    <rPh sb="5" eb="12">
      <t>タイシンカシエンダンタイ</t>
    </rPh>
    <rPh sb="13" eb="18">
      <t>タイシンジギョウシャ</t>
    </rPh>
    <rPh sb="19" eb="23">
      <t>ジョウホウテイキョウ</t>
    </rPh>
    <rPh sb="24" eb="25">
      <t>カン</t>
    </rPh>
    <rPh sb="28" eb="30">
      <t>リョウショウ</t>
    </rPh>
    <rPh sb="30" eb="32">
      <t>ジコウ</t>
    </rPh>
    <rPh sb="35" eb="37">
      <t>カクニン</t>
    </rPh>
    <rPh sb="42" eb="43">
      <t>モウ</t>
    </rPh>
    <rPh sb="44" eb="45">
      <t>コ</t>
    </rPh>
    <phoneticPr fontId="2"/>
  </si>
  <si>
    <t>※解体事業者の情報提供は行っていません。</t>
    <rPh sb="1" eb="3">
      <t>カイタイ</t>
    </rPh>
    <rPh sb="3" eb="6">
      <t>ジギョウシャ</t>
    </rPh>
    <rPh sb="7" eb="9">
      <t>ジョウホウ</t>
    </rPh>
    <rPh sb="9" eb="11">
      <t>テイキョウ</t>
    </rPh>
    <rPh sb="12" eb="13">
      <t>オコナ</t>
    </rPh>
    <phoneticPr fontId="2"/>
  </si>
  <si>
    <t>■耐震化支援団体・耐震事業者の情報提供に関するご了承事項
○ 一定の基準を満たす耐震化支援団体及び耐震事業者の情報提供を行うもので、耐震事業者と締結される
　　契約内容等を保障するものではありません。ご自身の責任に基づきご利用ください。
　　また、契約・交渉等については当事者間で責任をもって行ってください。
○ 大阪市内にある木造在来構法の住宅（住宅以外の用途を併存するものを含む）の所有者を対象とします。
〇 実施する事業を十分検討してからお申込みください。事業者により対応できる事業種別が異なります。
○ 建物所有者と使用者が異なる場合は、診断時に入室する必要がありますので、使用者等の許可が必要です。</t>
    <rPh sb="24" eb="26">
      <t>リョウショウ</t>
    </rPh>
    <phoneticPr fontId="2"/>
  </si>
  <si>
    <t>≪大阪市耐震改修支援機構とは？≫
　住まいの耐震化を進めるため、大阪市と、建築関係団体や公的団体とが連携し、設立した組織です。
　詳しくは、ホームページをご覧ください。　　</t>
    <phoneticPr fontId="2"/>
  </si>
  <si>
    <t>　　</t>
  </si>
  <si>
    <t>請求書</t>
    <phoneticPr fontId="2"/>
  </si>
  <si>
    <t>代理受領制度</t>
    <rPh sb="0" eb="6">
      <t>ダイリジュリョウセイド</t>
    </rPh>
    <phoneticPr fontId="2"/>
  </si>
  <si>
    <t>○耐震診断結果・耐震改修計画の説明について</t>
    <rPh sb="1" eb="3">
      <t>タイシン</t>
    </rPh>
    <rPh sb="3" eb="5">
      <t>シンダン</t>
    </rPh>
    <rPh sb="5" eb="7">
      <t>ケッカ</t>
    </rPh>
    <rPh sb="8" eb="12">
      <t>タイシンカイシュウ</t>
    </rPh>
    <rPh sb="12" eb="14">
      <t>ケイカク</t>
    </rPh>
    <rPh sb="15" eb="17">
      <t>セツメイ</t>
    </rPh>
    <phoneticPr fontId="2"/>
  </si>
  <si>
    <t>　上記の説明者から、下記成果品により耐震診断結果・耐震改修計画の説明を受けました。</t>
    <rPh sb="1" eb="3">
      <t>ジョウキ</t>
    </rPh>
    <rPh sb="4" eb="7">
      <t>セツメイシャ</t>
    </rPh>
    <rPh sb="10" eb="15">
      <t>カキセイカヒン</t>
    </rPh>
    <rPh sb="18" eb="24">
      <t>タイシンシンダンケッカ</t>
    </rPh>
    <rPh sb="25" eb="31">
      <t>タイシンカイシュウケイカク</t>
    </rPh>
    <rPh sb="32" eb="34">
      <t>セツメイ</t>
    </rPh>
    <rPh sb="35" eb="36">
      <t>ウ</t>
    </rPh>
    <phoneticPr fontId="2"/>
  </si>
  <si>
    <t>差引</t>
    <rPh sb="0" eb="2">
      <t>サシヒ</t>
    </rPh>
    <phoneticPr fontId="2"/>
  </si>
  <si>
    <t>補助事業者</t>
    <phoneticPr fontId="2"/>
  </si>
  <si>
    <r>
      <t>　補助金の交付を受けたいので、大阪市</t>
    </r>
    <r>
      <rPr>
        <sz val="11"/>
        <color theme="1"/>
        <rFont val="ＭＳ 明朝"/>
        <family val="1"/>
        <charset val="128"/>
      </rPr>
      <t>空家利活用改修補助事業補助金交付要綱</t>
    </r>
    <r>
      <rPr>
        <sz val="11"/>
        <rFont val="ＭＳ 明朝"/>
        <family val="1"/>
        <charset val="128"/>
      </rPr>
      <t>の規定に基づき、</t>
    </r>
    <rPh sb="1" eb="4">
      <t>ホジョキン</t>
    </rPh>
    <rPh sb="5" eb="7">
      <t>コウフ</t>
    </rPh>
    <rPh sb="8" eb="9">
      <t>ウ</t>
    </rPh>
    <rPh sb="15" eb="18">
      <t>オオサカシ</t>
    </rPh>
    <rPh sb="18" eb="19">
      <t>ア</t>
    </rPh>
    <rPh sb="19" eb="20">
      <t>ヤ</t>
    </rPh>
    <rPh sb="20" eb="23">
      <t>リカツヨウ</t>
    </rPh>
    <rPh sb="23" eb="25">
      <t>カイシュウ</t>
    </rPh>
    <rPh sb="29" eb="32">
      <t>ホジョキン</t>
    </rPh>
    <rPh sb="32" eb="34">
      <t>コウフ</t>
    </rPh>
    <rPh sb="34" eb="36">
      <t>ヨウコウ</t>
    </rPh>
    <rPh sb="37" eb="39">
      <t>キテイ</t>
    </rPh>
    <phoneticPr fontId="2"/>
  </si>
  <si>
    <t>下記のとおり申請します。</t>
    <phoneticPr fontId="2"/>
  </si>
  <si>
    <t>受けた補助事業について、交付変更を受けたいので、大阪市空家利活用改修補助事業</t>
    <rPh sb="17" eb="18">
      <t>ウ</t>
    </rPh>
    <rPh sb="24" eb="27">
      <t>オオサカシ</t>
    </rPh>
    <rPh sb="27" eb="29">
      <t>アキヤ</t>
    </rPh>
    <rPh sb="29" eb="32">
      <t>リカツヨウ</t>
    </rPh>
    <rPh sb="32" eb="34">
      <t>カイシュウ</t>
    </rPh>
    <rPh sb="34" eb="36">
      <t>ホジョ</t>
    </rPh>
    <phoneticPr fontId="2"/>
  </si>
  <si>
    <t>補助金交付要綱の規定に基づき、下記のとおり申請します。</t>
    <rPh sb="21" eb="23">
      <t>シンセイ</t>
    </rPh>
    <phoneticPr fontId="2"/>
  </si>
  <si>
    <t>　この度、大阪市空家利活用改修補助事業補助金交付要綱の規定に基づく申請をするにあたり、同要綱の規定を遵守するとともに、事業の目的を理解した上で、以下のことを誓約します。
　本補助事業の対象となる空家については、不動産市場に流通しておらず、３か月以上使用されていません。
　また、補助金の交付を目的に、本補助事業の趣旨に反し、故意に空家としたものではありません。
　本補助事業の実施は、空家の売却を前提としたものではありません。
＊区分所有の長屋で代表者申請の場合
　本補助事業の対象となる建物の他の所有者より、耐震診断及び耐震改修設計に係る補助事業を行うこと及び補助事業を行うことに伴い必要な調査のために対象建物内に立ち入ることに同意を得ております。
　万一、本補助事業に関わる関係者とトラブルが発生したときは、補助事業者が責任をもって対処するとともに、同要綱に違反した場合において、補助金の支払いが完了している場合には、既に大阪市から交付された補助金全額を指定された期日までに返還する責を負います。</t>
    <phoneticPr fontId="2"/>
  </si>
  <si>
    <r>
      <t>　補助金の交付を受けたいので、大阪市</t>
    </r>
    <r>
      <rPr>
        <sz val="11"/>
        <color theme="1"/>
        <rFont val="ＭＳ 明朝"/>
        <family val="1"/>
        <charset val="128"/>
      </rPr>
      <t>空家利活用改修補助事業補助金交付要綱</t>
    </r>
    <r>
      <rPr>
        <sz val="11"/>
        <rFont val="ＭＳ 明朝"/>
        <family val="1"/>
        <charset val="128"/>
      </rPr>
      <t>の規定に</t>
    </r>
    <rPh sb="1" eb="4">
      <t>ホジョキン</t>
    </rPh>
    <rPh sb="5" eb="7">
      <t>コウフ</t>
    </rPh>
    <rPh sb="8" eb="9">
      <t>ウ</t>
    </rPh>
    <rPh sb="15" eb="18">
      <t>オオサカシ</t>
    </rPh>
    <rPh sb="18" eb="19">
      <t>ア</t>
    </rPh>
    <rPh sb="19" eb="20">
      <t>ヤ</t>
    </rPh>
    <rPh sb="20" eb="23">
      <t>リカツヨウ</t>
    </rPh>
    <rPh sb="23" eb="25">
      <t>カイシュウ</t>
    </rPh>
    <rPh sb="29" eb="32">
      <t>ホジョキン</t>
    </rPh>
    <rPh sb="32" eb="34">
      <t>コウフ</t>
    </rPh>
    <rPh sb="34" eb="36">
      <t>ヨウコウ</t>
    </rPh>
    <rPh sb="37" eb="39">
      <t>キテイ</t>
    </rPh>
    <phoneticPr fontId="2"/>
  </si>
  <si>
    <t>居住形態</t>
    <rPh sb="0" eb="1">
      <t>キョ</t>
    </rPh>
    <rPh sb="1" eb="2">
      <t>ジュウ</t>
    </rPh>
    <rPh sb="2" eb="3">
      <t>カタチ</t>
    </rPh>
    <rPh sb="3" eb="4">
      <t>タイ</t>
    </rPh>
    <phoneticPr fontId="2"/>
  </si>
  <si>
    <t>空家期間</t>
    <rPh sb="0" eb="1">
      <t>ソラ</t>
    </rPh>
    <rPh sb="1" eb="2">
      <t>イエ</t>
    </rPh>
    <rPh sb="2" eb="3">
      <t>キ</t>
    </rPh>
    <rPh sb="3" eb="4">
      <t>アイダ</t>
    </rPh>
    <phoneticPr fontId="2"/>
  </si>
  <si>
    <t>※代理受領制度を利用予定の方のみご記入ください。</t>
    <rPh sb="1" eb="3">
      <t>ダイリ</t>
    </rPh>
    <phoneticPr fontId="2"/>
  </si>
  <si>
    <t>(　　　　　</t>
    <phoneticPr fontId="2"/>
  </si>
  <si>
    <t xml:space="preserve"> 契約(予定)金額　　　　　　　　　</t>
    <rPh sb="1" eb="3">
      <t>ケイヤク</t>
    </rPh>
    <rPh sb="4" eb="6">
      <t>ヨテイ</t>
    </rPh>
    <rPh sb="7" eb="9">
      <t>キンガク</t>
    </rPh>
    <phoneticPr fontId="2"/>
  </si>
  <si>
    <t>うち補助対象費用</t>
    <rPh sb="2" eb="4">
      <t>ホジョ</t>
    </rPh>
    <rPh sb="4" eb="6">
      <t>タイショウ</t>
    </rPh>
    <rPh sb="6" eb="8">
      <t>ヒヨウ</t>
    </rPh>
    <phoneticPr fontId="2"/>
  </si>
  <si>
    <t>　契約予定金額　　　　　　　　　</t>
    <rPh sb="1" eb="3">
      <t>ケイヤク</t>
    </rPh>
    <rPh sb="3" eb="5">
      <t>ヨテイ</t>
    </rPh>
    <rPh sb="5" eb="7">
      <t>キンガク</t>
    </rPh>
    <phoneticPr fontId="2"/>
  </si>
  <si>
    <t>交付決定額計</t>
    <rPh sb="0" eb="2">
      <t>コウフ</t>
    </rPh>
    <rPh sb="2" eb="5">
      <t>ケッテイガク</t>
    </rPh>
    <rPh sb="5" eb="6">
      <t>ケイ</t>
    </rPh>
    <phoneticPr fontId="2"/>
  </si>
  <si>
    <t>交付変更申請額計</t>
    <rPh sb="0" eb="2">
      <t>コウフ</t>
    </rPh>
    <rPh sb="2" eb="4">
      <t>ヘンコウ</t>
    </rPh>
    <rPh sb="4" eb="6">
      <t>シンセイ</t>
    </rPh>
    <rPh sb="6" eb="7">
      <t>ガク</t>
    </rPh>
    <rPh sb="7" eb="8">
      <t>ケイ</t>
    </rPh>
    <phoneticPr fontId="2"/>
  </si>
  <si>
    <t>差引</t>
    <phoneticPr fontId="2"/>
  </si>
  <si>
    <t>[　戸建住宅 ・ 長屋（</t>
    <rPh sb="2" eb="4">
      <t>コダテ</t>
    </rPh>
    <rPh sb="4" eb="6">
      <t>ジュウタク</t>
    </rPh>
    <rPh sb="9" eb="11">
      <t>ナガヤ</t>
    </rPh>
    <phoneticPr fontId="2"/>
  </si>
  <si>
    <r>
      <t>[ これから居住</t>
    </r>
    <r>
      <rPr>
        <sz val="10"/>
        <rFont val="ＭＳ 明朝"/>
        <family val="1"/>
        <charset val="128"/>
      </rPr>
      <t>（自己居住・貸家）</t>
    </r>
    <r>
      <rPr>
        <sz val="11"/>
        <rFont val="ＭＳ 明朝"/>
        <family val="1"/>
        <charset val="128"/>
      </rPr>
      <t>・ これから使用</t>
    </r>
    <r>
      <rPr>
        <sz val="10"/>
        <rFont val="ＭＳ 明朝"/>
        <family val="1"/>
        <charset val="128"/>
      </rPr>
      <t>（地域まちづくりに資する用途）</t>
    </r>
    <r>
      <rPr>
        <sz val="11"/>
        <rFont val="ＭＳ 明朝"/>
        <family val="1"/>
        <charset val="128"/>
      </rPr>
      <t>]</t>
    </r>
    <rPh sb="6" eb="8">
      <t>キョジュウ</t>
    </rPh>
    <rPh sb="23" eb="25">
      <t>シヨウ</t>
    </rPh>
    <rPh sb="26" eb="28">
      <t>チイキ</t>
    </rPh>
    <rPh sb="34" eb="35">
      <t>シ</t>
    </rPh>
    <rPh sb="37" eb="39">
      <t>ヨウト</t>
    </rPh>
    <phoneticPr fontId="2"/>
  </si>
  <si>
    <t>補助事業等の着手
及び完了予定日</t>
    <rPh sb="0" eb="2">
      <t>ホジョ</t>
    </rPh>
    <rPh sb="2" eb="5">
      <t>ジギョウトウ</t>
    </rPh>
    <rPh sb="6" eb="8">
      <t>チャクシュ</t>
    </rPh>
    <rPh sb="9" eb="10">
      <t>オヨ</t>
    </rPh>
    <rPh sb="11" eb="16">
      <t>カンリョウヨテイビ</t>
    </rPh>
    <phoneticPr fontId="2"/>
  </si>
  <si>
    <t>過去の補助制度
活　用　状　況</t>
    <rPh sb="0" eb="2">
      <t>カコ</t>
    </rPh>
    <rPh sb="3" eb="5">
      <t>ホジョ</t>
    </rPh>
    <rPh sb="5" eb="7">
      <t>セイド</t>
    </rPh>
    <phoneticPr fontId="2"/>
  </si>
  <si>
    <t>耐震診断結果・耐震改修計画の説明について</t>
    <rPh sb="4" eb="6">
      <t>ケッカ</t>
    </rPh>
    <phoneticPr fontId="2"/>
  </si>
  <si>
    <t>交付申請額計</t>
    <rPh sb="0" eb="5">
      <t>コウフシンセイガク</t>
    </rPh>
    <rPh sb="5" eb="6">
      <t>ケイ</t>
    </rPh>
    <phoneticPr fontId="2"/>
  </si>
  <si>
    <t>耐震診断・耐震改修設計技術者について</t>
    <phoneticPr fontId="2"/>
  </si>
  <si>
    <t>補助金交付額算出書〈インスペクション費〉</t>
    <rPh sb="18" eb="19">
      <t>ヒ</t>
    </rPh>
    <phoneticPr fontId="2"/>
  </si>
  <si>
    <t>補助金交付額算出書〈耐震診断費〉</t>
    <rPh sb="10" eb="12">
      <t>タイシン</t>
    </rPh>
    <rPh sb="12" eb="14">
      <t>シンダン</t>
    </rPh>
    <rPh sb="14" eb="15">
      <t>ヒ</t>
    </rPh>
    <phoneticPr fontId="2"/>
  </si>
  <si>
    <t>補助金交付額算出書〈耐震診断・改修設計費〉</t>
    <rPh sb="10" eb="12">
      <t>タイシン</t>
    </rPh>
    <rPh sb="12" eb="14">
      <t>シンダン</t>
    </rPh>
    <rPh sb="15" eb="17">
      <t>カイシュウ</t>
    </rPh>
    <rPh sb="17" eb="19">
      <t>セッケイ</t>
    </rPh>
    <rPh sb="19" eb="20">
      <t>ヒ</t>
    </rPh>
    <phoneticPr fontId="2"/>
  </si>
  <si>
    <t>補助金交付額算出書〈耐震改修設計費〉</t>
    <rPh sb="10" eb="12">
      <t>タイシン</t>
    </rPh>
    <rPh sb="12" eb="14">
      <t>カイシュウ</t>
    </rPh>
    <rPh sb="14" eb="16">
      <t>セッケイ</t>
    </rPh>
    <rPh sb="16" eb="17">
      <t>ヒ</t>
    </rPh>
    <phoneticPr fontId="2"/>
  </si>
  <si>
    <t>実績説明書【インスペクション】</t>
    <phoneticPr fontId="2"/>
  </si>
  <si>
    <t>実績説明書【耐震診断（Ⅰ型）】</t>
    <rPh sb="6" eb="8">
      <t>タイシン</t>
    </rPh>
    <rPh sb="8" eb="10">
      <t>シンダン</t>
    </rPh>
    <rPh sb="12" eb="13">
      <t>カタ</t>
    </rPh>
    <phoneticPr fontId="2"/>
  </si>
  <si>
    <t>実績説明書【耐震診断・耐震改修設計（Ⅱ型）】</t>
    <rPh sb="6" eb="8">
      <t>タイシン</t>
    </rPh>
    <rPh sb="8" eb="10">
      <t>シンダン</t>
    </rPh>
    <rPh sb="11" eb="13">
      <t>タイシン</t>
    </rPh>
    <rPh sb="13" eb="15">
      <t>カイシュウ</t>
    </rPh>
    <rPh sb="15" eb="17">
      <t>セッケイ</t>
    </rPh>
    <rPh sb="18" eb="20">
      <t>ニガタ</t>
    </rPh>
    <phoneticPr fontId="2"/>
  </si>
  <si>
    <t>実績説明書【耐震改修設計】</t>
    <rPh sb="5" eb="13">
      <t>(タイシンカイシュウセッケイ)</t>
    </rPh>
    <phoneticPr fontId="2"/>
  </si>
  <si>
    <r>
      <t>補助金交付額算出書〈インスペクション費〉</t>
    </r>
    <r>
      <rPr>
        <sz val="9"/>
        <rFont val="ＭＳ Ｐゴシック"/>
        <family val="3"/>
        <charset val="128"/>
      </rPr>
      <t>【連名申請用】</t>
    </r>
    <rPh sb="0" eb="6">
      <t>ホジョキンコウフガク</t>
    </rPh>
    <rPh sb="6" eb="9">
      <t>サンシュツショ</t>
    </rPh>
    <phoneticPr fontId="2"/>
  </si>
  <si>
    <r>
      <t>補助金交付額算出書</t>
    </r>
    <r>
      <rPr>
        <sz val="9"/>
        <rFont val="ＭＳ Ｐゴシック"/>
        <family val="3"/>
        <charset val="128"/>
      </rPr>
      <t>〈木造住宅　耐震診断費〉【連名申請用】</t>
    </r>
    <rPh sb="0" eb="6">
      <t>ホジョキンコウフガク</t>
    </rPh>
    <rPh sb="6" eb="9">
      <t>サンシュツショ</t>
    </rPh>
    <phoneticPr fontId="2"/>
  </si>
  <si>
    <r>
      <t>補助金交付額算出書</t>
    </r>
    <r>
      <rPr>
        <sz val="7"/>
        <rFont val="ＭＳ Ｐゴシック"/>
        <family val="3"/>
        <charset val="128"/>
      </rPr>
      <t>〈木造住宅　耐震診断・改修設計費〉【連名申請用】</t>
    </r>
    <rPh sb="0" eb="6">
      <t>ホジョキンコウフガク</t>
    </rPh>
    <rPh sb="6" eb="9">
      <t>サンシュツショ</t>
    </rPh>
    <phoneticPr fontId="2"/>
  </si>
  <si>
    <r>
      <t>補助金交付額算出書</t>
    </r>
    <r>
      <rPr>
        <sz val="8"/>
        <rFont val="ＭＳ Ｐゴシック"/>
        <family val="3"/>
        <charset val="128"/>
      </rPr>
      <t>〈木造住宅　耐震改修設計費〉【連名申請用】</t>
    </r>
    <rPh sb="0" eb="6">
      <t>ホジョキンコウフガク</t>
    </rPh>
    <rPh sb="6" eb="9">
      <t>サンシュツショ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</si>
</sst>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quot;¥&quot;\-#,##0"/>
    <numFmt numFmtId="176" formatCode="#,##0_ "/>
    <numFmt numFmtId="177" formatCode="#,##0.00_ "/>
    <numFmt numFmtId="178" formatCode="0.00_ "/>
    <numFmt numFmtId="179" formatCode="0.000_);[Red]\(0.000\)"/>
    <numFmt numFmtId="180" formatCode="0.000"/>
    <numFmt numFmtId="181" formatCode="#,###"/>
    <numFmt numFmtId="182" formatCode="0.00_);[Red]\(0.00\)"/>
    <numFmt numFmtId="183" formatCode="0_);[Red]\(0\)"/>
    <numFmt numFmtId="184" formatCode="0.0"/>
  </numFmts>
  <fonts count="123"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sz val="11"/>
      <name val="ＭＳ 明朝"/>
      <family val="1"/>
      <charset val="128"/>
    </font>
    <font>
      <sz val="12"/>
      <name val="ＭＳ 明朝"/>
      <family val="1"/>
      <charset val="128"/>
    </font>
    <font>
      <sz val="11"/>
      <color indexed="9"/>
      <name val="ＭＳ 明朝"/>
      <family val="1"/>
      <charset val="128"/>
    </font>
    <font>
      <u/>
      <sz val="11"/>
      <name val="ＭＳ 明朝"/>
      <family val="1"/>
      <charset val="128"/>
    </font>
    <font>
      <sz val="14"/>
      <name val="ＭＳ ゴシック"/>
      <family val="3"/>
      <charset val="128"/>
    </font>
    <font>
      <sz val="9"/>
      <name val="ＭＳ 明朝"/>
      <family val="1"/>
      <charset val="128"/>
    </font>
    <font>
      <sz val="8"/>
      <name val="ＭＳ 明朝"/>
      <family val="1"/>
      <charset val="128"/>
    </font>
    <font>
      <sz val="10"/>
      <name val="ＭＳ 明朝"/>
      <family val="1"/>
      <charset val="128"/>
    </font>
    <font>
      <sz val="11"/>
      <name val="ＭＳ Ｐゴシック"/>
      <family val="3"/>
      <charset val="128"/>
    </font>
    <font>
      <sz val="11"/>
      <color indexed="10"/>
      <name val="ＭＳ 明朝"/>
      <family val="1"/>
      <charset val="128"/>
    </font>
    <font>
      <sz val="9"/>
      <color indexed="10"/>
      <name val="ＭＳ 明朝"/>
      <family val="1"/>
      <charset val="128"/>
    </font>
    <font>
      <sz val="11"/>
      <color indexed="40"/>
      <name val="ＭＳ 明朝"/>
      <family val="1"/>
      <charset val="128"/>
    </font>
    <font>
      <sz val="14"/>
      <name val="ＭＳ 明朝"/>
      <family val="1"/>
      <charset val="128"/>
    </font>
    <font>
      <sz val="14"/>
      <color indexed="10"/>
      <name val="ＭＳ 明朝"/>
      <family val="1"/>
      <charset val="128"/>
    </font>
    <font>
      <sz val="11"/>
      <color theme="1"/>
      <name val="ＭＳ 明朝"/>
      <family val="1"/>
      <charset val="128"/>
    </font>
    <font>
      <sz val="11"/>
      <color theme="1"/>
      <name val="ＭＳ Ｐゴシック"/>
      <family val="2"/>
      <scheme val="minor"/>
    </font>
    <font>
      <sz val="12"/>
      <name val="ＭＳ Ｐゴシック"/>
      <family val="3"/>
      <charset val="128"/>
    </font>
    <font>
      <sz val="16"/>
      <name val="ＭＳ 明朝"/>
      <family val="1"/>
      <charset val="128"/>
    </font>
    <font>
      <sz val="14"/>
      <name val="HG創英角ﾎﾟｯﾌﾟ体"/>
      <family val="3"/>
      <charset val="128"/>
    </font>
    <font>
      <b/>
      <sz val="12"/>
      <name val="ＭＳ 明朝"/>
      <family val="1"/>
      <charset val="128"/>
    </font>
    <font>
      <sz val="12"/>
      <color indexed="10"/>
      <name val="ＭＳ 明朝"/>
      <family val="1"/>
      <charset val="128"/>
    </font>
    <font>
      <sz val="12"/>
      <color indexed="8"/>
      <name val="ＭＳ 明朝"/>
      <family val="1"/>
      <charset val="128"/>
    </font>
    <font>
      <b/>
      <sz val="14"/>
      <name val="ＭＳ 明朝"/>
      <family val="1"/>
      <charset val="128"/>
    </font>
    <font>
      <sz val="16"/>
      <name val="ＭＳ ゴシック"/>
      <family val="3"/>
      <charset val="128"/>
    </font>
    <font>
      <sz val="18"/>
      <name val="ＭＳ 明朝"/>
      <family val="1"/>
      <charset val="128"/>
    </font>
    <font>
      <b/>
      <sz val="11"/>
      <name val="ＭＳ ゴシック"/>
      <family val="3"/>
      <charset val="128"/>
    </font>
    <font>
      <sz val="11"/>
      <name val="ＭＳ ゴシック"/>
      <family val="3"/>
      <charset val="128"/>
    </font>
    <font>
      <sz val="12"/>
      <name val="ＭＳ ゴシック"/>
      <family val="3"/>
      <charset val="128"/>
    </font>
    <font>
      <sz val="10"/>
      <name val="ＭＳ ゴシック"/>
      <family val="3"/>
      <charset val="128"/>
    </font>
    <font>
      <b/>
      <sz val="12"/>
      <name val="ＭＳ ゴシック"/>
      <family val="3"/>
      <charset val="128"/>
    </font>
    <font>
      <sz val="14"/>
      <name val="HGP創英角ﾎﾟｯﾌﾟ体"/>
      <family val="3"/>
      <charset val="128"/>
    </font>
    <font>
      <b/>
      <sz val="14"/>
      <name val="HG丸ｺﾞｼｯｸM-PRO"/>
      <family val="3"/>
      <charset val="128"/>
    </font>
    <font>
      <b/>
      <sz val="12"/>
      <name val="HG丸ｺﾞｼｯｸM-PRO"/>
      <family val="3"/>
      <charset val="128"/>
    </font>
    <font>
      <sz val="18"/>
      <name val="ＭＳ ゴシック"/>
      <family val="3"/>
      <charset val="128"/>
    </font>
    <font>
      <u val="singleAccounting"/>
      <sz val="10"/>
      <color indexed="55"/>
      <name val="ＭＳ 明朝"/>
      <family val="1"/>
      <charset val="128"/>
    </font>
    <font>
      <sz val="10"/>
      <color indexed="55"/>
      <name val="ＭＳ 明朝"/>
      <family val="1"/>
      <charset val="128"/>
    </font>
    <font>
      <vertAlign val="superscript"/>
      <sz val="14"/>
      <name val="ＭＳ 明朝"/>
      <family val="1"/>
      <charset val="128"/>
    </font>
    <font>
      <sz val="20"/>
      <name val="ＭＳ ゴシック"/>
      <family val="3"/>
      <charset val="128"/>
    </font>
    <font>
      <sz val="20"/>
      <name val="ＭＳ 明朝"/>
      <family val="1"/>
      <charset val="128"/>
    </font>
    <font>
      <u/>
      <sz val="14"/>
      <name val="ＭＳ 明朝"/>
      <family val="1"/>
      <charset val="128"/>
    </font>
    <font>
      <sz val="11"/>
      <name val="HG丸ｺﾞｼｯｸM-PRO"/>
      <family val="3"/>
      <charset val="128"/>
    </font>
    <font>
      <sz val="14"/>
      <name val="HG丸ｺﾞｼｯｸM-PRO"/>
      <family val="3"/>
      <charset val="128"/>
    </font>
    <font>
      <sz val="11"/>
      <color indexed="8"/>
      <name val="ＭＳ Ｐゴシック"/>
      <family val="3"/>
      <charset val="128"/>
    </font>
    <font>
      <sz val="8"/>
      <name val="ＭＳ Ｐゴシック"/>
      <family val="3"/>
      <charset val="128"/>
    </font>
    <font>
      <b/>
      <sz val="18"/>
      <name val="ＭＳ ゴシック"/>
      <family val="3"/>
      <charset val="128"/>
    </font>
    <font>
      <b/>
      <sz val="16"/>
      <name val="ＭＳ Ｐゴシック"/>
      <family val="3"/>
      <charset val="128"/>
    </font>
    <font>
      <sz val="9"/>
      <name val="ＭＳ Ｐゴシック"/>
      <family val="3"/>
      <charset val="128"/>
    </font>
    <font>
      <u/>
      <sz val="12"/>
      <name val="ＭＳ 明朝"/>
      <family val="1"/>
      <charset val="128"/>
    </font>
    <font>
      <sz val="12"/>
      <color rgb="FFFF0000"/>
      <name val="ＭＳ 明朝"/>
      <family val="1"/>
      <charset val="128"/>
    </font>
    <font>
      <sz val="12"/>
      <name val="HG丸ｺﾞｼｯｸM-PRO"/>
      <family val="3"/>
      <charset val="128"/>
    </font>
    <font>
      <b/>
      <sz val="14"/>
      <name val="HGP創英角ﾎﾟｯﾌﾟ体"/>
      <family val="3"/>
      <charset val="128"/>
    </font>
    <font>
      <b/>
      <sz val="14"/>
      <color theme="1"/>
      <name val="HGP創英角ﾎﾟｯﾌﾟ体"/>
      <family val="3"/>
      <charset val="128"/>
    </font>
    <font>
      <b/>
      <sz val="12"/>
      <color indexed="17"/>
      <name val="HG丸ｺﾞｼｯｸM-PRO"/>
      <family val="3"/>
      <charset val="128"/>
    </font>
    <font>
      <b/>
      <sz val="16"/>
      <name val="HG丸ｺﾞｼｯｸM-PRO"/>
      <family val="3"/>
      <charset val="128"/>
    </font>
    <font>
      <sz val="9"/>
      <name val="HG丸ｺﾞｼｯｸM-PRO"/>
      <family val="3"/>
      <charset val="128"/>
    </font>
    <font>
      <sz val="12"/>
      <name val="HGP創英角ﾎﾟｯﾌﾟ体"/>
      <family val="3"/>
      <charset val="128"/>
    </font>
    <font>
      <b/>
      <sz val="12"/>
      <name val="HGP創英角ﾎﾟｯﾌﾟ体"/>
      <family val="3"/>
      <charset val="128"/>
    </font>
    <font>
      <b/>
      <sz val="14"/>
      <color rgb="FFFF0000"/>
      <name val="HG丸ｺﾞｼｯｸM-PRO"/>
      <family val="3"/>
      <charset val="128"/>
    </font>
    <font>
      <b/>
      <sz val="16"/>
      <color theme="1"/>
      <name val="HGP創英角ﾎﾟｯﾌﾟ体"/>
      <family val="3"/>
      <charset val="128"/>
    </font>
    <font>
      <sz val="10"/>
      <name val="HG丸ｺﾞｼｯｸM-PRO"/>
      <family val="3"/>
      <charset val="128"/>
    </font>
    <font>
      <sz val="10.5"/>
      <name val="ＭＳ 明朝"/>
      <family val="1"/>
      <charset val="128"/>
    </font>
    <font>
      <b/>
      <sz val="12"/>
      <color rgb="FF00B050"/>
      <name val="HG丸ｺﾞｼｯｸM-PRO"/>
      <family val="3"/>
      <charset val="128"/>
    </font>
    <font>
      <sz val="14"/>
      <color theme="1"/>
      <name val="HG丸ｺﾞｼｯｸM-PRO"/>
      <family val="3"/>
      <charset val="128"/>
    </font>
    <font>
      <b/>
      <sz val="11"/>
      <name val="ＭＳ Ｐゴシック"/>
      <family val="3"/>
      <charset val="128"/>
    </font>
    <font>
      <sz val="16"/>
      <name val="HG丸ｺﾞｼｯｸM-PRO"/>
      <family val="3"/>
      <charset val="128"/>
    </font>
    <font>
      <sz val="18"/>
      <name val="HG丸ｺﾞｼｯｸM-PRO"/>
      <family val="3"/>
      <charset val="128"/>
    </font>
    <font>
      <b/>
      <sz val="11"/>
      <name val="ＭＳ 明朝"/>
      <family val="1"/>
      <charset val="128"/>
    </font>
    <font>
      <b/>
      <sz val="9"/>
      <name val="ＭＳ 明朝"/>
      <family val="1"/>
      <charset val="128"/>
    </font>
    <font>
      <u/>
      <sz val="11"/>
      <color indexed="12"/>
      <name val="ＭＳ Ｐゴシック"/>
      <family val="3"/>
      <charset val="128"/>
    </font>
    <font>
      <sz val="11"/>
      <color rgb="FFFF0000"/>
      <name val="ＭＳ 明朝"/>
      <family val="1"/>
      <charset val="128"/>
    </font>
    <font>
      <sz val="11"/>
      <color theme="0"/>
      <name val="ＭＳ Ｐゴシック"/>
      <family val="3"/>
      <charset val="128"/>
    </font>
    <font>
      <sz val="12"/>
      <color indexed="9"/>
      <name val="ＭＳ Ｐゴシック"/>
      <family val="3"/>
      <charset val="128"/>
    </font>
    <font>
      <b/>
      <sz val="16"/>
      <color indexed="9"/>
      <name val="ＭＳ Ｐゴシック"/>
      <family val="3"/>
      <charset val="128"/>
    </font>
    <font>
      <sz val="11"/>
      <color indexed="9"/>
      <name val="ＭＳ Ｐゴシック"/>
      <family val="3"/>
      <charset val="128"/>
    </font>
    <font>
      <b/>
      <sz val="14"/>
      <name val="ＭＳ Ｐゴシック"/>
      <family val="3"/>
      <charset val="128"/>
    </font>
    <font>
      <sz val="10"/>
      <name val="ＭＳ Ｐゴシック"/>
      <family val="3"/>
      <charset val="128"/>
    </font>
    <font>
      <sz val="16"/>
      <name val="ＭＳ Ｐゴシック"/>
      <family val="3"/>
      <charset val="128"/>
    </font>
    <font>
      <b/>
      <sz val="12"/>
      <name val="ＭＳ Ｐゴシック"/>
      <family val="3"/>
      <charset val="128"/>
    </font>
    <font>
      <b/>
      <sz val="13"/>
      <name val="ＭＳ Ｐゴシック"/>
      <family val="3"/>
      <charset val="128"/>
    </font>
    <font>
      <b/>
      <sz val="13"/>
      <color rgb="FFFF0000"/>
      <name val="ＭＳ Ｐゴシック"/>
      <family val="3"/>
      <charset val="128"/>
    </font>
    <font>
      <sz val="9"/>
      <color rgb="FFFF0000"/>
      <name val="ＭＳ Ｐゴシック"/>
      <family val="3"/>
      <charset val="128"/>
    </font>
    <font>
      <b/>
      <sz val="12"/>
      <color rgb="FFFF0000"/>
      <name val="ＭＳ Ｐゴシック"/>
      <family val="3"/>
      <charset val="128"/>
    </font>
    <font>
      <sz val="11"/>
      <color rgb="FFFF0000"/>
      <name val="ＭＳ Ｐゴシック"/>
      <family val="3"/>
      <charset val="128"/>
    </font>
    <font>
      <sz val="10"/>
      <color rgb="FFFF0000"/>
      <name val="ＭＳ Ｐゴシック"/>
      <family val="3"/>
      <charset val="128"/>
    </font>
    <font>
      <sz val="8.5"/>
      <name val="ＭＳ Ｐゴシック"/>
      <family val="3"/>
      <charset val="128"/>
    </font>
    <font>
      <sz val="8.5"/>
      <color rgb="FFFF0000"/>
      <name val="ＭＳ Ｐゴシック"/>
      <family val="3"/>
      <charset val="128"/>
    </font>
    <font>
      <b/>
      <sz val="10"/>
      <name val="ＭＳ Ｐゴシック"/>
      <family val="3"/>
      <charset val="128"/>
    </font>
    <font>
      <sz val="14"/>
      <name val="ＭＳ Ｐゴシック"/>
      <family val="3"/>
      <charset val="128"/>
    </font>
    <font>
      <sz val="10.5"/>
      <name val="ＭＳ Ｐゴシック"/>
      <family val="3"/>
      <charset val="128"/>
    </font>
    <font>
      <sz val="18"/>
      <name val="ＭＳ Ｐゴシック"/>
      <family val="3"/>
      <charset val="128"/>
    </font>
    <font>
      <sz val="9"/>
      <color indexed="9"/>
      <name val="ＭＳ Ｐゴシック"/>
      <family val="3"/>
      <charset val="128"/>
    </font>
    <font>
      <sz val="11"/>
      <name val="Meiryo UI"/>
      <family val="3"/>
      <charset val="128"/>
    </font>
    <font>
      <sz val="12"/>
      <name val="Meiryo UI"/>
      <family val="3"/>
      <charset val="128"/>
    </font>
    <font>
      <sz val="11"/>
      <name val="メイリオ"/>
      <family val="3"/>
      <charset val="128"/>
    </font>
    <font>
      <sz val="10.5"/>
      <color rgb="FF000000"/>
      <name val="メイリオ"/>
      <family val="3"/>
      <charset val="128"/>
    </font>
    <font>
      <b/>
      <sz val="11"/>
      <name val="メイリオ"/>
      <family val="3"/>
      <charset val="128"/>
    </font>
    <font>
      <sz val="11"/>
      <color theme="1"/>
      <name val="HG丸ｺﾞｼｯｸM-PRO"/>
      <family val="3"/>
      <charset val="128"/>
    </font>
    <font>
      <u/>
      <sz val="11"/>
      <name val="ＭＳ Ｐゴシック"/>
      <family val="3"/>
      <charset val="128"/>
    </font>
    <font>
      <b/>
      <i/>
      <sz val="12"/>
      <name val="ＭＳ Ｐゴシック"/>
      <family val="3"/>
      <charset val="128"/>
    </font>
    <font>
      <b/>
      <i/>
      <sz val="9"/>
      <name val="ＭＳ Ｐゴシック"/>
      <family val="3"/>
      <charset val="128"/>
    </font>
    <font>
      <b/>
      <i/>
      <sz val="11"/>
      <name val="ＭＳ Ｐゴシック"/>
      <family val="3"/>
      <charset val="128"/>
    </font>
    <font>
      <b/>
      <i/>
      <u/>
      <sz val="11"/>
      <name val="ＭＳ Ｐゴシック"/>
      <family val="3"/>
      <charset val="128"/>
    </font>
    <font>
      <b/>
      <i/>
      <sz val="10"/>
      <name val="ＭＳ Ｐゴシック"/>
      <family val="3"/>
      <charset val="128"/>
    </font>
    <font>
      <b/>
      <i/>
      <sz val="18"/>
      <name val="ＭＳ Ｐゴシック"/>
      <family val="3"/>
      <charset val="128"/>
    </font>
    <font>
      <sz val="9.5"/>
      <name val="ＭＳ Ｐゴシック"/>
      <family val="3"/>
      <charset val="128"/>
    </font>
    <font>
      <sz val="14"/>
      <color indexed="9"/>
      <name val="ＭＳ Ｐゴシック"/>
      <family val="3"/>
      <charset val="128"/>
    </font>
    <font>
      <sz val="13"/>
      <color indexed="9"/>
      <name val="ＭＳ Ｐゴシック"/>
      <family val="3"/>
      <charset val="128"/>
    </font>
    <font>
      <sz val="16"/>
      <color indexed="9"/>
      <name val="ＭＳ Ｐゴシック"/>
      <family val="3"/>
      <charset val="128"/>
    </font>
    <font>
      <sz val="12"/>
      <color rgb="FFFF0000"/>
      <name val="HGSｺﾞｼｯｸM"/>
      <family val="3"/>
      <charset val="128"/>
    </font>
    <font>
      <sz val="12"/>
      <name val="HGSｺﾞｼｯｸM"/>
      <family val="3"/>
      <charset val="128"/>
    </font>
    <font>
      <b/>
      <sz val="12"/>
      <color rgb="FFFFFFFF"/>
      <name val="BIZ UDPゴシック"/>
      <family val="3"/>
      <charset val="128"/>
    </font>
    <font>
      <sz val="10.5"/>
      <name val="Tw Cen MT"/>
      <family val="2"/>
    </font>
    <font>
      <sz val="7"/>
      <color rgb="FFFFFFFF"/>
      <name val="HG丸ｺﾞｼｯｸM-PRO"/>
      <family val="3"/>
      <charset val="128"/>
    </font>
    <font>
      <b/>
      <sz val="16"/>
      <name val="BIZ UDPゴシック"/>
      <family val="3"/>
      <charset val="128"/>
    </font>
    <font>
      <sz val="16"/>
      <name val="Courier New"/>
      <family val="3"/>
    </font>
    <font>
      <sz val="16"/>
      <name val="Arial"/>
      <family val="2"/>
    </font>
    <font>
      <b/>
      <sz val="12"/>
      <name val="Arial"/>
      <family val="2"/>
    </font>
    <font>
      <sz val="7"/>
      <name val="Arial"/>
      <family val="2"/>
    </font>
    <font>
      <sz val="12"/>
      <name val="BIZ UDPゴシック"/>
      <family val="3"/>
      <charset val="128"/>
    </font>
    <font>
      <sz val="7"/>
      <name val="ＭＳ Ｐゴシック"/>
      <family val="3"/>
      <charset val="128"/>
    </font>
  </fonts>
  <fills count="14">
    <fill>
      <patternFill patternType="none"/>
    </fill>
    <fill>
      <patternFill patternType="gray125"/>
    </fill>
    <fill>
      <patternFill patternType="solid">
        <fgColor rgb="FFFFFF66"/>
        <bgColor indexed="64"/>
      </patternFill>
    </fill>
    <fill>
      <patternFill patternType="solid">
        <fgColor indexed="65"/>
        <bgColor theme="0"/>
      </patternFill>
    </fill>
    <fill>
      <patternFill patternType="solid">
        <fgColor rgb="FFFFC000"/>
        <bgColor indexed="64"/>
      </patternFill>
    </fill>
    <fill>
      <patternFill patternType="solid">
        <fgColor theme="9" tint="0.59999389629810485"/>
        <bgColor indexed="64"/>
      </patternFill>
    </fill>
    <fill>
      <patternFill patternType="solid">
        <fgColor rgb="FFCCECFF"/>
        <bgColor indexed="64"/>
      </patternFill>
    </fill>
    <fill>
      <patternFill patternType="solid">
        <fgColor theme="0"/>
        <bgColor indexed="64"/>
      </patternFill>
    </fill>
    <fill>
      <patternFill patternType="solid">
        <fgColor theme="8" tint="0.59999389629810485"/>
        <bgColor indexed="64"/>
      </patternFill>
    </fill>
    <fill>
      <patternFill patternType="solid">
        <fgColor indexed="13"/>
        <bgColor indexed="64"/>
      </patternFill>
    </fill>
    <fill>
      <patternFill patternType="solid">
        <fgColor indexed="8"/>
        <bgColor indexed="8"/>
      </patternFill>
    </fill>
    <fill>
      <patternFill patternType="solid">
        <fgColor indexed="8"/>
        <bgColor indexed="64"/>
      </patternFill>
    </fill>
    <fill>
      <patternFill patternType="solid">
        <fgColor theme="1"/>
        <bgColor indexed="64"/>
      </patternFill>
    </fill>
    <fill>
      <patternFill patternType="solid">
        <fgColor indexed="65"/>
        <bgColor indexed="64"/>
      </patternFill>
    </fill>
  </fills>
  <borders count="167">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left/>
      <right/>
      <top style="double">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right style="thin">
        <color indexed="64"/>
      </right>
      <top/>
      <bottom style="medium">
        <color indexed="64"/>
      </bottom>
      <diagonal/>
    </border>
    <border>
      <left/>
      <right/>
      <top style="thin">
        <color indexed="64"/>
      </top>
      <bottom style="hair">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ashDot">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diagonal/>
    </border>
    <border>
      <left style="thin">
        <color indexed="64"/>
      </left>
      <right style="thin">
        <color indexed="64"/>
      </right>
      <top style="thin">
        <color indexed="64"/>
      </top>
      <bottom style="hair">
        <color indexed="64"/>
      </bottom>
      <diagonal/>
    </border>
    <border>
      <left style="thin">
        <color indexed="64"/>
      </left>
      <right style="dotted">
        <color indexed="64"/>
      </right>
      <top style="thin">
        <color indexed="64"/>
      </top>
      <bottom style="hair">
        <color indexed="64"/>
      </bottom>
      <diagonal/>
    </border>
    <border>
      <left style="dotted">
        <color indexed="64"/>
      </left>
      <right style="dotted">
        <color indexed="64"/>
      </right>
      <top style="thin">
        <color indexed="64"/>
      </top>
      <bottom style="hair">
        <color indexed="64"/>
      </bottom>
      <diagonal/>
    </border>
    <border>
      <left style="dotted">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hair">
        <color indexed="64"/>
      </bottom>
      <diagonal/>
    </border>
    <border>
      <left style="dotted">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dotted">
        <color indexed="64"/>
      </right>
      <top style="hair">
        <color indexed="64"/>
      </top>
      <bottom style="thin">
        <color indexed="64"/>
      </bottom>
      <diagonal/>
    </border>
    <border>
      <left style="dotted">
        <color indexed="64"/>
      </left>
      <right style="dotted">
        <color indexed="64"/>
      </right>
      <top style="hair">
        <color indexed="64"/>
      </top>
      <bottom style="thin">
        <color indexed="64"/>
      </bottom>
      <diagonal/>
    </border>
    <border>
      <left style="dotted">
        <color indexed="64"/>
      </left>
      <right style="thin">
        <color indexed="64"/>
      </right>
      <top style="hair">
        <color indexed="64"/>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thin">
        <color indexed="64"/>
      </left>
      <right style="dotted">
        <color indexed="64"/>
      </right>
      <top style="thin">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left/>
      <right style="medium">
        <color indexed="64"/>
      </right>
      <top style="thin">
        <color indexed="64"/>
      </top>
      <bottom style="thin">
        <color indexed="64"/>
      </bottom>
      <diagonal/>
    </border>
    <border diagonalUp="1">
      <left style="thin">
        <color indexed="64"/>
      </left>
      <right/>
      <top/>
      <bottom/>
      <diagonal style="thin">
        <color indexed="64"/>
      </diagonal>
    </border>
    <border diagonalUp="1">
      <left/>
      <right/>
      <top/>
      <bottom/>
      <diagonal style="thin">
        <color indexed="64"/>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style="medium">
        <color indexed="64"/>
      </left>
      <right/>
      <top/>
      <bottom style="thin">
        <color indexed="64"/>
      </bottom>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right/>
      <top style="hair">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double">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double">
        <color indexed="64"/>
      </bottom>
      <diagonal/>
    </border>
    <border>
      <left/>
      <right style="double">
        <color indexed="64"/>
      </right>
      <top/>
      <bottom/>
      <diagonal/>
    </border>
    <border>
      <left/>
      <right/>
      <top style="double">
        <color indexed="64"/>
      </top>
      <bottom style="thin">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medium">
        <color indexed="64"/>
      </right>
      <top/>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style="hair">
        <color indexed="64"/>
      </top>
      <bottom/>
      <diagonal/>
    </border>
    <border>
      <left style="thin">
        <color indexed="64"/>
      </left>
      <right/>
      <top style="hair">
        <color indexed="64"/>
      </top>
      <bottom/>
      <diagonal/>
    </border>
    <border>
      <left/>
      <right style="medium">
        <color indexed="64"/>
      </right>
      <top style="hair">
        <color indexed="64"/>
      </top>
      <bottom/>
      <diagonal/>
    </border>
    <border>
      <left/>
      <right style="dotted">
        <color indexed="64"/>
      </right>
      <top style="thin">
        <color indexed="64"/>
      </top>
      <bottom style="thin">
        <color indexed="64"/>
      </bottom>
      <diagonal/>
    </border>
    <border>
      <left style="thin">
        <color indexed="22"/>
      </left>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medium">
        <color indexed="64"/>
      </right>
      <top style="dotted">
        <color indexed="64"/>
      </top>
      <bottom/>
      <diagonal/>
    </border>
    <border>
      <left style="medium">
        <color indexed="64"/>
      </left>
      <right/>
      <top style="thin">
        <color theme="0" tint="-4.9989318521683403E-2"/>
      </top>
      <bottom/>
      <diagonal/>
    </border>
    <border>
      <left/>
      <right/>
      <top style="thin">
        <color theme="0" tint="-4.9989318521683403E-2"/>
      </top>
      <bottom/>
      <diagonal/>
    </border>
    <border>
      <left style="hair">
        <color indexed="64"/>
      </left>
      <right/>
      <top/>
      <bottom/>
      <diagonal/>
    </border>
    <border>
      <left/>
      <right style="hair">
        <color indexed="64"/>
      </right>
      <top/>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15">
    <xf numFmtId="0" fontId="0" fillId="0" borderId="0"/>
    <xf numFmtId="0" fontId="18" fillId="0" borderId="0"/>
    <xf numFmtId="0" fontId="1" fillId="0" borderId="0">
      <alignment vertical="center"/>
    </xf>
    <xf numFmtId="0" fontId="11" fillId="0" borderId="0">
      <alignment vertical="center"/>
    </xf>
    <xf numFmtId="0" fontId="11" fillId="0" borderId="0"/>
    <xf numFmtId="38" fontId="11" fillId="0" borderId="0" applyFont="0" applyFill="0" applyBorder="0" applyAlignment="0" applyProtection="0"/>
    <xf numFmtId="0" fontId="11" fillId="0" borderId="0">
      <alignment vertical="center"/>
    </xf>
    <xf numFmtId="0" fontId="11" fillId="0" borderId="0">
      <alignment vertical="center"/>
    </xf>
    <xf numFmtId="0" fontId="11" fillId="0" borderId="0">
      <alignment vertical="center"/>
    </xf>
    <xf numFmtId="0" fontId="45" fillId="0" borderId="0">
      <alignment vertical="center"/>
    </xf>
    <xf numFmtId="0" fontId="11" fillId="0" borderId="0">
      <alignment vertical="center"/>
    </xf>
    <xf numFmtId="38" fontId="11" fillId="0" borderId="0" applyFont="0" applyFill="0" applyBorder="0" applyAlignment="0" applyProtection="0">
      <alignment vertical="center"/>
    </xf>
    <xf numFmtId="0" fontId="71" fillId="0" borderId="0" applyNumberFormat="0" applyFill="0" applyBorder="0" applyAlignment="0" applyProtection="0">
      <alignment vertical="top"/>
      <protection locked="0"/>
    </xf>
    <xf numFmtId="0" fontId="11" fillId="0" borderId="0">
      <alignment vertical="center"/>
    </xf>
    <xf numFmtId="0" fontId="11" fillId="0" borderId="0"/>
  </cellStyleXfs>
  <cellXfs count="1966">
    <xf numFmtId="0" fontId="0" fillId="0" borderId="0" xfId="0"/>
    <xf numFmtId="0" fontId="3" fillId="0" borderId="0" xfId="0" applyFont="1"/>
    <xf numFmtId="0" fontId="3" fillId="0" borderId="0" xfId="0" applyFont="1" applyAlignment="1"/>
    <xf numFmtId="0" fontId="3" fillId="0" borderId="0" xfId="0" applyFont="1" applyBorder="1"/>
    <xf numFmtId="0" fontId="3" fillId="0" borderId="0" xfId="0" applyFont="1" applyBorder="1" applyAlignment="1">
      <alignment vertical="center"/>
    </xf>
    <xf numFmtId="0" fontId="13" fillId="0" borderId="0" xfId="0" applyFont="1" applyBorder="1" applyAlignment="1"/>
    <xf numFmtId="0" fontId="8" fillId="0" borderId="0" xfId="0" applyFont="1" applyBorder="1" applyAlignment="1">
      <alignment horizontal="right"/>
    </xf>
    <xf numFmtId="0" fontId="3" fillId="0" borderId="0" xfId="0" applyFont="1" applyBorder="1" applyAlignment="1">
      <alignment horizontal="center" vertical="center" wrapText="1"/>
    </xf>
    <xf numFmtId="0" fontId="8" fillId="0" borderId="0" xfId="0" applyFont="1" applyBorder="1" applyAlignment="1"/>
    <xf numFmtId="0" fontId="15" fillId="0" borderId="0" xfId="0" applyFont="1" applyBorder="1"/>
    <xf numFmtId="0" fontId="16" fillId="0" borderId="0" xfId="0" applyFont="1" applyBorder="1" applyAlignment="1">
      <alignment horizontal="center"/>
    </xf>
    <xf numFmtId="0" fontId="15" fillId="0" borderId="0" xfId="0" applyFont="1" applyBorder="1" applyAlignment="1">
      <alignment horizontal="center"/>
    </xf>
    <xf numFmtId="0" fontId="12" fillId="0" borderId="0" xfId="0" applyFont="1" applyBorder="1"/>
    <xf numFmtId="0" fontId="12" fillId="0" borderId="0" xfId="0" applyFont="1" applyBorder="1" applyAlignment="1"/>
    <xf numFmtId="0" fontId="3" fillId="0" borderId="0" xfId="0" applyFont="1" applyFill="1"/>
    <xf numFmtId="0" fontId="3" fillId="0" borderId="0" xfId="0" applyFont="1" applyFill="1" applyBorder="1" applyAlignment="1">
      <alignment vertical="center"/>
    </xf>
    <xf numFmtId="0" fontId="3" fillId="0" borderId="0" xfId="0" applyFont="1" applyFill="1" applyBorder="1"/>
    <xf numFmtId="0" fontId="3" fillId="0" borderId="0" xfId="0" applyFont="1" applyFill="1" applyBorder="1" applyAlignment="1"/>
    <xf numFmtId="0" fontId="3" fillId="0" borderId="0" xfId="0" applyFont="1" applyBorder="1" applyAlignment="1">
      <alignment horizontal="left"/>
    </xf>
    <xf numFmtId="0" fontId="3" fillId="0" borderId="0" xfId="0" applyFont="1" applyBorder="1" applyAlignment="1">
      <alignment horizontal="center"/>
    </xf>
    <xf numFmtId="0" fontId="3" fillId="0" borderId="0" xfId="0" applyFont="1" applyBorder="1" applyAlignment="1">
      <alignment horizontal="distributed"/>
    </xf>
    <xf numFmtId="0" fontId="3" fillId="0" borderId="0" xfId="0" applyFont="1" applyBorder="1" applyAlignment="1">
      <alignment horizontal="center" vertical="center"/>
    </xf>
    <xf numFmtId="0" fontId="6" fillId="0" borderId="0" xfId="0" applyFont="1" applyBorder="1" applyAlignment="1">
      <alignment horizontal="left"/>
    </xf>
    <xf numFmtId="0" fontId="3" fillId="0" borderId="0" xfId="0" applyFont="1" applyBorder="1" applyAlignment="1">
      <alignment horizontal="center" vertical="top"/>
    </xf>
    <xf numFmtId="0" fontId="12" fillId="0" borderId="0" xfId="0" applyFont="1" applyBorder="1" applyAlignment="1">
      <alignment horizontal="center"/>
    </xf>
    <xf numFmtId="0" fontId="3" fillId="0" borderId="0" xfId="0" applyFont="1" applyBorder="1" applyAlignment="1">
      <alignment vertical="top"/>
    </xf>
    <xf numFmtId="0" fontId="3" fillId="0" borderId="0" xfId="0" applyFont="1" applyBorder="1" applyAlignment="1"/>
    <xf numFmtId="0" fontId="3" fillId="0" borderId="0" xfId="0" applyFont="1" applyBorder="1" applyAlignment="1"/>
    <xf numFmtId="0" fontId="3" fillId="0" borderId="0" xfId="0" applyFont="1" applyBorder="1" applyAlignment="1"/>
    <xf numFmtId="0" fontId="3" fillId="0" borderId="0" xfId="0" applyFont="1" applyBorder="1" applyAlignment="1"/>
    <xf numFmtId="0" fontId="3" fillId="0" borderId="11" xfId="0" applyFont="1" applyBorder="1" applyAlignment="1"/>
    <xf numFmtId="0" fontId="3" fillId="0" borderId="0" xfId="3" applyFont="1" applyFill="1">
      <alignment vertical="center"/>
    </xf>
    <xf numFmtId="0" fontId="3" fillId="0" borderId="0" xfId="3" applyFont="1" applyFill="1" applyBorder="1">
      <alignment vertical="center"/>
    </xf>
    <xf numFmtId="0" fontId="4" fillId="0" borderId="0" xfId="3" applyFont="1" applyFill="1" applyBorder="1" applyAlignment="1">
      <alignment vertical="center"/>
    </xf>
    <xf numFmtId="0" fontId="23" fillId="0" borderId="0" xfId="3" applyFont="1" applyFill="1" applyBorder="1" applyAlignment="1">
      <alignment vertical="center"/>
    </xf>
    <xf numFmtId="0" fontId="23" fillId="0" borderId="0" xfId="3" applyFont="1" applyFill="1" applyBorder="1" applyAlignment="1">
      <alignment horizontal="center" vertical="center"/>
    </xf>
    <xf numFmtId="0" fontId="4" fillId="2" borderId="0" xfId="3" applyFont="1" applyFill="1" applyBorder="1" applyAlignment="1">
      <alignment horizontal="center" vertical="center"/>
    </xf>
    <xf numFmtId="0" fontId="4" fillId="2" borderId="0" xfId="3" applyFont="1" applyFill="1" applyAlignment="1">
      <alignment horizontal="center" vertical="center"/>
    </xf>
    <xf numFmtId="0" fontId="3" fillId="0" borderId="0" xfId="4" applyFont="1" applyBorder="1"/>
    <xf numFmtId="0" fontId="3" fillId="0" borderId="0" xfId="4" applyFont="1" applyBorder="1" applyAlignment="1">
      <alignment horizontal="center" vertical="center"/>
    </xf>
    <xf numFmtId="0" fontId="3" fillId="0" borderId="0" xfId="4" applyFont="1" applyBorder="1" applyAlignment="1">
      <alignment vertical="center"/>
    </xf>
    <xf numFmtId="0" fontId="3" fillId="0" borderId="0" xfId="4" applyFont="1"/>
    <xf numFmtId="0" fontId="26" fillId="0" borderId="0" xfId="4" applyFont="1" applyBorder="1" applyAlignment="1"/>
    <xf numFmtId="0" fontId="27" fillId="0" borderId="0" xfId="4" applyFont="1" applyBorder="1" applyAlignment="1">
      <alignment vertical="center"/>
    </xf>
    <xf numFmtId="49" fontId="15" fillId="0" borderId="0" xfId="4" applyNumberFormat="1" applyFont="1" applyBorder="1" applyAlignment="1">
      <alignment vertical="center"/>
    </xf>
    <xf numFmtId="0" fontId="15" fillId="0" borderId="0" xfId="4" applyFont="1" applyBorder="1" applyAlignment="1">
      <alignment vertical="center"/>
    </xf>
    <xf numFmtId="0" fontId="4" fillId="0" borderId="0" xfId="4" applyFont="1" applyBorder="1" applyAlignment="1">
      <alignment vertical="center"/>
    </xf>
    <xf numFmtId="49" fontId="3" fillId="0" borderId="17" xfId="4" applyNumberFormat="1" applyFont="1" applyBorder="1" applyAlignment="1">
      <alignment vertical="center"/>
    </xf>
    <xf numFmtId="0" fontId="15" fillId="0" borderId="17" xfId="4" applyFont="1" applyBorder="1" applyAlignment="1">
      <alignment vertical="center"/>
    </xf>
    <xf numFmtId="0" fontId="3" fillId="0" borderId="17" xfId="4" applyFont="1" applyBorder="1" applyAlignment="1">
      <alignment vertical="center"/>
    </xf>
    <xf numFmtId="0" fontId="4" fillId="0" borderId="2" xfId="0" applyFont="1" applyBorder="1" applyAlignment="1">
      <alignment vertical="center"/>
    </xf>
    <xf numFmtId="0" fontId="4" fillId="2" borderId="3" xfId="0" applyFont="1" applyFill="1" applyBorder="1" applyAlignment="1">
      <alignment vertical="center"/>
    </xf>
    <xf numFmtId="0" fontId="4" fillId="0" borderId="3" xfId="0" applyFont="1" applyBorder="1" applyAlignment="1">
      <alignment vertical="center"/>
    </xf>
    <xf numFmtId="0" fontId="4" fillId="0" borderId="25" xfId="0" applyFont="1" applyBorder="1" applyAlignment="1">
      <alignment vertical="center"/>
    </xf>
    <xf numFmtId="0" fontId="4" fillId="0" borderId="5" xfId="0" applyFont="1" applyBorder="1" applyAlignment="1">
      <alignment vertical="center"/>
    </xf>
    <xf numFmtId="0" fontId="4" fillId="0" borderId="0" xfId="0" applyFont="1" applyBorder="1" applyAlignment="1">
      <alignment vertical="center"/>
    </xf>
    <xf numFmtId="0" fontId="4" fillId="0" borderId="27" xfId="0" applyFont="1" applyBorder="1" applyAlignment="1">
      <alignment vertical="center"/>
    </xf>
    <xf numFmtId="0" fontId="4" fillId="0" borderId="7" xfId="4" applyFont="1" applyBorder="1" applyAlignment="1">
      <alignment vertical="center"/>
    </xf>
    <xf numFmtId="0" fontId="4" fillId="0" borderId="1" xfId="4" applyFont="1" applyBorder="1" applyAlignment="1">
      <alignment vertical="center"/>
    </xf>
    <xf numFmtId="0" fontId="4" fillId="0" borderId="1" xfId="4" applyFont="1" applyFill="1" applyBorder="1" applyAlignment="1">
      <alignment horizontal="center" vertical="center"/>
    </xf>
    <xf numFmtId="0" fontId="4" fillId="0" borderId="1" xfId="4" applyFont="1" applyFill="1" applyBorder="1" applyAlignment="1">
      <alignment vertical="center"/>
    </xf>
    <xf numFmtId="0" fontId="4" fillId="0" borderId="28" xfId="4" applyFont="1" applyBorder="1" applyAlignment="1">
      <alignment vertical="center"/>
    </xf>
    <xf numFmtId="0" fontId="4" fillId="0" borderId="31" xfId="4" applyFont="1" applyBorder="1" applyAlignment="1">
      <alignment vertical="center"/>
    </xf>
    <xf numFmtId="0" fontId="4" fillId="0" borderId="30" xfId="4" applyFont="1" applyBorder="1" applyAlignment="1">
      <alignment vertical="center"/>
    </xf>
    <xf numFmtId="0" fontId="4" fillId="0" borderId="32" xfId="4" applyFont="1" applyBorder="1" applyAlignment="1">
      <alignment vertical="center"/>
    </xf>
    <xf numFmtId="0" fontId="3" fillId="0" borderId="30" xfId="4" applyFont="1" applyBorder="1"/>
    <xf numFmtId="0" fontId="3" fillId="0" borderId="27" xfId="4" applyFont="1" applyBorder="1" applyAlignment="1">
      <alignment vertical="center"/>
    </xf>
    <xf numFmtId="0" fontId="3" fillId="0" borderId="0" xfId="0" applyFont="1" applyAlignment="1">
      <alignment vertical="center"/>
    </xf>
    <xf numFmtId="0" fontId="0" fillId="0" borderId="0" xfId="0" applyBorder="1"/>
    <xf numFmtId="0" fontId="0" fillId="0" borderId="0" xfId="0" applyAlignment="1">
      <alignment wrapText="1"/>
    </xf>
    <xf numFmtId="0" fontId="29" fillId="0" borderId="0" xfId="0" applyFont="1" applyFill="1" applyBorder="1" applyAlignment="1">
      <alignment vertical="center"/>
    </xf>
    <xf numFmtId="0" fontId="30" fillId="0" borderId="0" xfId="0" applyFont="1" applyFill="1" applyBorder="1" applyAlignment="1">
      <alignment vertical="center"/>
    </xf>
    <xf numFmtId="0" fontId="29" fillId="0" borderId="0" xfId="0" applyFont="1" applyFill="1" applyAlignment="1">
      <alignment vertical="center"/>
    </xf>
    <xf numFmtId="0" fontId="31" fillId="0" borderId="0" xfId="0" applyFont="1" applyFill="1" applyBorder="1" applyAlignment="1">
      <alignment vertical="center" wrapText="1"/>
    </xf>
    <xf numFmtId="0" fontId="30" fillId="0" borderId="0" xfId="0" applyFont="1" applyFill="1" applyAlignment="1">
      <alignment vertical="center"/>
    </xf>
    <xf numFmtId="0" fontId="30" fillId="0" borderId="5" xfId="0" applyFont="1" applyFill="1" applyBorder="1" applyAlignment="1">
      <alignment wrapText="1"/>
    </xf>
    <xf numFmtId="0" fontId="0" fillId="0" borderId="0" xfId="0" applyBorder="1" applyAlignment="1">
      <alignment wrapText="1"/>
    </xf>
    <xf numFmtId="0" fontId="0" fillId="0" borderId="0" xfId="0" applyAlignment="1">
      <alignment vertical="center" wrapText="1"/>
    </xf>
    <xf numFmtId="0" fontId="0" fillId="0" borderId="0" xfId="0" applyBorder="1" applyAlignment="1">
      <alignment vertical="center" wrapText="1"/>
    </xf>
    <xf numFmtId="0" fontId="19" fillId="0" borderId="0" xfId="0" applyFont="1"/>
    <xf numFmtId="0" fontId="19" fillId="0" borderId="0" xfId="0" applyFont="1" applyBorder="1"/>
    <xf numFmtId="0" fontId="11" fillId="0" borderId="0" xfId="6">
      <alignment vertical="center"/>
    </xf>
    <xf numFmtId="0" fontId="11" fillId="0" borderId="0" xfId="6" applyAlignment="1">
      <alignment horizontal="center" vertical="center"/>
    </xf>
    <xf numFmtId="0" fontId="34" fillId="0" borderId="0" xfId="6" applyFont="1">
      <alignment vertical="center"/>
    </xf>
    <xf numFmtId="0" fontId="3" fillId="0" borderId="11" xfId="0" applyFont="1" applyBorder="1"/>
    <xf numFmtId="0" fontId="14" fillId="0" borderId="0" xfId="0" applyFont="1"/>
    <xf numFmtId="0" fontId="14" fillId="0" borderId="11" xfId="0" applyFont="1" applyBorder="1"/>
    <xf numFmtId="0" fontId="36" fillId="0" borderId="0" xfId="0" applyFont="1" applyAlignment="1">
      <alignment vertical="center"/>
    </xf>
    <xf numFmtId="0" fontId="27" fillId="0" borderId="0" xfId="0" applyFont="1" applyAlignment="1">
      <alignment vertical="center"/>
    </xf>
    <xf numFmtId="0" fontId="4" fillId="0" borderId="0" xfId="0" applyFont="1"/>
    <xf numFmtId="0" fontId="27" fillId="0" borderId="0" xfId="0" applyFont="1" applyFill="1" applyAlignment="1">
      <alignment vertical="center"/>
    </xf>
    <xf numFmtId="49" fontId="15" fillId="0" borderId="0" xfId="0" applyNumberFormat="1" applyFont="1" applyFill="1" applyAlignment="1">
      <alignment vertical="center"/>
    </xf>
    <xf numFmtId="0" fontId="15" fillId="0" borderId="0" xfId="0" applyFont="1" applyFill="1" applyAlignment="1">
      <alignment vertical="center"/>
    </xf>
    <xf numFmtId="0" fontId="3" fillId="0" borderId="0" xfId="0" applyFont="1" applyFill="1" applyAlignment="1">
      <alignment vertical="center"/>
    </xf>
    <xf numFmtId="0" fontId="4" fillId="0" borderId="0" xfId="0" applyFont="1" applyFill="1" applyBorder="1" applyAlignment="1">
      <alignment horizontal="center" vertical="center"/>
    </xf>
    <xf numFmtId="0" fontId="4" fillId="0" borderId="0" xfId="0" applyFont="1" applyFill="1" applyBorder="1" applyAlignment="1">
      <alignment horizontal="right" vertical="center"/>
    </xf>
    <xf numFmtId="0" fontId="4" fillId="0" borderId="0" xfId="0" applyFont="1" applyFill="1" applyBorder="1" applyAlignment="1">
      <alignment horizontal="left" vertical="center"/>
    </xf>
    <xf numFmtId="0" fontId="21" fillId="0" borderId="1" xfId="0" applyFont="1" applyFill="1" applyBorder="1" applyAlignment="1">
      <alignment horizontal="center" vertical="center"/>
    </xf>
    <xf numFmtId="0" fontId="21" fillId="0" borderId="0" xfId="0" applyFont="1" applyFill="1" applyBorder="1" applyAlignment="1">
      <alignment horizontal="center" vertical="center"/>
    </xf>
    <xf numFmtId="0" fontId="3" fillId="0" borderId="3" xfId="0" applyFont="1" applyBorder="1" applyAlignment="1">
      <alignment vertical="center"/>
    </xf>
    <xf numFmtId="0" fontId="3" fillId="0" borderId="5" xfId="0" applyFont="1" applyBorder="1" applyAlignment="1">
      <alignment vertical="center"/>
    </xf>
    <xf numFmtId="0" fontId="5" fillId="0" borderId="0" xfId="0" applyFont="1" applyBorder="1" applyAlignment="1">
      <alignment vertical="center"/>
    </xf>
    <xf numFmtId="0" fontId="3" fillId="0" borderId="5" xfId="0" applyFont="1" applyFill="1" applyBorder="1" applyAlignment="1">
      <alignment vertical="center"/>
    </xf>
    <xf numFmtId="0" fontId="5" fillId="0" borderId="0" xfId="0" applyFont="1" applyFill="1" applyBorder="1" applyAlignment="1">
      <alignment vertical="center"/>
    </xf>
    <xf numFmtId="0" fontId="10" fillId="0" borderId="0" xfId="0" applyFont="1" applyFill="1" applyBorder="1" applyAlignment="1">
      <alignment horizontal="left" vertical="center"/>
    </xf>
    <xf numFmtId="0" fontId="37" fillId="0" borderId="0" xfId="0" applyFont="1" applyFill="1" applyBorder="1" applyAlignment="1">
      <alignment horizontal="center" vertical="center"/>
    </xf>
    <xf numFmtId="0" fontId="38" fillId="0" borderId="0" xfId="0" applyFont="1" applyFill="1" applyBorder="1" applyAlignment="1">
      <alignment horizontal="center" vertical="center"/>
    </xf>
    <xf numFmtId="0" fontId="10" fillId="0" borderId="0" xfId="0" applyFont="1" applyFill="1" applyBorder="1" applyAlignment="1">
      <alignment horizontal="right" vertical="center"/>
    </xf>
    <xf numFmtId="0" fontId="10" fillId="0" borderId="6" xfId="0" applyFont="1" applyFill="1" applyBorder="1" applyAlignment="1">
      <alignment horizontal="right" vertical="center"/>
    </xf>
    <xf numFmtId="0" fontId="3" fillId="0" borderId="7" xfId="0" applyFont="1" applyFill="1" applyBorder="1" applyAlignment="1">
      <alignment vertical="center"/>
    </xf>
    <xf numFmtId="0" fontId="5" fillId="0" borderId="1" xfId="0" applyFont="1" applyFill="1" applyBorder="1" applyAlignment="1">
      <alignment vertical="center"/>
    </xf>
    <xf numFmtId="0" fontId="3" fillId="0" borderId="1" xfId="0" applyFont="1" applyFill="1" applyBorder="1" applyAlignment="1">
      <alignment vertical="center"/>
    </xf>
    <xf numFmtId="0" fontId="37" fillId="0" borderId="1" xfId="0" applyFont="1" applyFill="1" applyBorder="1" applyAlignment="1">
      <alignment horizontal="center" vertical="center"/>
    </xf>
    <xf numFmtId="0" fontId="3" fillId="0" borderId="3" xfId="0" applyFont="1" applyBorder="1" applyAlignment="1">
      <alignment vertical="center" textRotation="255"/>
    </xf>
    <xf numFmtId="0" fontId="3" fillId="0" borderId="0" xfId="0" applyFont="1" applyFill="1" applyBorder="1" applyAlignment="1">
      <alignment vertical="center" textRotation="255"/>
    </xf>
    <xf numFmtId="0" fontId="8" fillId="0" borderId="5" xfId="0" applyFont="1" applyFill="1" applyBorder="1" applyAlignment="1">
      <alignment horizontal="left" vertical="center"/>
    </xf>
    <xf numFmtId="0" fontId="10" fillId="0" borderId="0" xfId="0" applyFont="1" applyFill="1" applyBorder="1" applyAlignment="1">
      <alignment horizontal="center" vertical="center"/>
    </xf>
    <xf numFmtId="0" fontId="10" fillId="0" borderId="5" xfId="0" applyFont="1" applyFill="1" applyBorder="1" applyAlignment="1">
      <alignment horizontal="left" vertical="center"/>
    </xf>
    <xf numFmtId="0" fontId="3" fillId="0" borderId="1" xfId="0" applyFont="1" applyFill="1" applyBorder="1" applyAlignment="1">
      <alignment vertical="center" textRotation="255"/>
    </xf>
    <xf numFmtId="0" fontId="8" fillId="0" borderId="0" xfId="0" applyFont="1" applyFill="1" applyBorder="1" applyAlignment="1">
      <alignment horizontal="left" vertical="center"/>
    </xf>
    <xf numFmtId="0" fontId="8" fillId="0" borderId="0" xfId="0" applyFont="1" applyFill="1" applyBorder="1" applyAlignment="1">
      <alignment horizontal="left" vertical="center" wrapText="1"/>
    </xf>
    <xf numFmtId="178" fontId="21" fillId="0" borderId="0" xfId="0" applyNumberFormat="1" applyFont="1" applyFill="1" applyBorder="1" applyAlignment="1">
      <alignment vertical="center"/>
    </xf>
    <xf numFmtId="0" fontId="8" fillId="0" borderId="0" xfId="0" applyFont="1" applyFill="1"/>
    <xf numFmtId="0" fontId="0" fillId="0" borderId="0" xfId="0" applyFill="1"/>
    <xf numFmtId="0" fontId="15" fillId="2" borderId="0" xfId="0" applyFont="1" applyFill="1" applyAlignment="1">
      <alignment horizontal="left"/>
    </xf>
    <xf numFmtId="0" fontId="4" fillId="0" borderId="0" xfId="0" applyFont="1" applyFill="1"/>
    <xf numFmtId="0" fontId="15" fillId="2" borderId="0" xfId="0" applyFont="1" applyFill="1" applyAlignment="1">
      <alignment horizontal="left" vertical="center" wrapText="1"/>
    </xf>
    <xf numFmtId="0" fontId="6" fillId="0" borderId="0" xfId="0" applyFont="1" applyAlignment="1"/>
    <xf numFmtId="0" fontId="3" fillId="0" borderId="1" xfId="0" applyFont="1" applyBorder="1" applyAlignment="1"/>
    <xf numFmtId="0" fontId="3" fillId="0" borderId="12" xfId="0" applyFont="1" applyBorder="1" applyAlignment="1"/>
    <xf numFmtId="0" fontId="3" fillId="0" borderId="47" xfId="0" applyFont="1" applyBorder="1" applyAlignment="1"/>
    <xf numFmtId="0" fontId="3" fillId="0" borderId="20" xfId="0" applyFont="1" applyBorder="1" applyAlignment="1"/>
    <xf numFmtId="0" fontId="10" fillId="0" borderId="11" xfId="0" applyFont="1" applyBorder="1" applyAlignment="1"/>
    <xf numFmtId="0" fontId="10" fillId="0" borderId="12" xfId="0" applyFont="1" applyBorder="1" applyAlignment="1"/>
    <xf numFmtId="0" fontId="3" fillId="2" borderId="0" xfId="0" applyFont="1" applyFill="1"/>
    <xf numFmtId="0" fontId="12" fillId="0" borderId="0" xfId="0" applyFont="1" applyFill="1" applyBorder="1" applyAlignment="1">
      <alignment horizontal="left"/>
    </xf>
    <xf numFmtId="0" fontId="12" fillId="0" borderId="0" xfId="0" applyFont="1" applyFill="1" applyBorder="1"/>
    <xf numFmtId="0" fontId="3" fillId="2" borderId="0" xfId="0" applyFont="1" applyFill="1" applyAlignment="1">
      <alignment horizontal="left"/>
    </xf>
    <xf numFmtId="0" fontId="3" fillId="2" borderId="0" xfId="0" applyFont="1" applyFill="1" applyAlignment="1">
      <alignment horizontal="center"/>
    </xf>
    <xf numFmtId="0" fontId="3" fillId="0" borderId="0" xfId="0" applyFont="1" applyBorder="1" applyAlignment="1"/>
    <xf numFmtId="0" fontId="3" fillId="0" borderId="0" xfId="0" applyFont="1" applyBorder="1" applyAlignment="1">
      <alignment horizontal="center" vertical="top"/>
    </xf>
    <xf numFmtId="0" fontId="3" fillId="0" borderId="0" xfId="0" applyFont="1" applyAlignment="1"/>
    <xf numFmtId="0" fontId="3" fillId="0" borderId="0" xfId="0" applyFont="1" applyAlignment="1">
      <alignment horizontal="center" vertical="center"/>
    </xf>
    <xf numFmtId="0" fontId="3" fillId="0" borderId="0" xfId="0" applyFont="1" applyBorder="1" applyAlignment="1">
      <alignment vertical="top" wrapText="1"/>
    </xf>
    <xf numFmtId="0" fontId="3" fillId="0" borderId="0" xfId="0" applyFont="1" applyBorder="1" applyAlignment="1">
      <alignment horizontal="right"/>
    </xf>
    <xf numFmtId="0" fontId="3" fillId="0" borderId="0" xfId="0" applyFont="1" applyBorder="1" applyAlignment="1">
      <alignment horizontal="distributed"/>
    </xf>
    <xf numFmtId="0" fontId="3" fillId="0" borderId="0" xfId="0" applyFont="1" applyBorder="1" applyAlignment="1">
      <alignment horizontal="left"/>
    </xf>
    <xf numFmtId="0" fontId="3" fillId="0" borderId="0" xfId="0" applyFont="1" applyBorder="1" applyAlignment="1">
      <alignment horizontal="center"/>
    </xf>
    <xf numFmtId="0" fontId="3" fillId="0" borderId="0" xfId="0" applyFont="1" applyBorder="1" applyAlignment="1"/>
    <xf numFmtId="0" fontId="3" fillId="0" borderId="0" xfId="0" applyFont="1" applyBorder="1" applyAlignment="1">
      <alignment vertical="center"/>
    </xf>
    <xf numFmtId="0" fontId="43" fillId="0" borderId="0" xfId="0" applyFont="1" applyAlignment="1">
      <alignment vertical="center"/>
    </xf>
    <xf numFmtId="0" fontId="44" fillId="0" borderId="0" xfId="0" applyFont="1" applyAlignment="1">
      <alignment vertical="center"/>
    </xf>
    <xf numFmtId="0" fontId="3" fillId="0" borderId="0" xfId="0" applyFont="1" applyBorder="1" applyAlignment="1">
      <alignment horizontal="distributed"/>
    </xf>
    <xf numFmtId="0" fontId="3" fillId="0" borderId="0" xfId="0" applyFont="1" applyBorder="1" applyAlignment="1"/>
    <xf numFmtId="0" fontId="3" fillId="0" borderId="0" xfId="0" applyFont="1" applyBorder="1" applyAlignment="1">
      <alignment horizontal="center"/>
    </xf>
    <xf numFmtId="0" fontId="3" fillId="0" borderId="0" xfId="0" applyFont="1" applyBorder="1" applyAlignment="1">
      <alignment horizontal="left"/>
    </xf>
    <xf numFmtId="0" fontId="3" fillId="0" borderId="0" xfId="0" applyFont="1" applyBorder="1" applyAlignment="1">
      <alignment vertical="center"/>
    </xf>
    <xf numFmtId="0" fontId="10" fillId="0" borderId="0" xfId="0" applyFont="1" applyFill="1" applyBorder="1" applyAlignment="1">
      <alignment horizontal="right" vertical="center"/>
    </xf>
    <xf numFmtId="0" fontId="10" fillId="0" borderId="6" xfId="0" applyFont="1" applyFill="1" applyBorder="1" applyAlignment="1">
      <alignment horizontal="right" vertical="center"/>
    </xf>
    <xf numFmtId="0" fontId="10" fillId="0" borderId="1" xfId="0" applyFont="1" applyFill="1" applyBorder="1" applyAlignment="1">
      <alignment horizontal="left" vertical="center"/>
    </xf>
    <xf numFmtId="0" fontId="38" fillId="0" borderId="1" xfId="0" applyFont="1" applyFill="1" applyBorder="1" applyAlignment="1">
      <alignment horizontal="center" vertical="center"/>
    </xf>
    <xf numFmtId="0" fontId="10" fillId="0" borderId="1" xfId="0" applyFont="1" applyFill="1" applyBorder="1" applyAlignment="1">
      <alignment horizontal="right" vertical="center"/>
    </xf>
    <xf numFmtId="0" fontId="10" fillId="0" borderId="8" xfId="0" applyFont="1" applyFill="1" applyBorder="1" applyAlignment="1">
      <alignment horizontal="right" vertical="center"/>
    </xf>
    <xf numFmtId="0" fontId="10" fillId="0" borderId="0" xfId="0" applyFont="1" applyFill="1" applyBorder="1" applyAlignment="1">
      <alignment horizontal="left" vertical="center"/>
    </xf>
    <xf numFmtId="56" fontId="3" fillId="0" borderId="0" xfId="0" applyNumberFormat="1" applyFont="1" applyBorder="1"/>
    <xf numFmtId="176" fontId="3" fillId="0" borderId="0" xfId="0" applyNumberFormat="1" applyFont="1" applyFill="1" applyBorder="1" applyAlignment="1">
      <alignment horizontal="right" indent="1"/>
    </xf>
    <xf numFmtId="0" fontId="3" fillId="0" borderId="0" xfId="0" applyFont="1" applyBorder="1" applyAlignment="1"/>
    <xf numFmtId="0" fontId="15" fillId="0" borderId="1" xfId="0" applyFont="1" applyFill="1" applyBorder="1" applyAlignment="1">
      <alignment horizontal="center" vertical="center"/>
    </xf>
    <xf numFmtId="0" fontId="15" fillId="0" borderId="0" xfId="0" applyFont="1" applyFill="1" applyBorder="1" applyAlignment="1">
      <alignment horizontal="center" vertical="center"/>
    </xf>
    <xf numFmtId="0" fontId="3" fillId="0" borderId="0" xfId="8" applyFont="1">
      <alignment vertical="center"/>
    </xf>
    <xf numFmtId="0" fontId="3" fillId="0" borderId="0" xfId="9" applyFont="1">
      <alignment vertical="center"/>
    </xf>
    <xf numFmtId="0" fontId="3" fillId="0" borderId="0" xfId="8" applyFont="1" applyBorder="1">
      <alignment vertical="center"/>
    </xf>
    <xf numFmtId="0" fontId="3" fillId="0" borderId="0" xfId="0" applyFont="1" applyBorder="1" applyAlignment="1">
      <alignment vertical="center"/>
    </xf>
    <xf numFmtId="0" fontId="4" fillId="0" borderId="2" xfId="0" applyFont="1" applyFill="1" applyBorder="1" applyAlignment="1">
      <alignment vertical="center"/>
    </xf>
    <xf numFmtId="0" fontId="4" fillId="0" borderId="7" xfId="0" applyFont="1" applyFill="1" applyBorder="1" applyAlignment="1">
      <alignment vertical="center"/>
    </xf>
    <xf numFmtId="0" fontId="4" fillId="0" borderId="1" xfId="0" applyFont="1" applyFill="1" applyBorder="1" applyAlignment="1">
      <alignment horizontal="center" vertical="center"/>
    </xf>
    <xf numFmtId="0" fontId="4" fillId="0" borderId="1" xfId="0" applyFont="1" applyFill="1" applyBorder="1" applyAlignment="1">
      <alignment horizontal="left" vertical="center"/>
    </xf>
    <xf numFmtId="0" fontId="10" fillId="0" borderId="0" xfId="0" applyFont="1" applyFill="1" applyBorder="1" applyAlignment="1">
      <alignment horizontal="right" vertical="center"/>
    </xf>
    <xf numFmtId="0" fontId="10" fillId="0" borderId="6" xfId="0" applyFont="1" applyFill="1" applyBorder="1" applyAlignment="1">
      <alignment horizontal="right" vertical="center"/>
    </xf>
    <xf numFmtId="0" fontId="10" fillId="0" borderId="0" xfId="0" applyFont="1" applyFill="1" applyBorder="1" applyAlignment="1">
      <alignment horizontal="left" vertical="center"/>
    </xf>
    <xf numFmtId="0" fontId="4" fillId="0" borderId="0" xfId="0" applyFont="1" applyFill="1" applyBorder="1" applyAlignment="1">
      <alignment horizontal="center"/>
    </xf>
    <xf numFmtId="0" fontId="4" fillId="0" borderId="6" xfId="0" applyFont="1" applyFill="1" applyBorder="1" applyAlignment="1">
      <alignment horizontal="center"/>
    </xf>
    <xf numFmtId="0" fontId="4" fillId="0" borderId="0" xfId="0" applyFont="1" applyFill="1" applyBorder="1" applyAlignment="1">
      <alignment horizontal="center" vertical="center"/>
    </xf>
    <xf numFmtId="0" fontId="29" fillId="0" borderId="0" xfId="6" applyFont="1" applyFill="1" applyBorder="1" applyAlignment="1">
      <alignment vertical="center"/>
    </xf>
    <xf numFmtId="0" fontId="47" fillId="0" borderId="0" xfId="6" applyFont="1" applyFill="1" applyBorder="1" applyAlignment="1">
      <alignment horizontal="right" vertical="center"/>
    </xf>
    <xf numFmtId="0" fontId="29" fillId="0" borderId="0" xfId="6" applyFont="1" applyFill="1" applyBorder="1" applyAlignment="1">
      <alignment horizontal="right" vertical="center"/>
    </xf>
    <xf numFmtId="0" fontId="29" fillId="0" borderId="0" xfId="6" applyFont="1" applyFill="1" applyAlignment="1">
      <alignment vertical="center"/>
    </xf>
    <xf numFmtId="0" fontId="28" fillId="0" borderId="0" xfId="6" applyFont="1" applyFill="1" applyBorder="1" applyAlignment="1">
      <alignment vertical="center"/>
    </xf>
    <xf numFmtId="0" fontId="32" fillId="0" borderId="0" xfId="6" applyFont="1" applyFill="1" applyBorder="1" applyAlignment="1">
      <alignment horizontal="right" vertical="center"/>
    </xf>
    <xf numFmtId="0" fontId="11" fillId="0" borderId="0" xfId="6" applyBorder="1">
      <alignment vertical="center"/>
    </xf>
    <xf numFmtId="0" fontId="11" fillId="0" borderId="0" xfId="6" applyAlignment="1">
      <alignment horizontal="right" vertical="center"/>
    </xf>
    <xf numFmtId="0" fontId="48" fillId="0" borderId="0" xfId="6" applyFont="1" applyBorder="1" applyAlignment="1">
      <alignment vertical="center"/>
    </xf>
    <xf numFmtId="0" fontId="11" fillId="0" borderId="34" xfId="6" applyBorder="1">
      <alignment vertical="center"/>
    </xf>
    <xf numFmtId="0" fontId="11" fillId="0" borderId="35" xfId="6" applyBorder="1">
      <alignment vertical="center"/>
    </xf>
    <xf numFmtId="0" fontId="11" fillId="0" borderId="36" xfId="6" applyBorder="1">
      <alignment vertical="center"/>
    </xf>
    <xf numFmtId="0" fontId="11" fillId="0" borderId="1" xfId="6" applyBorder="1">
      <alignment vertical="center"/>
    </xf>
    <xf numFmtId="0" fontId="35" fillId="0" borderId="0" xfId="6" applyFont="1">
      <alignment vertical="center"/>
    </xf>
    <xf numFmtId="0" fontId="35" fillId="0" borderId="0" xfId="6" applyFont="1" applyBorder="1">
      <alignment vertical="center"/>
    </xf>
    <xf numFmtId="0" fontId="36" fillId="0" borderId="0" xfId="0" applyFont="1" applyFill="1" applyAlignment="1">
      <alignment vertical="center"/>
    </xf>
    <xf numFmtId="0" fontId="3" fillId="0" borderId="3" xfId="0" applyFont="1" applyFill="1" applyBorder="1" applyAlignment="1">
      <alignment vertical="center"/>
    </xf>
    <xf numFmtId="0" fontId="4" fillId="0" borderId="7" xfId="0" applyFont="1" applyFill="1" applyBorder="1" applyAlignment="1">
      <alignment horizontal="center"/>
    </xf>
    <xf numFmtId="0" fontId="4" fillId="0" borderId="1" xfId="0" applyFont="1" applyFill="1" applyBorder="1" applyAlignment="1">
      <alignment horizontal="center"/>
    </xf>
    <xf numFmtId="0" fontId="21" fillId="0" borderId="1" xfId="0" applyNumberFormat="1" applyFont="1" applyFill="1" applyBorder="1" applyAlignment="1">
      <alignment horizontal="center"/>
    </xf>
    <xf numFmtId="0" fontId="4" fillId="0" borderId="8" xfId="0" applyFont="1" applyFill="1" applyBorder="1" applyAlignment="1">
      <alignment horizontal="center"/>
    </xf>
    <xf numFmtId="0" fontId="10" fillId="0" borderId="5" xfId="0" applyFont="1" applyFill="1" applyBorder="1" applyAlignment="1">
      <alignment horizontal="left"/>
    </xf>
    <xf numFmtId="0" fontId="10" fillId="0" borderId="0" xfId="0" applyFont="1" applyFill="1" applyBorder="1" applyAlignment="1">
      <alignment horizontal="left"/>
    </xf>
    <xf numFmtId="0" fontId="38" fillId="0" borderId="0" xfId="0" applyFont="1" applyFill="1" applyBorder="1" applyAlignment="1">
      <alignment horizontal="center"/>
    </xf>
    <xf numFmtId="0" fontId="10" fillId="0" borderId="0" xfId="0" applyFont="1" applyFill="1" applyBorder="1" applyAlignment="1">
      <alignment horizontal="right"/>
    </xf>
    <xf numFmtId="0" fontId="10" fillId="0" borderId="6" xfId="0" applyFont="1" applyFill="1" applyBorder="1" applyAlignment="1">
      <alignment horizontal="right"/>
    </xf>
    <xf numFmtId="0" fontId="3" fillId="0" borderId="8" xfId="0" applyFont="1" applyFill="1" applyBorder="1" applyAlignment="1">
      <alignment vertical="center" textRotation="255"/>
    </xf>
    <xf numFmtId="0" fontId="3" fillId="0" borderId="3" xfId="0" applyFont="1" applyFill="1" applyBorder="1" applyAlignment="1">
      <alignment vertical="center" textRotation="255"/>
    </xf>
    <xf numFmtId="0" fontId="3" fillId="0" borderId="4" xfId="0" applyFont="1" applyFill="1" applyBorder="1" applyAlignment="1">
      <alignment vertical="center" textRotation="255"/>
    </xf>
    <xf numFmtId="0" fontId="3" fillId="0" borderId="6" xfId="0" applyFont="1" applyFill="1" applyBorder="1" applyAlignment="1">
      <alignment vertical="center" textRotation="255"/>
    </xf>
    <xf numFmtId="0" fontId="8" fillId="0" borderId="5" xfId="0" applyFont="1" applyFill="1" applyBorder="1" applyAlignment="1">
      <alignment horizontal="left"/>
    </xf>
    <xf numFmtId="0" fontId="10" fillId="0" borderId="0" xfId="0" applyFont="1" applyFill="1" applyBorder="1" applyAlignment="1">
      <alignment horizontal="center"/>
    </xf>
    <xf numFmtId="0" fontId="4" fillId="0" borderId="1" xfId="0" applyFont="1" applyFill="1" applyBorder="1" applyAlignment="1">
      <alignment horizontal="right" vertical="center"/>
    </xf>
    <xf numFmtId="0" fontId="3" fillId="0" borderId="1" xfId="0" applyFont="1" applyFill="1" applyBorder="1"/>
    <xf numFmtId="0" fontId="3" fillId="0" borderId="6" xfId="0" applyFont="1" applyBorder="1"/>
    <xf numFmtId="0" fontId="3" fillId="0" borderId="0" xfId="0" applyFont="1" applyBorder="1" applyAlignment="1">
      <alignment horizontal="distributed"/>
    </xf>
    <xf numFmtId="0" fontId="3" fillId="0" borderId="0" xfId="0" applyFont="1" applyBorder="1" applyAlignment="1">
      <alignment horizontal="center" vertical="center"/>
    </xf>
    <xf numFmtId="0" fontId="3" fillId="0" borderId="0" xfId="0" applyFont="1" applyBorder="1" applyAlignment="1">
      <alignment horizontal="center" vertical="top"/>
    </xf>
    <xf numFmtId="0" fontId="0" fillId="0" borderId="0" xfId="0"/>
    <xf numFmtId="0" fontId="0" fillId="0" borderId="0" xfId="0" applyAlignment="1"/>
    <xf numFmtId="0" fontId="4" fillId="0" borderId="0" xfId="0" applyFont="1" applyAlignment="1"/>
    <xf numFmtId="0" fontId="8" fillId="0" borderId="0" xfId="0" applyFont="1" applyAlignment="1">
      <alignment horizontal="right"/>
    </xf>
    <xf numFmtId="0" fontId="4" fillId="0" borderId="0" xfId="0" applyFont="1" applyAlignment="1">
      <alignment horizontal="right"/>
    </xf>
    <xf numFmtId="0" fontId="30" fillId="0" borderId="0" xfId="0" applyFont="1" applyAlignment="1">
      <alignment wrapText="1"/>
    </xf>
    <xf numFmtId="0" fontId="19" fillId="0" borderId="0" xfId="0" applyFont="1" applyAlignment="1">
      <alignment vertical="center"/>
    </xf>
    <xf numFmtId="0" fontId="30" fillId="0" borderId="0" xfId="0" applyFont="1" applyAlignment="1">
      <alignment horizontal="left"/>
    </xf>
    <xf numFmtId="0" fontId="4" fillId="0" borderId="0" xfId="0" applyFont="1" applyAlignment="1">
      <alignment wrapText="1"/>
    </xf>
    <xf numFmtId="0" fontId="4" fillId="0" borderId="0" xfId="0" applyFont="1" applyBorder="1" applyAlignment="1">
      <alignment horizontal="center" wrapText="1"/>
    </xf>
    <xf numFmtId="0" fontId="4" fillId="0" borderId="0" xfId="0" applyFont="1" applyBorder="1"/>
    <xf numFmtId="0" fontId="4" fillId="0" borderId="0" xfId="0" applyFont="1" applyBorder="1" applyAlignment="1"/>
    <xf numFmtId="0" fontId="4" fillId="0" borderId="0" xfId="0" applyFont="1" applyAlignment="1">
      <alignment horizontal="right" wrapText="1"/>
    </xf>
    <xf numFmtId="0" fontId="50" fillId="0" borderId="0" xfId="0" applyFont="1" applyAlignment="1">
      <alignment horizontal="right"/>
    </xf>
    <xf numFmtId="0" fontId="4" fillId="0" borderId="0" xfId="0" applyFont="1" applyAlignment="1">
      <alignment horizontal="center"/>
    </xf>
    <xf numFmtId="0" fontId="51" fillId="0" borderId="0" xfId="0" applyFont="1"/>
    <xf numFmtId="0" fontId="51" fillId="0" borderId="0" xfId="0" applyFont="1" applyAlignment="1"/>
    <xf numFmtId="0" fontId="4" fillId="0" borderId="0" xfId="0" applyFont="1" applyBorder="1" applyAlignment="1">
      <alignment wrapText="1"/>
    </xf>
    <xf numFmtId="0" fontId="19" fillId="0" borderId="0" xfId="0" applyFont="1" applyBorder="1" applyAlignment="1">
      <alignment vertical="center"/>
    </xf>
    <xf numFmtId="0" fontId="4" fillId="0" borderId="0" xfId="0" applyFont="1" applyBorder="1" applyAlignment="1">
      <alignment horizontal="left"/>
    </xf>
    <xf numFmtId="0" fontId="4" fillId="0" borderId="0" xfId="0" applyFont="1" applyBorder="1" applyAlignment="1">
      <alignment horizontal="left" wrapText="1"/>
    </xf>
    <xf numFmtId="38" fontId="35" fillId="5" borderId="46" xfId="5" applyFont="1" applyFill="1" applyBorder="1" applyAlignment="1" applyProtection="1">
      <alignment vertical="center"/>
      <protection locked="0"/>
    </xf>
    <xf numFmtId="38" fontId="52" fillId="5" borderId="47" xfId="5" applyFont="1" applyFill="1" applyBorder="1" applyAlignment="1" applyProtection="1">
      <alignment horizontal="center" vertical="center"/>
      <protection locked="0"/>
    </xf>
    <xf numFmtId="38" fontId="52" fillId="5" borderId="49" xfId="5" applyFont="1" applyFill="1" applyBorder="1" applyAlignment="1" applyProtection="1">
      <alignment horizontal="center" vertical="center"/>
      <protection locked="0"/>
    </xf>
    <xf numFmtId="38" fontId="52" fillId="0" borderId="0" xfId="5" applyFont="1" applyAlignment="1" applyProtection="1">
      <alignment horizontal="center" vertical="center"/>
      <protection locked="0"/>
    </xf>
    <xf numFmtId="38" fontId="52" fillId="0" borderId="21" xfId="5" applyFont="1" applyBorder="1" applyAlignment="1" applyProtection="1">
      <alignment horizontal="center" vertical="center"/>
      <protection locked="0"/>
    </xf>
    <xf numFmtId="38" fontId="52" fillId="6" borderId="35" xfId="5" applyFont="1" applyFill="1" applyBorder="1" applyAlignment="1" applyProtection="1">
      <alignment horizontal="center" vertical="center"/>
      <protection locked="0"/>
    </xf>
    <xf numFmtId="38" fontId="52" fillId="0" borderId="86" xfId="5" applyFont="1" applyFill="1" applyBorder="1" applyAlignment="1" applyProtection="1">
      <alignment horizontal="center" vertical="center"/>
      <protection locked="0"/>
    </xf>
    <xf numFmtId="38" fontId="52" fillId="0" borderId="86" xfId="5" applyFont="1" applyBorder="1" applyAlignment="1" applyProtection="1">
      <alignment horizontal="center" vertical="center"/>
      <protection locked="0"/>
    </xf>
    <xf numFmtId="38" fontId="52" fillId="0" borderId="28" xfId="5" applyFont="1" applyFill="1" applyBorder="1" applyAlignment="1" applyProtection="1">
      <alignment horizontal="center" vertical="center"/>
      <protection locked="0"/>
    </xf>
    <xf numFmtId="38" fontId="52" fillId="0" borderId="94" xfId="5" applyFont="1" applyBorder="1" applyAlignment="1" applyProtection="1">
      <alignment horizontal="center" vertical="center"/>
      <protection locked="0"/>
    </xf>
    <xf numFmtId="38" fontId="52" fillId="6" borderId="90" xfId="5" applyFont="1" applyFill="1" applyBorder="1" applyAlignment="1" applyProtection="1">
      <alignment horizontal="center" vertical="center"/>
      <protection locked="0"/>
    </xf>
    <xf numFmtId="38" fontId="52" fillId="0" borderId="94" xfId="5" applyFont="1" applyFill="1" applyBorder="1" applyAlignment="1" applyProtection="1">
      <alignment horizontal="center" vertical="center"/>
      <protection locked="0"/>
    </xf>
    <xf numFmtId="38" fontId="52" fillId="0" borderId="50" xfId="5" applyFont="1" applyFill="1" applyBorder="1" applyAlignment="1" applyProtection="1">
      <alignment horizontal="center" vertical="center"/>
      <protection locked="0"/>
    </xf>
    <xf numFmtId="38" fontId="52" fillId="0" borderId="50" xfId="5" applyFont="1" applyBorder="1" applyAlignment="1" applyProtection="1">
      <alignment horizontal="center" vertical="center"/>
      <protection locked="0"/>
    </xf>
    <xf numFmtId="38" fontId="52" fillId="0" borderId="31" xfId="5" applyFont="1" applyBorder="1" applyAlignment="1" applyProtection="1">
      <alignment horizontal="center" vertical="center"/>
      <protection locked="0"/>
    </xf>
    <xf numFmtId="38" fontId="52" fillId="0" borderId="32" xfId="5" applyFont="1" applyBorder="1" applyAlignment="1" applyProtection="1">
      <alignment horizontal="center" vertical="center"/>
      <protection locked="0"/>
    </xf>
    <xf numFmtId="38" fontId="52" fillId="0" borderId="0" xfId="5" applyFont="1" applyFill="1" applyAlignment="1" applyProtection="1">
      <alignment horizontal="center" vertical="center"/>
      <protection locked="0"/>
    </xf>
    <xf numFmtId="38" fontId="52" fillId="0" borderId="83" xfId="5" applyFont="1" applyFill="1" applyBorder="1" applyAlignment="1" applyProtection="1">
      <alignment horizontal="center" vertical="center"/>
      <protection locked="0"/>
    </xf>
    <xf numFmtId="38" fontId="52" fillId="0" borderId="89" xfId="5" applyFont="1" applyFill="1" applyBorder="1" applyAlignment="1" applyProtection="1">
      <alignment horizontal="center" vertical="center"/>
      <protection locked="0"/>
    </xf>
    <xf numFmtId="38" fontId="52" fillId="6" borderId="89" xfId="5" applyFont="1" applyFill="1" applyBorder="1" applyAlignment="1" applyProtection="1">
      <alignment horizontal="center" vertical="center"/>
      <protection locked="0"/>
    </xf>
    <xf numFmtId="38" fontId="52" fillId="0" borderId="28" xfId="5" applyFont="1" applyBorder="1" applyAlignment="1" applyProtection="1">
      <alignment horizontal="center" vertical="center"/>
      <protection locked="0"/>
    </xf>
    <xf numFmtId="38" fontId="35" fillId="5" borderId="26" xfId="5" applyFont="1" applyFill="1" applyBorder="1" applyAlignment="1" applyProtection="1">
      <alignment vertical="center"/>
      <protection locked="0"/>
    </xf>
    <xf numFmtId="38" fontId="52" fillId="5" borderId="0" xfId="5" applyFont="1" applyFill="1" applyBorder="1" applyAlignment="1" applyProtection="1">
      <alignment horizontal="center" vertical="center"/>
      <protection locked="0"/>
    </xf>
    <xf numFmtId="38" fontId="52" fillId="5" borderId="27" xfId="5" applyFont="1" applyFill="1" applyBorder="1" applyAlignment="1" applyProtection="1">
      <alignment horizontal="center" vertical="center"/>
      <protection locked="0"/>
    </xf>
    <xf numFmtId="0" fontId="43" fillId="0" borderId="0" xfId="0" applyFont="1" applyFill="1" applyAlignment="1">
      <alignment vertical="center"/>
    </xf>
    <xf numFmtId="0" fontId="52" fillId="0" borderId="0" xfId="0" applyFont="1" applyFill="1" applyAlignment="1">
      <alignment vertical="center"/>
    </xf>
    <xf numFmtId="0" fontId="52" fillId="0" borderId="0" xfId="0" applyFont="1" applyFill="1" applyBorder="1" applyAlignment="1">
      <alignment horizontal="center" vertical="center"/>
    </xf>
    <xf numFmtId="176" fontId="34" fillId="0" borderId="1" xfId="0" applyNumberFormat="1" applyFont="1" applyFill="1" applyBorder="1" applyAlignment="1">
      <alignment vertical="center"/>
    </xf>
    <xf numFmtId="0" fontId="43" fillId="0" borderId="3" xfId="0" applyFont="1" applyFill="1" applyBorder="1" applyAlignment="1">
      <alignment vertical="center"/>
    </xf>
    <xf numFmtId="0" fontId="52" fillId="0" borderId="4" xfId="0" applyFont="1" applyFill="1" applyBorder="1" applyAlignment="1">
      <alignment vertical="center"/>
    </xf>
    <xf numFmtId="0" fontId="52" fillId="0" borderId="6" xfId="0" applyFont="1" applyFill="1" applyBorder="1" applyAlignment="1">
      <alignment vertical="center"/>
    </xf>
    <xf numFmtId="0" fontId="52" fillId="0" borderId="6" xfId="0" applyFont="1" applyFill="1" applyBorder="1" applyAlignment="1">
      <alignment horizontal="center" vertical="center"/>
    </xf>
    <xf numFmtId="0" fontId="43" fillId="0" borderId="1" xfId="0" applyFont="1" applyFill="1" applyBorder="1" applyAlignment="1">
      <alignment horizontal="left" vertical="center"/>
    </xf>
    <xf numFmtId="0" fontId="52" fillId="0" borderId="1" xfId="0" applyFont="1" applyFill="1" applyBorder="1" applyAlignment="1">
      <alignment vertical="center"/>
    </xf>
    <xf numFmtId="38" fontId="52" fillId="0" borderId="0" xfId="5" applyFont="1" applyAlignment="1" applyProtection="1">
      <alignment vertical="center" wrapText="1"/>
      <protection locked="0"/>
    </xf>
    <xf numFmtId="38" fontId="52" fillId="0" borderId="0" xfId="5" applyFont="1" applyAlignment="1" applyProtection="1">
      <alignment vertical="center"/>
      <protection locked="0"/>
    </xf>
    <xf numFmtId="38" fontId="35" fillId="0" borderId="0" xfId="5" applyFont="1" applyAlignment="1" applyProtection="1">
      <alignment vertical="center"/>
      <protection locked="0"/>
    </xf>
    <xf numFmtId="38" fontId="52" fillId="6" borderId="16" xfId="5" applyFont="1" applyFill="1" applyBorder="1" applyAlignment="1" applyProtection="1">
      <alignment horizontal="center" vertical="center"/>
      <protection locked="0"/>
    </xf>
    <xf numFmtId="38" fontId="52" fillId="0" borderId="18" xfId="5" applyFont="1" applyBorder="1" applyAlignment="1" applyProtection="1">
      <alignment horizontal="center" vertical="center"/>
      <protection locked="0"/>
    </xf>
    <xf numFmtId="38" fontId="52" fillId="0" borderId="102" xfId="5" applyFont="1" applyBorder="1" applyAlignment="1" applyProtection="1">
      <alignment horizontal="center" vertical="center"/>
      <protection locked="0"/>
    </xf>
    <xf numFmtId="38" fontId="35" fillId="0" borderId="0" xfId="5" applyFont="1" applyAlignment="1" applyProtection="1">
      <alignment horizontal="center" vertical="center"/>
      <protection locked="0"/>
    </xf>
    <xf numFmtId="38" fontId="52" fillId="0" borderId="91" xfId="5" applyFont="1" applyBorder="1" applyAlignment="1" applyProtection="1">
      <alignment horizontal="center" vertical="center"/>
      <protection locked="0"/>
    </xf>
    <xf numFmtId="38" fontId="52" fillId="6" borderId="82" xfId="5" applyFont="1" applyFill="1" applyBorder="1" applyAlignment="1" applyProtection="1">
      <alignment horizontal="center" vertical="center"/>
      <protection locked="0"/>
    </xf>
    <xf numFmtId="38" fontId="52" fillId="0" borderId="81" xfId="5" applyFont="1" applyBorder="1" applyAlignment="1" applyProtection="1">
      <alignment horizontal="center" vertical="center"/>
      <protection locked="0"/>
    </xf>
    <xf numFmtId="38" fontId="52" fillId="0" borderId="103" xfId="5" applyFont="1" applyBorder="1" applyAlignment="1" applyProtection="1">
      <alignment horizontal="center" vertical="center"/>
      <protection locked="0"/>
    </xf>
    <xf numFmtId="38" fontId="52" fillId="6" borderId="34" xfId="5" applyFont="1" applyFill="1" applyBorder="1" applyAlignment="1" applyProtection="1">
      <alignment horizontal="center" vertical="center"/>
      <protection locked="0"/>
    </xf>
    <xf numFmtId="38" fontId="52" fillId="0" borderId="4" xfId="5" applyFont="1" applyBorder="1" applyAlignment="1" applyProtection="1">
      <alignment horizontal="center" vertical="center"/>
      <protection locked="0"/>
    </xf>
    <xf numFmtId="38" fontId="52" fillId="0" borderId="33" xfId="5" applyFont="1" applyBorder="1" applyAlignment="1" applyProtection="1">
      <alignment horizontal="center" vertical="center"/>
      <protection locked="0"/>
    </xf>
    <xf numFmtId="38" fontId="52" fillId="6" borderId="104" xfId="5" applyFont="1" applyFill="1" applyBorder="1" applyAlignment="1" applyProtection="1">
      <alignment horizontal="center" vertical="center"/>
      <protection locked="0"/>
    </xf>
    <xf numFmtId="38" fontId="52" fillId="6" borderId="19" xfId="5" applyFont="1" applyFill="1" applyBorder="1" applyAlignment="1" applyProtection="1">
      <alignment horizontal="center" vertical="center"/>
      <protection locked="0"/>
    </xf>
    <xf numFmtId="38" fontId="52" fillId="0" borderId="36" xfId="5" applyFont="1" applyBorder="1" applyAlignment="1" applyProtection="1">
      <alignment horizontal="center" vertical="center"/>
      <protection locked="0"/>
    </xf>
    <xf numFmtId="38" fontId="52" fillId="0" borderId="0" xfId="5" applyFont="1" applyBorder="1" applyAlignment="1" applyProtection="1">
      <alignment horizontal="center" vertical="center"/>
      <protection locked="0"/>
    </xf>
    <xf numFmtId="38" fontId="53" fillId="0" borderId="0" xfId="5" applyFont="1" applyBorder="1" applyAlignment="1" applyProtection="1">
      <alignment vertical="center"/>
      <protection locked="0"/>
    </xf>
    <xf numFmtId="38" fontId="52" fillId="0" borderId="0" xfId="5" applyFont="1" applyFill="1" applyBorder="1" applyAlignment="1" applyProtection="1">
      <alignment vertical="center"/>
      <protection locked="0"/>
    </xf>
    <xf numFmtId="181" fontId="52" fillId="0" borderId="36" xfId="5" applyNumberFormat="1" applyFont="1" applyBorder="1" applyAlignment="1" applyProtection="1">
      <alignment horizontal="center" vertical="center"/>
      <protection locked="0"/>
    </xf>
    <xf numFmtId="181" fontId="52" fillId="6" borderId="34" xfId="5" applyNumberFormat="1" applyFont="1" applyFill="1" applyBorder="1" applyAlignment="1" applyProtection="1">
      <alignment horizontal="center" vertical="center"/>
      <protection locked="0"/>
    </xf>
    <xf numFmtId="181" fontId="52" fillId="0" borderId="86" xfId="5" applyNumberFormat="1" applyFont="1" applyFill="1" applyBorder="1" applyAlignment="1" applyProtection="1">
      <alignment horizontal="center" vertical="center"/>
      <protection locked="0"/>
    </xf>
    <xf numFmtId="181" fontId="52" fillId="0" borderId="28" xfId="5" applyNumberFormat="1" applyFont="1" applyFill="1" applyBorder="1" applyAlignment="1" applyProtection="1">
      <alignment horizontal="center" vertical="center"/>
      <protection locked="0"/>
    </xf>
    <xf numFmtId="38" fontId="52" fillId="0" borderId="91" xfId="5" applyFont="1" applyFill="1" applyBorder="1" applyAlignment="1" applyProtection="1">
      <alignment horizontal="center" vertical="center"/>
      <protection locked="0"/>
    </xf>
    <xf numFmtId="38" fontId="52" fillId="0" borderId="104" xfId="5" applyFont="1" applyBorder="1" applyAlignment="1" applyProtection="1">
      <alignment horizontal="center" vertical="center"/>
      <protection locked="0"/>
    </xf>
    <xf numFmtId="38" fontId="35" fillId="5" borderId="16" xfId="5" applyFont="1" applyFill="1" applyBorder="1" applyAlignment="1" applyProtection="1">
      <alignment vertical="center"/>
      <protection locked="0"/>
    </xf>
    <xf numFmtId="38" fontId="52" fillId="5" borderId="17" xfId="5" applyFont="1" applyFill="1" applyBorder="1" applyAlignment="1" applyProtection="1">
      <alignment horizontal="center" vertical="center"/>
      <protection locked="0"/>
    </xf>
    <xf numFmtId="38" fontId="52" fillId="5" borderId="102" xfId="5" applyFont="1" applyFill="1" applyBorder="1" applyAlignment="1" applyProtection="1">
      <alignment horizontal="center" vertical="center"/>
      <protection locked="0"/>
    </xf>
    <xf numFmtId="0" fontId="52" fillId="6" borderId="2" xfId="0" applyFont="1" applyFill="1" applyBorder="1" applyAlignment="1">
      <alignment horizontal="center" vertical="center"/>
    </xf>
    <xf numFmtId="0" fontId="52" fillId="0" borderId="4" xfId="0" applyFont="1" applyFill="1" applyBorder="1" applyAlignment="1">
      <alignment horizontal="center" vertical="center"/>
    </xf>
    <xf numFmtId="38" fontId="52" fillId="0" borderId="0" xfId="5" applyFont="1" applyBorder="1" applyAlignment="1" applyProtection="1">
      <alignment horizontal="center" vertical="center"/>
      <protection locked="0"/>
    </xf>
    <xf numFmtId="0" fontId="43" fillId="0" borderId="30" xfId="0" applyFont="1" applyFill="1" applyBorder="1" applyAlignment="1">
      <alignment vertical="center"/>
    </xf>
    <xf numFmtId="0" fontId="43" fillId="0" borderId="50" xfId="0" applyFont="1" applyFill="1" applyBorder="1" applyAlignment="1">
      <alignment vertical="center"/>
    </xf>
    <xf numFmtId="0" fontId="52" fillId="0" borderId="0" xfId="0" applyFont="1" applyFill="1" applyBorder="1" applyAlignment="1">
      <alignment vertical="center"/>
    </xf>
    <xf numFmtId="38" fontId="52" fillId="0" borderId="0" xfId="5" applyFont="1" applyAlignment="1" applyProtection="1">
      <alignment vertical="center"/>
      <protection locked="0"/>
    </xf>
    <xf numFmtId="0" fontId="0" fillId="0" borderId="0" xfId="0"/>
    <xf numFmtId="0" fontId="30" fillId="0" borderId="35" xfId="0" applyFont="1" applyFill="1" applyBorder="1" applyAlignment="1">
      <alignment horizontal="center" vertical="center"/>
    </xf>
    <xf numFmtId="0" fontId="11" fillId="0" borderId="0" xfId="6" applyBorder="1" applyAlignment="1">
      <alignment horizontal="center" vertical="center"/>
    </xf>
    <xf numFmtId="0" fontId="11" fillId="0" borderId="1" xfId="6" applyBorder="1" applyAlignment="1">
      <alignment horizontal="center" vertical="center"/>
    </xf>
    <xf numFmtId="0" fontId="11" fillId="0" borderId="35" xfId="6" applyBorder="1" applyAlignment="1">
      <alignment horizontal="center" vertical="center"/>
    </xf>
    <xf numFmtId="0" fontId="52" fillId="0" borderId="35" xfId="0" applyFont="1" applyFill="1" applyBorder="1" applyAlignment="1">
      <alignment horizontal="center" vertical="center"/>
    </xf>
    <xf numFmtId="0" fontId="52" fillId="0" borderId="36" xfId="0" applyFont="1" applyFill="1" applyBorder="1" applyAlignment="1">
      <alignment horizontal="center" vertical="center"/>
    </xf>
    <xf numFmtId="0" fontId="52" fillId="0" borderId="3" xfId="0" applyFont="1" applyFill="1" applyBorder="1" applyAlignment="1">
      <alignment horizontal="center" vertical="center"/>
    </xf>
    <xf numFmtId="0" fontId="52" fillId="0" borderId="4" xfId="0" applyFont="1" applyFill="1" applyBorder="1" applyAlignment="1">
      <alignment horizontal="center" vertical="center"/>
    </xf>
    <xf numFmtId="0" fontId="52" fillId="0" borderId="6" xfId="0" applyFont="1" applyFill="1" applyBorder="1" applyAlignment="1">
      <alignment horizontal="center" vertical="center"/>
    </xf>
    <xf numFmtId="0" fontId="52" fillId="0" borderId="7" xfId="0" applyFont="1" applyFill="1" applyBorder="1" applyAlignment="1">
      <alignment horizontal="center" vertical="center"/>
    </xf>
    <xf numFmtId="0" fontId="0" fillId="0" borderId="0" xfId="0" applyFont="1" applyAlignment="1">
      <alignment vertical="center"/>
    </xf>
    <xf numFmtId="0" fontId="0" fillId="0" borderId="55" xfId="0" applyFont="1" applyBorder="1" applyAlignment="1">
      <alignment horizontal="center" vertical="center" wrapText="1"/>
    </xf>
    <xf numFmtId="0" fontId="0" fillId="0" borderId="56" xfId="0" applyFont="1" applyBorder="1" applyAlignment="1">
      <alignment horizontal="center" vertical="center" wrapText="1"/>
    </xf>
    <xf numFmtId="0" fontId="0" fillId="0" borderId="56" xfId="0" applyFont="1" applyBorder="1" applyAlignment="1">
      <alignment horizontal="center" vertical="center"/>
    </xf>
    <xf numFmtId="0" fontId="0" fillId="0" borderId="57" xfId="0" applyFont="1" applyBorder="1" applyAlignment="1">
      <alignment horizontal="center" vertical="center"/>
    </xf>
    <xf numFmtId="49" fontId="0" fillId="0" borderId="9" xfId="0" applyNumberFormat="1" applyFont="1" applyBorder="1" applyAlignment="1">
      <alignment horizontal="center" vertical="center"/>
    </xf>
    <xf numFmtId="0" fontId="0" fillId="0" borderId="9" xfId="0" applyFont="1" applyBorder="1" applyAlignment="1">
      <alignment vertical="center"/>
    </xf>
    <xf numFmtId="0" fontId="0" fillId="0" borderId="58" xfId="0" applyFont="1" applyBorder="1" applyAlignment="1">
      <alignment horizontal="center" vertical="center"/>
    </xf>
    <xf numFmtId="0" fontId="0" fillId="0" borderId="59" xfId="0" applyFont="1" applyBorder="1" applyAlignment="1">
      <alignment horizontal="center" vertical="center"/>
    </xf>
    <xf numFmtId="0" fontId="0" fillId="0" borderId="60" xfId="0" applyFont="1" applyBorder="1" applyAlignment="1">
      <alignment horizontal="center" vertical="center"/>
    </xf>
    <xf numFmtId="0" fontId="0" fillId="0" borderId="9" xfId="0" applyFont="1" applyBorder="1" applyAlignment="1">
      <alignment horizontal="center" vertical="center"/>
    </xf>
    <xf numFmtId="49" fontId="0" fillId="0" borderId="40" xfId="0" applyNumberFormat="1" applyFont="1" applyBorder="1" applyAlignment="1">
      <alignment horizontal="center" vertical="center"/>
    </xf>
    <xf numFmtId="0" fontId="0" fillId="0" borderId="40" xfId="0" applyFont="1" applyBorder="1" applyAlignment="1">
      <alignment vertical="center"/>
    </xf>
    <xf numFmtId="0" fontId="0" fillId="0" borderId="79" xfId="0" applyFont="1" applyBorder="1" applyAlignment="1">
      <alignment horizontal="center" vertical="center"/>
    </xf>
    <xf numFmtId="0" fontId="0" fillId="0" borderId="61" xfId="0" applyFont="1" applyBorder="1" applyAlignment="1">
      <alignment horizontal="center" vertical="center"/>
    </xf>
    <xf numFmtId="0" fontId="0" fillId="0" borderId="76" xfId="0" applyFont="1" applyBorder="1" applyAlignment="1">
      <alignment horizontal="center" vertical="center"/>
    </xf>
    <xf numFmtId="0" fontId="0" fillId="0" borderId="40" xfId="0" applyFont="1" applyBorder="1" applyAlignment="1">
      <alignment horizontal="center" vertical="center"/>
    </xf>
    <xf numFmtId="49" fontId="0" fillId="0" borderId="64" xfId="0" applyNumberFormat="1" applyFont="1" applyFill="1" applyBorder="1" applyAlignment="1">
      <alignment horizontal="center" vertical="center"/>
    </xf>
    <xf numFmtId="0" fontId="0" fillId="0" borderId="64" xfId="0" applyFont="1" applyBorder="1" applyAlignment="1">
      <alignment vertical="center"/>
    </xf>
    <xf numFmtId="49" fontId="0" fillId="0" borderId="68" xfId="0" applyNumberFormat="1" applyFont="1" applyFill="1" applyBorder="1" applyAlignment="1">
      <alignment horizontal="center" vertical="center"/>
    </xf>
    <xf numFmtId="0" fontId="0" fillId="0" borderId="72" xfId="0" applyFont="1" applyBorder="1" applyAlignment="1">
      <alignment vertical="center"/>
    </xf>
    <xf numFmtId="0" fontId="0" fillId="0" borderId="68" xfId="0" applyFont="1" applyBorder="1" applyAlignment="1">
      <alignment vertical="center"/>
    </xf>
    <xf numFmtId="49" fontId="0" fillId="0" borderId="72" xfId="0" applyNumberFormat="1" applyFont="1" applyFill="1" applyBorder="1" applyAlignment="1">
      <alignment horizontal="center" vertical="center"/>
    </xf>
    <xf numFmtId="49" fontId="0" fillId="0" borderId="9" xfId="0" applyNumberFormat="1" applyFont="1" applyFill="1" applyBorder="1" applyAlignment="1">
      <alignment horizontal="center" vertical="center"/>
    </xf>
    <xf numFmtId="49" fontId="0" fillId="0" borderId="64" xfId="0" applyNumberFormat="1" applyFont="1" applyBorder="1" applyAlignment="1">
      <alignment horizontal="center" vertical="center"/>
    </xf>
    <xf numFmtId="49" fontId="0" fillId="0" borderId="68" xfId="0" applyNumberFormat="1" applyFont="1" applyBorder="1" applyAlignment="1">
      <alignment horizontal="center" vertical="center"/>
    </xf>
    <xf numFmtId="49" fontId="0" fillId="0" borderId="72" xfId="0" applyNumberFormat="1" applyFont="1" applyBorder="1" applyAlignment="1">
      <alignment horizontal="center" vertical="center"/>
    </xf>
    <xf numFmtId="0" fontId="4" fillId="0" borderId="0" xfId="0" applyFont="1" applyFill="1" applyAlignment="1"/>
    <xf numFmtId="0" fontId="3" fillId="2" borderId="113" xfId="0" applyFont="1" applyFill="1" applyBorder="1" applyAlignment="1">
      <alignment vertical="center"/>
    </xf>
    <xf numFmtId="0" fontId="3" fillId="2" borderId="15" xfId="0" applyFont="1" applyFill="1" applyBorder="1" applyAlignment="1">
      <alignment vertical="center"/>
    </xf>
    <xf numFmtId="0" fontId="63" fillId="2" borderId="15" xfId="0" applyFont="1" applyFill="1" applyBorder="1" applyAlignment="1">
      <alignment vertical="center"/>
    </xf>
    <xf numFmtId="0" fontId="3" fillId="2" borderId="114" xfId="0" applyFont="1" applyFill="1" applyBorder="1" applyAlignment="1">
      <alignment vertical="center"/>
    </xf>
    <xf numFmtId="0" fontId="63" fillId="2" borderId="11" xfId="0" applyFont="1" applyFill="1" applyBorder="1" applyAlignment="1">
      <alignment vertical="center"/>
    </xf>
    <xf numFmtId="0" fontId="3" fillId="2" borderId="11" xfId="0" applyFont="1" applyFill="1" applyBorder="1" applyAlignment="1">
      <alignment vertical="center"/>
    </xf>
    <xf numFmtId="0" fontId="3" fillId="2" borderId="116" xfId="0" applyFont="1" applyFill="1" applyBorder="1" applyAlignment="1">
      <alignment vertical="center"/>
    </xf>
    <xf numFmtId="0" fontId="3" fillId="2" borderId="115" xfId="0" applyFont="1" applyFill="1" applyBorder="1" applyAlignment="1">
      <alignment vertical="center"/>
    </xf>
    <xf numFmtId="38" fontId="52" fillId="0" borderId="0" xfId="11" applyFont="1" applyAlignment="1" applyProtection="1">
      <alignment horizontal="center" vertical="center"/>
      <protection locked="0"/>
    </xf>
    <xf numFmtId="38" fontId="35" fillId="0" borderId="0" xfId="11" applyFont="1" applyAlignment="1" applyProtection="1">
      <alignment vertical="center"/>
      <protection locked="0"/>
    </xf>
    <xf numFmtId="38" fontId="52" fillId="6" borderId="16" xfId="11" applyFont="1" applyFill="1" applyBorder="1" applyAlignment="1" applyProtection="1">
      <alignment horizontal="center" vertical="center"/>
      <protection locked="0"/>
    </xf>
    <xf numFmtId="38" fontId="52" fillId="0" borderId="18" xfId="11" applyFont="1" applyBorder="1" applyAlignment="1" applyProtection="1">
      <alignment horizontal="center" vertical="center"/>
      <protection locked="0"/>
    </xf>
    <xf numFmtId="38" fontId="52" fillId="0" borderId="102" xfId="11" applyFont="1" applyBorder="1" applyAlignment="1" applyProtection="1">
      <alignment horizontal="center" vertical="center"/>
      <protection locked="0"/>
    </xf>
    <xf numFmtId="38" fontId="35" fillId="5" borderId="26" xfId="11" applyFont="1" applyFill="1" applyBorder="1" applyAlignment="1" applyProtection="1">
      <alignment vertical="center"/>
      <protection locked="0"/>
    </xf>
    <xf numFmtId="38" fontId="52" fillId="5" borderId="0" xfId="11" applyFont="1" applyFill="1" applyBorder="1" applyAlignment="1" applyProtection="1">
      <alignment horizontal="center" vertical="center"/>
      <protection locked="0"/>
    </xf>
    <xf numFmtId="38" fontId="52" fillId="5" borderId="27" xfId="11" applyFont="1" applyFill="1" applyBorder="1" applyAlignment="1" applyProtection="1">
      <alignment horizontal="center" vertical="center"/>
      <protection locked="0"/>
    </xf>
    <xf numFmtId="38" fontId="35" fillId="0" borderId="0" xfId="11" applyFont="1" applyAlignment="1" applyProtection="1">
      <alignment horizontal="center" vertical="center"/>
      <protection locked="0"/>
    </xf>
    <xf numFmtId="38" fontId="52" fillId="6" borderId="90" xfId="11" applyFont="1" applyFill="1" applyBorder="1" applyAlignment="1" applyProtection="1">
      <alignment horizontal="center" vertical="center"/>
      <protection locked="0"/>
    </xf>
    <xf numFmtId="38" fontId="52" fillId="0" borderId="91" xfId="11" applyFont="1" applyBorder="1" applyAlignment="1" applyProtection="1">
      <alignment horizontal="center" vertical="center"/>
      <protection locked="0"/>
    </xf>
    <xf numFmtId="38" fontId="52" fillId="6" borderId="82" xfId="11" applyFont="1" applyFill="1" applyBorder="1" applyAlignment="1" applyProtection="1">
      <alignment horizontal="center" vertical="center"/>
      <protection locked="0"/>
    </xf>
    <xf numFmtId="38" fontId="52" fillId="0" borderId="81" xfId="11" applyFont="1" applyBorder="1" applyAlignment="1" applyProtection="1">
      <alignment horizontal="center" vertical="center"/>
      <protection locked="0"/>
    </xf>
    <xf numFmtId="38" fontId="52" fillId="0" borderId="103" xfId="11" applyFont="1" applyBorder="1" applyAlignment="1" applyProtection="1">
      <alignment horizontal="center" vertical="center"/>
      <protection locked="0"/>
    </xf>
    <xf numFmtId="38" fontId="52" fillId="6" borderId="34" xfId="11" applyFont="1" applyFill="1" applyBorder="1" applyAlignment="1" applyProtection="1">
      <alignment horizontal="center" vertical="center"/>
      <protection locked="0"/>
    </xf>
    <xf numFmtId="38" fontId="52" fillId="0" borderId="4" xfId="11" applyFont="1" applyBorder="1" applyAlignment="1" applyProtection="1">
      <alignment horizontal="center" vertical="center"/>
      <protection locked="0"/>
    </xf>
    <xf numFmtId="38" fontId="52" fillId="0" borderId="0" xfId="11" applyFont="1" applyAlignment="1" applyProtection="1">
      <alignment vertical="center"/>
      <protection locked="0"/>
    </xf>
    <xf numFmtId="38" fontId="52" fillId="0" borderId="33" xfId="11" applyFont="1" applyBorder="1" applyAlignment="1" applyProtection="1">
      <alignment horizontal="center" vertical="center"/>
      <protection locked="0"/>
    </xf>
    <xf numFmtId="38" fontId="52" fillId="6" borderId="104" xfId="11" applyFont="1" applyFill="1" applyBorder="1" applyAlignment="1" applyProtection="1">
      <alignment horizontal="center" vertical="center"/>
      <protection locked="0"/>
    </xf>
    <xf numFmtId="38" fontId="52" fillId="6" borderId="19" xfId="11" applyFont="1" applyFill="1" applyBorder="1" applyAlignment="1" applyProtection="1">
      <alignment horizontal="center" vertical="center"/>
      <protection locked="0"/>
    </xf>
    <xf numFmtId="38" fontId="52" fillId="0" borderId="36" xfId="11" applyFont="1" applyBorder="1" applyAlignment="1" applyProtection="1">
      <alignment horizontal="center" vertical="center"/>
      <protection locked="0"/>
    </xf>
    <xf numFmtId="38" fontId="35" fillId="5" borderId="16" xfId="11" applyFont="1" applyFill="1" applyBorder="1" applyAlignment="1" applyProtection="1">
      <alignment vertical="center"/>
      <protection locked="0"/>
    </xf>
    <xf numFmtId="38" fontId="52" fillId="5" borderId="17" xfId="11" applyFont="1" applyFill="1" applyBorder="1" applyAlignment="1" applyProtection="1">
      <alignment horizontal="center" vertical="center"/>
      <protection locked="0"/>
    </xf>
    <xf numFmtId="38" fontId="52" fillId="5" borderId="17" xfId="11" applyFont="1" applyFill="1" applyBorder="1" applyAlignment="1" applyProtection="1">
      <alignment vertical="center"/>
      <protection locked="0"/>
    </xf>
    <xf numFmtId="38" fontId="52" fillId="5" borderId="102" xfId="11" applyFont="1" applyFill="1" applyBorder="1" applyAlignment="1" applyProtection="1">
      <alignment vertical="center"/>
      <protection locked="0"/>
    </xf>
    <xf numFmtId="38" fontId="52" fillId="5" borderId="0" xfId="11" applyFont="1" applyFill="1" applyBorder="1" applyAlignment="1" applyProtection="1">
      <alignment vertical="center"/>
      <protection locked="0"/>
    </xf>
    <xf numFmtId="38" fontId="52" fillId="0" borderId="21" xfId="11" applyFont="1" applyBorder="1" applyAlignment="1" applyProtection="1">
      <alignment horizontal="center" vertical="center"/>
      <protection locked="0"/>
    </xf>
    <xf numFmtId="38" fontId="52" fillId="6" borderId="35" xfId="11" applyFont="1" applyFill="1" applyBorder="1" applyAlignment="1" applyProtection="1">
      <alignment horizontal="center" vertical="center"/>
      <protection locked="0"/>
    </xf>
    <xf numFmtId="38" fontId="52" fillId="0" borderId="86" xfId="11" applyFont="1" applyFill="1" applyBorder="1" applyAlignment="1" applyProtection="1">
      <alignment horizontal="center" vertical="center"/>
      <protection locked="0"/>
    </xf>
    <xf numFmtId="38" fontId="52" fillId="0" borderId="86" xfId="11" applyFont="1" applyBorder="1" applyAlignment="1" applyProtection="1">
      <alignment horizontal="center" vertical="center"/>
      <protection locked="0"/>
    </xf>
    <xf numFmtId="38" fontId="52" fillId="0" borderId="28" xfId="11" applyFont="1" applyFill="1" applyBorder="1" applyAlignment="1" applyProtection="1">
      <alignment horizontal="center" vertical="center"/>
      <protection locked="0"/>
    </xf>
    <xf numFmtId="38" fontId="52" fillId="0" borderId="94" xfId="11" applyFont="1" applyBorder="1" applyAlignment="1" applyProtection="1">
      <alignment horizontal="center" vertical="center"/>
      <protection locked="0"/>
    </xf>
    <xf numFmtId="38" fontId="52" fillId="0" borderId="94" xfId="11" applyFont="1" applyFill="1" applyBorder="1" applyAlignment="1" applyProtection="1">
      <alignment horizontal="center" vertical="center"/>
      <protection locked="0"/>
    </xf>
    <xf numFmtId="38" fontId="52" fillId="0" borderId="18" xfId="11" applyFont="1" applyFill="1" applyBorder="1" applyAlignment="1" applyProtection="1">
      <alignment horizontal="center" vertical="center"/>
      <protection locked="0"/>
    </xf>
    <xf numFmtId="38" fontId="52" fillId="0" borderId="95" xfId="11" applyFont="1" applyBorder="1" applyAlignment="1" applyProtection="1">
      <alignment horizontal="center" vertical="center"/>
      <protection locked="0"/>
    </xf>
    <xf numFmtId="38" fontId="35" fillId="0" borderId="30" xfId="11" applyFont="1" applyFill="1" applyBorder="1" applyAlignment="1" applyProtection="1">
      <alignment horizontal="center" vertical="center"/>
      <protection locked="0"/>
    </xf>
    <xf numFmtId="181" fontId="35" fillId="0" borderId="30" xfId="11" applyNumberFormat="1" applyFont="1" applyFill="1" applyBorder="1" applyAlignment="1" applyProtection="1">
      <alignment horizontal="center" vertical="center"/>
    </xf>
    <xf numFmtId="38" fontId="52" fillId="0" borderId="30" xfId="11" applyFont="1" applyFill="1" applyBorder="1" applyAlignment="1" applyProtection="1">
      <alignment horizontal="center" vertical="center"/>
      <protection locked="0"/>
    </xf>
    <xf numFmtId="181" fontId="59" fillId="0" borderId="30" xfId="11" applyNumberFormat="1" applyFont="1" applyFill="1" applyBorder="1" applyAlignment="1" applyProtection="1">
      <alignment vertical="center"/>
    </xf>
    <xf numFmtId="38" fontId="52" fillId="0" borderId="30" xfId="11" applyFont="1" applyBorder="1" applyAlignment="1" applyProtection="1">
      <alignment horizontal="center" vertical="center"/>
      <protection locked="0"/>
    </xf>
    <xf numFmtId="181" fontId="33" fillId="0" borderId="30" xfId="11" applyNumberFormat="1" applyFont="1" applyFill="1" applyBorder="1" applyAlignment="1" applyProtection="1">
      <alignment vertical="center"/>
    </xf>
    <xf numFmtId="38" fontId="52" fillId="5" borderId="102" xfId="11" applyFont="1" applyFill="1" applyBorder="1" applyAlignment="1" applyProtection="1">
      <alignment horizontal="center" vertical="center"/>
      <protection locked="0"/>
    </xf>
    <xf numFmtId="38" fontId="35" fillId="5" borderId="46" xfId="11" applyFont="1" applyFill="1" applyBorder="1" applyAlignment="1" applyProtection="1">
      <alignment vertical="center"/>
      <protection locked="0"/>
    </xf>
    <xf numFmtId="38" fontId="52" fillId="5" borderId="47" xfId="11" applyFont="1" applyFill="1" applyBorder="1" applyAlignment="1" applyProtection="1">
      <alignment horizontal="center" vertical="center"/>
      <protection locked="0"/>
    </xf>
    <xf numFmtId="38" fontId="52" fillId="5" borderId="49" xfId="11" applyFont="1" applyFill="1" applyBorder="1" applyAlignment="1" applyProtection="1">
      <alignment horizontal="center" vertical="center"/>
      <protection locked="0"/>
    </xf>
    <xf numFmtId="181" fontId="52" fillId="0" borderId="36" xfId="11" applyNumberFormat="1" applyFont="1" applyBorder="1" applyAlignment="1" applyProtection="1">
      <alignment horizontal="center" vertical="center"/>
      <protection locked="0"/>
    </xf>
    <xf numFmtId="181" fontId="52" fillId="6" borderId="34" xfId="11" applyNumberFormat="1" applyFont="1" applyFill="1" applyBorder="1" applyAlignment="1" applyProtection="1">
      <alignment horizontal="center" vertical="center"/>
      <protection locked="0"/>
    </xf>
    <xf numFmtId="181" fontId="52" fillId="0" borderId="86" xfId="11" applyNumberFormat="1" applyFont="1" applyFill="1" applyBorder="1" applyAlignment="1" applyProtection="1">
      <alignment horizontal="center" vertical="center"/>
      <protection locked="0"/>
    </xf>
    <xf numFmtId="181" fontId="52" fillId="0" borderId="28" xfId="11" applyNumberFormat="1" applyFont="1" applyFill="1" applyBorder="1" applyAlignment="1" applyProtection="1">
      <alignment horizontal="center" vertical="center"/>
      <protection locked="0"/>
    </xf>
    <xf numFmtId="38" fontId="52" fillId="0" borderId="91" xfId="11" applyFont="1" applyFill="1" applyBorder="1" applyAlignment="1" applyProtection="1">
      <alignment horizontal="center" vertical="center"/>
      <protection locked="0"/>
    </xf>
    <xf numFmtId="38" fontId="52" fillId="0" borderId="104" xfId="11" applyFont="1" applyBorder="1" applyAlignment="1" applyProtection="1">
      <alignment horizontal="center" vertical="center"/>
      <protection locked="0"/>
    </xf>
    <xf numFmtId="38" fontId="52" fillId="0" borderId="0" xfId="11" applyFont="1" applyFill="1" applyAlignment="1" applyProtection="1">
      <alignment horizontal="center" vertical="center"/>
      <protection locked="0"/>
    </xf>
    <xf numFmtId="0" fontId="56" fillId="0" borderId="0" xfId="6" applyFont="1" applyBorder="1" applyAlignment="1">
      <alignment vertical="center"/>
    </xf>
    <xf numFmtId="38" fontId="52" fillId="8" borderId="9" xfId="5" applyFont="1" applyFill="1" applyBorder="1" applyAlignment="1">
      <alignment horizontal="center" vertical="center"/>
    </xf>
    <xf numFmtId="182" fontId="52" fillId="2" borderId="9" xfId="6" applyNumberFormat="1" applyFont="1" applyFill="1" applyBorder="1" applyAlignment="1">
      <alignment horizontal="center" vertical="center"/>
    </xf>
    <xf numFmtId="0" fontId="52" fillId="0" borderId="9" xfId="6" applyFont="1" applyBorder="1" applyAlignment="1">
      <alignment horizontal="center" vertical="center"/>
    </xf>
    <xf numFmtId="0" fontId="52" fillId="8" borderId="9" xfId="6" applyFont="1" applyFill="1" applyBorder="1" applyAlignment="1">
      <alignment horizontal="center" vertical="center"/>
    </xf>
    <xf numFmtId="183" fontId="52" fillId="2" borderId="9" xfId="6" applyNumberFormat="1" applyFont="1" applyFill="1" applyBorder="1" applyAlignment="1">
      <alignment horizontal="center" vertical="center"/>
    </xf>
    <xf numFmtId="0" fontId="52" fillId="0" borderId="35" xfId="6" applyFont="1" applyBorder="1" applyAlignment="1">
      <alignment vertical="center"/>
    </xf>
    <xf numFmtId="0" fontId="52" fillId="8" borderId="36" xfId="6" applyFont="1" applyFill="1" applyBorder="1" applyAlignment="1">
      <alignment horizontal="center" vertical="center"/>
    </xf>
    <xf numFmtId="0" fontId="52" fillId="0" borderId="36" xfId="6" applyFont="1" applyBorder="1" applyAlignment="1">
      <alignment horizontal="center" vertical="center"/>
    </xf>
    <xf numFmtId="0" fontId="52" fillId="8" borderId="36" xfId="6" applyFont="1" applyFill="1" applyBorder="1" applyAlignment="1">
      <alignment horizontal="center" vertical="center" wrapText="1"/>
    </xf>
    <xf numFmtId="0" fontId="52" fillId="0" borderId="0" xfId="6" applyFont="1" applyBorder="1" applyAlignment="1">
      <alignment horizontal="center" vertical="center"/>
    </xf>
    <xf numFmtId="0" fontId="52" fillId="0" borderId="35" xfId="6" applyFont="1" applyBorder="1" applyAlignment="1">
      <alignment horizontal="center" vertical="center"/>
    </xf>
    <xf numFmtId="0" fontId="43" fillId="0" borderId="0" xfId="0" applyFont="1" applyFill="1" applyBorder="1" applyAlignment="1">
      <alignment vertical="center"/>
    </xf>
    <xf numFmtId="0" fontId="62" fillId="0" borderId="0" xfId="0" applyFont="1" applyFill="1" applyBorder="1" applyAlignment="1">
      <alignment vertical="center" wrapText="1"/>
    </xf>
    <xf numFmtId="0" fontId="43" fillId="0" borderId="0" xfId="0" applyFont="1"/>
    <xf numFmtId="0" fontId="43" fillId="0" borderId="0" xfId="0" applyFont="1" applyAlignment="1"/>
    <xf numFmtId="176" fontId="34" fillId="0" borderId="7" xfId="0" applyNumberFormat="1" applyFont="1" applyFill="1" applyBorder="1" applyAlignment="1">
      <alignment vertical="center"/>
    </xf>
    <xf numFmtId="0" fontId="52" fillId="0" borderId="2" xfId="0" applyFont="1" applyFill="1" applyBorder="1" applyAlignment="1">
      <alignment horizontal="center" vertical="center"/>
    </xf>
    <xf numFmtId="0" fontId="43" fillId="0" borderId="0" xfId="0" applyFont="1" applyAlignment="1">
      <alignment wrapText="1"/>
    </xf>
    <xf numFmtId="0" fontId="43" fillId="0" borderId="1" xfId="0" applyFont="1" applyFill="1" applyBorder="1" applyAlignment="1">
      <alignment vertical="center"/>
    </xf>
    <xf numFmtId="0" fontId="43" fillId="0" borderId="8" xfId="0" applyFont="1" applyFill="1" applyBorder="1" applyAlignment="1">
      <alignment vertical="center"/>
    </xf>
    <xf numFmtId="0" fontId="43" fillId="0" borderId="0" xfId="0" applyFont="1" applyBorder="1"/>
    <xf numFmtId="0" fontId="52" fillId="0" borderId="0" xfId="0" applyFont="1" applyBorder="1"/>
    <xf numFmtId="0" fontId="43" fillId="0" borderId="0" xfId="6" applyFont="1">
      <alignment vertical="center"/>
    </xf>
    <xf numFmtId="0" fontId="43" fillId="0" borderId="0" xfId="6" applyFont="1" applyAlignment="1">
      <alignment horizontal="center" vertical="center"/>
    </xf>
    <xf numFmtId="0" fontId="52" fillId="0" borderId="0" xfId="0" applyFont="1"/>
    <xf numFmtId="0" fontId="52" fillId="0" borderId="8" xfId="0" applyFont="1" applyFill="1" applyBorder="1" applyAlignment="1">
      <alignment vertical="center"/>
    </xf>
    <xf numFmtId="181" fontId="34" fillId="0" borderId="121" xfId="6" applyNumberFormat="1" applyFont="1" applyFill="1" applyBorder="1" applyAlignment="1">
      <alignment vertical="center"/>
    </xf>
    <xf numFmtId="0" fontId="0" fillId="0" borderId="36" xfId="6" applyFont="1" applyBorder="1" applyAlignment="1">
      <alignment horizontal="center" vertical="center"/>
    </xf>
    <xf numFmtId="0" fontId="66" fillId="0" borderId="95" xfId="6" applyFont="1" applyBorder="1">
      <alignment vertical="center"/>
    </xf>
    <xf numFmtId="0" fontId="66" fillId="0" borderId="18" xfId="6" applyFont="1" applyBorder="1" applyAlignment="1">
      <alignment horizontal="center" vertical="center"/>
    </xf>
    <xf numFmtId="0" fontId="52" fillId="8" borderId="9" xfId="0" applyFont="1" applyFill="1" applyBorder="1" applyAlignment="1">
      <alignment horizontal="center" vertical="center"/>
    </xf>
    <xf numFmtId="0" fontId="15" fillId="0" borderId="35" xfId="0" applyFont="1" applyFill="1" applyBorder="1" applyAlignment="1">
      <alignment horizontal="center" vertical="center"/>
    </xf>
    <xf numFmtId="0" fontId="25" fillId="0" borderId="35" xfId="0" applyFont="1" applyFill="1" applyBorder="1" applyAlignment="1">
      <alignment horizontal="center" vertical="center"/>
    </xf>
    <xf numFmtId="0" fontId="52" fillId="0" borderId="35" xfId="6" applyFont="1" applyFill="1" applyBorder="1" applyAlignment="1">
      <alignment horizontal="center" vertical="center"/>
    </xf>
    <xf numFmtId="176" fontId="35" fillId="0" borderId="3" xfId="5" applyNumberFormat="1" applyFont="1" applyFill="1" applyBorder="1" applyAlignment="1">
      <alignment horizontal="right" vertical="center"/>
    </xf>
    <xf numFmtId="176" fontId="35" fillId="0" borderId="125" xfId="5" applyNumberFormat="1" applyFont="1" applyFill="1" applyBorder="1" applyAlignment="1">
      <alignment horizontal="right" vertical="center"/>
    </xf>
    <xf numFmtId="0" fontId="30" fillId="0" borderId="0" xfId="0" applyFont="1" applyFill="1" applyBorder="1" applyAlignment="1">
      <alignment vertical="center" wrapText="1"/>
    </xf>
    <xf numFmtId="0" fontId="52" fillId="0" borderId="126" xfId="0" applyFont="1" applyFill="1" applyBorder="1" applyAlignment="1">
      <alignment horizontal="right" vertical="center"/>
    </xf>
    <xf numFmtId="0" fontId="29" fillId="0" borderId="1" xfId="0" applyFont="1" applyFill="1" applyBorder="1" applyAlignment="1">
      <alignment horizontal="right" vertical="center"/>
    </xf>
    <xf numFmtId="0" fontId="29" fillId="0" borderId="127" xfId="0" applyFont="1" applyFill="1" applyBorder="1" applyAlignment="1">
      <alignment horizontal="right" vertical="center"/>
    </xf>
    <xf numFmtId="0" fontId="0" fillId="0" borderId="3" xfId="0" applyBorder="1"/>
    <xf numFmtId="0" fontId="52" fillId="8" borderId="40" xfId="0" applyFont="1" applyFill="1" applyBorder="1" applyAlignment="1">
      <alignment horizontal="center" vertical="center"/>
    </xf>
    <xf numFmtId="0" fontId="52" fillId="8" borderId="34" xfId="0" applyFont="1" applyFill="1" applyBorder="1" applyAlignment="1">
      <alignment horizontal="center" vertical="center"/>
    </xf>
    <xf numFmtId="0" fontId="52" fillId="0" borderId="36" xfId="6" applyFont="1" applyBorder="1" applyAlignment="1">
      <alignment horizontal="center" vertical="center"/>
    </xf>
    <xf numFmtId="38" fontId="52" fillId="0" borderId="3" xfId="5" applyFont="1" applyBorder="1" applyAlignment="1" applyProtection="1">
      <alignment horizontal="center" vertical="center"/>
      <protection locked="0"/>
    </xf>
    <xf numFmtId="38" fontId="52" fillId="0" borderId="18" xfId="5" applyFont="1" applyBorder="1" applyAlignment="1" applyProtection="1">
      <alignment horizontal="center" vertical="center"/>
      <protection locked="0"/>
    </xf>
    <xf numFmtId="182" fontId="67" fillId="2" borderId="9" xfId="6" applyNumberFormat="1" applyFont="1" applyFill="1" applyBorder="1" applyAlignment="1">
      <alignment horizontal="center" vertical="top"/>
    </xf>
    <xf numFmtId="183" fontId="67" fillId="2" borderId="9" xfId="6" applyNumberFormat="1" applyFont="1" applyFill="1" applyBorder="1" applyAlignment="1">
      <alignment horizontal="center" vertical="center"/>
    </xf>
    <xf numFmtId="0" fontId="52" fillId="6" borderId="34" xfId="6" applyFont="1" applyFill="1" applyBorder="1" applyAlignment="1">
      <alignment horizontal="center" vertical="center"/>
    </xf>
    <xf numFmtId="38" fontId="52" fillId="6" borderId="2" xfId="5" applyFont="1" applyFill="1" applyBorder="1" applyAlignment="1" applyProtection="1">
      <alignment horizontal="center" vertical="center"/>
      <protection locked="0"/>
    </xf>
    <xf numFmtId="0" fontId="10" fillId="0" borderId="0" xfId="0" applyFont="1" applyFill="1" applyBorder="1" applyAlignment="1">
      <alignment horizontal="right" vertical="center"/>
    </xf>
    <xf numFmtId="0" fontId="10" fillId="0" borderId="6" xfId="0" applyFont="1" applyFill="1" applyBorder="1" applyAlignment="1">
      <alignment horizontal="right" vertical="center"/>
    </xf>
    <xf numFmtId="0" fontId="10" fillId="0" borderId="7" xfId="0" applyFont="1" applyFill="1" applyBorder="1" applyAlignment="1">
      <alignment horizontal="left" vertical="center"/>
    </xf>
    <xf numFmtId="0" fontId="10" fillId="0" borderId="1" xfId="0" applyFont="1" applyFill="1" applyBorder="1" applyAlignment="1">
      <alignment horizontal="left" vertical="center"/>
    </xf>
    <xf numFmtId="0" fontId="38" fillId="0" borderId="1" xfId="0" applyFont="1" applyFill="1" applyBorder="1" applyAlignment="1">
      <alignment horizontal="center" vertical="center"/>
    </xf>
    <xf numFmtId="0" fontId="10" fillId="0" borderId="1" xfId="0" applyFont="1" applyFill="1" applyBorder="1" applyAlignment="1">
      <alignment horizontal="right" vertical="center"/>
    </xf>
    <xf numFmtId="0" fontId="10" fillId="0" borderId="8" xfId="0" applyFont="1" applyFill="1" applyBorder="1" applyAlignment="1">
      <alignment horizontal="right" vertical="center"/>
    </xf>
    <xf numFmtId="0" fontId="10" fillId="0" borderId="0" xfId="0" applyFont="1" applyFill="1" applyBorder="1" applyAlignment="1">
      <alignment horizontal="left" vertical="center"/>
    </xf>
    <xf numFmtId="0" fontId="3" fillId="0" borderId="0" xfId="0" applyFont="1"/>
    <xf numFmtId="0" fontId="3" fillId="0" borderId="0" xfId="0" applyFont="1" applyAlignment="1">
      <alignment horizontal="right"/>
    </xf>
    <xf numFmtId="0" fontId="3" fillId="0" borderId="8" xfId="0" applyFont="1" applyFill="1" applyBorder="1" applyAlignment="1">
      <alignment vertical="center"/>
    </xf>
    <xf numFmtId="0" fontId="15" fillId="2" borderId="1" xfId="3" applyFont="1" applyFill="1" applyBorder="1" applyAlignment="1">
      <alignment horizontal="left" vertical="center"/>
    </xf>
    <xf numFmtId="0" fontId="69" fillId="0" borderId="0" xfId="0" applyFont="1" applyAlignment="1">
      <alignment vertical="center"/>
    </xf>
    <xf numFmtId="0" fontId="70" fillId="0" borderId="0" xfId="0" applyFont="1" applyAlignment="1">
      <alignment vertical="center"/>
    </xf>
    <xf numFmtId="0" fontId="8" fillId="0" borderId="0" xfId="0" applyFont="1" applyAlignment="1">
      <alignment horizontal="right" vertical="center"/>
    </xf>
    <xf numFmtId="0" fontId="25" fillId="0" borderId="0" xfId="0" applyFont="1" applyAlignment="1">
      <alignment horizontal="center" vertical="center"/>
    </xf>
    <xf numFmtId="0" fontId="3" fillId="0" borderId="0" xfId="0" applyFont="1" applyAlignment="1">
      <alignment vertical="center" wrapText="1"/>
    </xf>
    <xf numFmtId="49" fontId="3" fillId="0" borderId="0" xfId="0" applyNumberFormat="1" applyFont="1" applyAlignment="1">
      <alignment vertical="center"/>
    </xf>
    <xf numFmtId="0" fontId="15" fillId="0" borderId="0" xfId="0" applyFont="1" applyAlignment="1">
      <alignment vertical="center"/>
    </xf>
    <xf numFmtId="0" fontId="3" fillId="0" borderId="24" xfId="0" applyFont="1" applyBorder="1" applyAlignment="1">
      <alignment vertical="center"/>
    </xf>
    <xf numFmtId="0" fontId="3" fillId="0" borderId="25" xfId="0" applyFont="1" applyBorder="1" applyAlignment="1">
      <alignment vertical="center"/>
    </xf>
    <xf numFmtId="0" fontId="3" fillId="0" borderId="128" xfId="0" applyFont="1" applyBorder="1" applyAlignment="1">
      <alignment vertical="center"/>
    </xf>
    <xf numFmtId="0" fontId="3" fillId="0" borderId="12" xfId="0" applyFont="1" applyBorder="1" applyAlignment="1">
      <alignment vertical="center"/>
    </xf>
    <xf numFmtId="0" fontId="3" fillId="0" borderId="129" xfId="0" applyFont="1" applyBorder="1" applyAlignment="1">
      <alignment vertical="center"/>
    </xf>
    <xf numFmtId="0" fontId="7" fillId="0" borderId="26" xfId="0" applyFont="1" applyBorder="1" applyAlignment="1">
      <alignment vertical="center"/>
    </xf>
    <xf numFmtId="0" fontId="7" fillId="0" borderId="0" xfId="0" applyFont="1" applyAlignment="1">
      <alignment vertical="center"/>
    </xf>
    <xf numFmtId="0" fontId="7" fillId="0" borderId="27" xfId="0" applyFont="1" applyBorder="1" applyAlignment="1">
      <alignment vertical="center"/>
    </xf>
    <xf numFmtId="0" fontId="3" fillId="0" borderId="29" xfId="0" applyFont="1" applyBorder="1" applyAlignment="1">
      <alignment vertical="center"/>
    </xf>
    <xf numFmtId="0" fontId="3" fillId="0" borderId="30" xfId="0" applyFont="1" applyBorder="1" applyAlignment="1">
      <alignment vertical="center"/>
    </xf>
    <xf numFmtId="0" fontId="3" fillId="0" borderId="32" xfId="0" applyFont="1" applyBorder="1" applyAlignment="1">
      <alignment vertical="center"/>
    </xf>
    <xf numFmtId="0" fontId="3" fillId="9" borderId="0" xfId="0" applyFont="1" applyFill="1" applyAlignment="1">
      <alignment vertical="center"/>
    </xf>
    <xf numFmtId="0" fontId="3" fillId="0" borderId="0" xfId="0" applyFont="1" applyAlignment="1">
      <alignment horizontal="distributed" vertical="center"/>
    </xf>
    <xf numFmtId="0" fontId="3" fillId="0" borderId="0" xfId="0" applyFont="1" applyAlignment="1">
      <alignment horizontal="left" vertical="center"/>
    </xf>
    <xf numFmtId="0" fontId="3" fillId="9" borderId="0" xfId="0" applyFont="1" applyFill="1" applyAlignment="1">
      <alignment horizontal="distributed" vertical="center"/>
    </xf>
    <xf numFmtId="0" fontId="20" fillId="0" borderId="0" xfId="0" applyFont="1" applyAlignment="1">
      <alignment vertical="center"/>
    </xf>
    <xf numFmtId="0" fontId="3" fillId="0" borderId="0" xfId="3" applyFont="1">
      <alignment vertical="center"/>
    </xf>
    <xf numFmtId="0" fontId="4" fillId="0" borderId="0" xfId="3" applyFont="1" applyAlignment="1">
      <alignment horizontal="justify" vertical="center"/>
    </xf>
    <xf numFmtId="0" fontId="4" fillId="0" borderId="0" xfId="3" applyFont="1">
      <alignment vertical="center"/>
    </xf>
    <xf numFmtId="0" fontId="4" fillId="0" borderId="0" xfId="3" applyFont="1" applyAlignment="1">
      <alignment horizontal="distributed" vertical="distributed"/>
    </xf>
    <xf numFmtId="0" fontId="3" fillId="0" borderId="0" xfId="3" applyFont="1" applyAlignment="1">
      <alignment horizontal="left" vertical="center"/>
    </xf>
    <xf numFmtId="0" fontId="3" fillId="0" borderId="0" xfId="3" applyFont="1" applyAlignment="1">
      <alignment horizontal="center" vertical="center"/>
    </xf>
    <xf numFmtId="0" fontId="15" fillId="0" borderId="0" xfId="3" applyFont="1">
      <alignment vertical="center"/>
    </xf>
    <xf numFmtId="0" fontId="3" fillId="0" borderId="0" xfId="3" applyFont="1" applyAlignment="1">
      <alignment horizontal="distributed" vertical="distributed"/>
    </xf>
    <xf numFmtId="0" fontId="3" fillId="0" borderId="3" xfId="3" applyFont="1" applyBorder="1">
      <alignment vertical="center"/>
    </xf>
    <xf numFmtId="0" fontId="15" fillId="0" borderId="0" xfId="3" applyFont="1" applyAlignment="1">
      <alignment horizontal="center" vertical="center"/>
    </xf>
    <xf numFmtId="0" fontId="4" fillId="0" borderId="0" xfId="3" applyFont="1" applyAlignment="1">
      <alignment horizontal="left" vertical="center"/>
    </xf>
    <xf numFmtId="0" fontId="4" fillId="0" borderId="0" xfId="3" applyFont="1" applyAlignment="1">
      <alignment horizontal="center" vertical="center"/>
    </xf>
    <xf numFmtId="0" fontId="22" fillId="0" borderId="0" xfId="3" applyFont="1">
      <alignment vertical="center"/>
    </xf>
    <xf numFmtId="0" fontId="24" fillId="0" borderId="0" xfId="3" applyFont="1">
      <alignment vertical="center"/>
    </xf>
    <xf numFmtId="0" fontId="4" fillId="0" borderId="0" xfId="3" applyFont="1" applyAlignment="1">
      <alignment horizontal="right" vertical="center"/>
    </xf>
    <xf numFmtId="0" fontId="24" fillId="2" borderId="0" xfId="3" applyFont="1" applyFill="1">
      <alignment vertical="center"/>
    </xf>
    <xf numFmtId="0" fontId="4" fillId="0" borderId="0" xfId="3" applyFont="1" applyAlignment="1">
      <alignment vertical="center" wrapText="1"/>
    </xf>
    <xf numFmtId="0" fontId="4" fillId="0" borderId="3" xfId="3" applyFont="1" applyBorder="1">
      <alignment vertical="center"/>
    </xf>
    <xf numFmtId="0" fontId="3" fillId="2" borderId="0" xfId="3" applyFont="1" applyFill="1" applyBorder="1">
      <alignment vertical="center"/>
    </xf>
    <xf numFmtId="0" fontId="4" fillId="0" borderId="0" xfId="3" applyFont="1" applyBorder="1" applyAlignment="1">
      <alignment horizontal="justify" vertical="center"/>
    </xf>
    <xf numFmtId="0" fontId="3" fillId="0" borderId="0" xfId="3" applyFont="1" applyBorder="1">
      <alignment vertical="center"/>
    </xf>
    <xf numFmtId="0" fontId="15" fillId="2" borderId="1" xfId="3" applyFont="1" applyFill="1" applyBorder="1" applyAlignment="1">
      <alignment vertical="center"/>
    </xf>
    <xf numFmtId="0" fontId="15" fillId="0" borderId="0" xfId="3" applyFont="1" applyAlignment="1">
      <alignment horizontal="left" vertical="center"/>
    </xf>
    <xf numFmtId="0" fontId="4" fillId="0" borderId="0" xfId="3" applyFont="1" applyBorder="1">
      <alignment vertical="center"/>
    </xf>
    <xf numFmtId="0" fontId="4" fillId="0" borderId="0" xfId="3" applyFont="1" applyBorder="1" applyAlignment="1">
      <alignment horizontal="left" vertical="center"/>
    </xf>
    <xf numFmtId="0" fontId="4" fillId="0" borderId="0" xfId="3" applyFont="1" applyBorder="1" applyAlignment="1">
      <alignment horizontal="center" vertical="center"/>
    </xf>
    <xf numFmtId="0" fontId="22" fillId="0" borderId="0" xfId="3" applyFont="1" applyBorder="1">
      <alignment vertical="center"/>
    </xf>
    <xf numFmtId="0" fontId="24" fillId="0" borderId="0" xfId="3" applyFont="1" applyBorder="1">
      <alignment vertical="center"/>
    </xf>
    <xf numFmtId="0" fontId="4" fillId="0" borderId="0" xfId="3" applyFont="1" applyAlignment="1">
      <alignment horizontal="center" vertical="center"/>
    </xf>
    <xf numFmtId="0" fontId="22" fillId="0" borderId="0" xfId="3" applyFont="1" applyAlignment="1">
      <alignment horizontal="right" vertical="center"/>
    </xf>
    <xf numFmtId="0" fontId="3" fillId="0" borderId="0" xfId="0" applyFont="1"/>
    <xf numFmtId="0" fontId="3" fillId="0" borderId="0" xfId="0" applyFont="1" applyAlignment="1">
      <alignment vertical="center" shrinkToFit="1"/>
    </xf>
    <xf numFmtId="0" fontId="72" fillId="0" borderId="0" xfId="0" applyFont="1" applyAlignment="1">
      <alignment vertical="center"/>
    </xf>
    <xf numFmtId="0" fontId="3" fillId="0" borderId="0" xfId="0" applyFont="1" applyBorder="1" applyAlignment="1">
      <alignment horizontal="center" vertical="center"/>
    </xf>
    <xf numFmtId="0" fontId="3" fillId="0" borderId="0" xfId="0" applyFont="1" applyAlignment="1">
      <alignment horizontal="left"/>
    </xf>
    <xf numFmtId="0" fontId="3" fillId="0" borderId="0" xfId="0" applyFont="1"/>
    <xf numFmtId="0" fontId="0" fillId="0" borderId="0" xfId="0"/>
    <xf numFmtId="0" fontId="3" fillId="0" borderId="0" xfId="0" applyFont="1" applyAlignment="1">
      <alignment horizontal="distributed"/>
    </xf>
    <xf numFmtId="0" fontId="3" fillId="2" borderId="13" xfId="0" applyFont="1" applyFill="1" applyBorder="1" applyAlignment="1">
      <alignment vertical="center"/>
    </xf>
    <xf numFmtId="0" fontId="3" fillId="2" borderId="12" xfId="0" applyFont="1" applyFill="1" applyBorder="1" applyAlignment="1">
      <alignment vertical="center"/>
    </xf>
    <xf numFmtId="0" fontId="3" fillId="2" borderId="14" xfId="0" applyFont="1" applyFill="1" applyBorder="1" applyAlignment="1">
      <alignment vertical="center"/>
    </xf>
    <xf numFmtId="0" fontId="3" fillId="0" borderId="0" xfId="0" applyFont="1" applyAlignment="1">
      <alignment horizontal="center" vertical="center"/>
    </xf>
    <xf numFmtId="0" fontId="3" fillId="0" borderId="0" xfId="0" applyFont="1" applyAlignment="1"/>
    <xf numFmtId="0" fontId="3" fillId="0" borderId="0" xfId="0" applyFont="1" applyBorder="1" applyAlignment="1"/>
    <xf numFmtId="0" fontId="72" fillId="0" borderId="0" xfId="0" applyFont="1"/>
    <xf numFmtId="0" fontId="3" fillId="0" borderId="0" xfId="0" applyFont="1" applyAlignment="1">
      <alignment horizontal="center"/>
    </xf>
    <xf numFmtId="0" fontId="3" fillId="2" borderId="13" xfId="0" applyFont="1" applyFill="1" applyBorder="1" applyAlignment="1">
      <alignment vertical="center"/>
    </xf>
    <xf numFmtId="0" fontId="3" fillId="2" borderId="12" xfId="0" applyFont="1" applyFill="1" applyBorder="1" applyAlignment="1">
      <alignment vertical="center"/>
    </xf>
    <xf numFmtId="0" fontId="3" fillId="2" borderId="14" xfId="0" applyFont="1" applyFill="1" applyBorder="1" applyAlignment="1">
      <alignment vertical="center"/>
    </xf>
    <xf numFmtId="0" fontId="3" fillId="0" borderId="0" xfId="0" applyFont="1" applyAlignment="1">
      <alignment horizontal="distributed"/>
    </xf>
    <xf numFmtId="0" fontId="3" fillId="0" borderId="0" xfId="0" applyFont="1" applyBorder="1" applyAlignment="1">
      <alignment horizontal="center"/>
    </xf>
    <xf numFmtId="0" fontId="3" fillId="0" borderId="0" xfId="0" applyFont="1"/>
    <xf numFmtId="0" fontId="0" fillId="0" borderId="0" xfId="0"/>
    <xf numFmtId="0" fontId="3" fillId="2" borderId="13" xfId="0" applyFont="1" applyFill="1" applyBorder="1" applyAlignment="1">
      <alignment horizontal="left" vertical="center"/>
    </xf>
    <xf numFmtId="0" fontId="3" fillId="2" borderId="12" xfId="0" applyFont="1" applyFill="1" applyBorder="1" applyAlignment="1">
      <alignment horizontal="left" vertical="center"/>
    </xf>
    <xf numFmtId="0" fontId="3" fillId="0" borderId="0" xfId="0" applyFont="1" applyAlignment="1">
      <alignment horizontal="left"/>
    </xf>
    <xf numFmtId="0" fontId="3" fillId="0" borderId="0" xfId="0" applyFont="1" applyAlignment="1">
      <alignment horizontal="center" vertical="center" shrinkToFit="1"/>
    </xf>
    <xf numFmtId="0" fontId="3" fillId="2" borderId="11" xfId="0" applyFont="1" applyFill="1" applyBorder="1" applyAlignment="1">
      <alignment horizontal="left" vertical="center"/>
    </xf>
    <xf numFmtId="0" fontId="3" fillId="0" borderId="0" xfId="0" applyFont="1" applyAlignment="1">
      <alignment horizontal="center"/>
    </xf>
    <xf numFmtId="49" fontId="0" fillId="0" borderId="9" xfId="0" applyNumberFormat="1" applyBorder="1" applyAlignment="1">
      <alignment horizontal="center" vertical="center"/>
    </xf>
    <xf numFmtId="0" fontId="0" fillId="0" borderId="9" xfId="0" applyBorder="1" applyAlignment="1">
      <alignment vertical="center"/>
    </xf>
    <xf numFmtId="0" fontId="0" fillId="0" borderId="58" xfId="0" applyBorder="1" applyAlignment="1">
      <alignment horizontal="center" vertical="center"/>
    </xf>
    <xf numFmtId="0" fontId="0" fillId="0" borderId="147" xfId="0" applyBorder="1" applyAlignment="1">
      <alignment horizontal="center" vertical="center"/>
    </xf>
    <xf numFmtId="0" fontId="0" fillId="0" borderId="59" xfId="0" applyBorder="1" applyAlignment="1">
      <alignment horizontal="center" vertical="center"/>
    </xf>
    <xf numFmtId="0" fontId="0" fillId="0" borderId="9" xfId="0" applyBorder="1" applyAlignment="1">
      <alignment horizontal="center" vertical="center"/>
    </xf>
    <xf numFmtId="0" fontId="0" fillId="0" borderId="0" xfId="0" applyAlignment="1">
      <alignment vertical="center"/>
    </xf>
    <xf numFmtId="0" fontId="73" fillId="10" borderId="148" xfId="14" applyFont="1" applyFill="1" applyBorder="1" applyAlignment="1">
      <alignment vertical="center"/>
    </xf>
    <xf numFmtId="0" fontId="74" fillId="10" borderId="0" xfId="14" applyFont="1" applyFill="1" applyAlignment="1">
      <alignment vertical="center"/>
    </xf>
    <xf numFmtId="0" fontId="74" fillId="0" borderId="0" xfId="14" applyFont="1" applyAlignment="1">
      <alignment vertical="center"/>
    </xf>
    <xf numFmtId="0" fontId="76" fillId="10" borderId="148" xfId="14" applyFont="1" applyFill="1" applyBorder="1" applyAlignment="1">
      <alignment vertical="center"/>
    </xf>
    <xf numFmtId="0" fontId="19" fillId="0" borderId="0" xfId="14" applyFont="1" applyAlignment="1">
      <alignment vertical="center"/>
    </xf>
    <xf numFmtId="0" fontId="78" fillId="0" borderId="0" xfId="14" applyFont="1" applyAlignment="1">
      <alignment vertical="top"/>
    </xf>
    <xf numFmtId="0" fontId="78" fillId="0" borderId="82" xfId="14" applyFont="1" applyBorder="1" applyAlignment="1">
      <alignment vertical="center"/>
    </xf>
    <xf numFmtId="0" fontId="11" fillId="0" borderId="149" xfId="14" applyBorder="1" applyAlignment="1">
      <alignment vertical="center"/>
    </xf>
    <xf numFmtId="0" fontId="11" fillId="0" borderId="152" xfId="14" applyBorder="1" applyAlignment="1">
      <alignment vertical="center"/>
    </xf>
    <xf numFmtId="0" fontId="49" fillId="0" borderId="5" xfId="14" applyFont="1" applyBorder="1"/>
    <xf numFmtId="0" fontId="49" fillId="0" borderId="7" xfId="14" applyFont="1" applyBorder="1"/>
    <xf numFmtId="0" fontId="0" fillId="0" borderId="3" xfId="14" applyFont="1" applyBorder="1" applyAlignment="1">
      <alignment vertical="center"/>
    </xf>
    <xf numFmtId="0" fontId="0" fillId="0" borderId="0" xfId="14" applyFont="1" applyAlignment="1">
      <alignment vertical="center"/>
    </xf>
    <xf numFmtId="0" fontId="0" fillId="0" borderId="1" xfId="14" applyFont="1" applyBorder="1" applyAlignment="1">
      <alignment vertical="center"/>
    </xf>
    <xf numFmtId="0" fontId="80" fillId="0" borderId="0" xfId="14" applyFont="1" applyAlignment="1">
      <alignment horizontal="left"/>
    </xf>
    <xf numFmtId="0" fontId="80" fillId="0" borderId="47" xfId="14" applyFont="1" applyBorder="1"/>
    <xf numFmtId="0" fontId="81" fillId="0" borderId="47" xfId="14" applyFont="1" applyBorder="1" applyAlignment="1">
      <alignment vertical="center" wrapText="1"/>
    </xf>
    <xf numFmtId="0" fontId="11" fillId="0" borderId="49" xfId="14" applyBorder="1" applyAlignment="1">
      <alignment vertical="center"/>
    </xf>
    <xf numFmtId="0" fontId="81" fillId="0" borderId="5" xfId="14" applyFont="1" applyBorder="1" applyAlignment="1">
      <alignment vertical="center"/>
    </xf>
    <xf numFmtId="0" fontId="81" fillId="0" borderId="0" xfId="14" applyFont="1" applyAlignment="1">
      <alignment vertical="center"/>
    </xf>
    <xf numFmtId="0" fontId="80" fillId="0" borderId="0" xfId="14" applyFont="1" applyAlignment="1">
      <alignment vertical="center"/>
    </xf>
    <xf numFmtId="0" fontId="80" fillId="0" borderId="0" xfId="14" applyFont="1"/>
    <xf numFmtId="0" fontId="78" fillId="0" borderId="0" xfId="14" applyFont="1" applyAlignment="1">
      <alignment vertical="center"/>
    </xf>
    <xf numFmtId="0" fontId="11" fillId="0" borderId="27" xfId="14" applyBorder="1" applyAlignment="1">
      <alignment vertical="center"/>
    </xf>
    <xf numFmtId="0" fontId="80" fillId="0" borderId="0" xfId="14" applyFont="1" applyAlignment="1">
      <alignment vertical="top" wrapText="1"/>
    </xf>
    <xf numFmtId="0" fontId="81" fillId="0" borderId="0" xfId="14" applyFont="1" applyAlignment="1">
      <alignment vertical="center" wrapText="1"/>
    </xf>
    <xf numFmtId="0" fontId="46" fillId="0" borderId="0" xfId="14" applyFont="1" applyAlignment="1">
      <alignment horizontal="left" wrapText="1"/>
    </xf>
    <xf numFmtId="0" fontId="81" fillId="0" borderId="30" xfId="14" applyFont="1" applyBorder="1" applyAlignment="1">
      <alignment horizontal="left" vertical="center"/>
    </xf>
    <xf numFmtId="0" fontId="80" fillId="0" borderId="30" xfId="14" applyFont="1" applyBorder="1"/>
    <xf numFmtId="0" fontId="80" fillId="0" borderId="30" xfId="14" applyFont="1" applyBorder="1" applyAlignment="1">
      <alignment horizontal="left" vertical="center"/>
    </xf>
    <xf numFmtId="0" fontId="81" fillId="0" borderId="30" xfId="14" applyFont="1" applyBorder="1" applyAlignment="1">
      <alignment vertical="center" wrapText="1"/>
    </xf>
    <xf numFmtId="0" fontId="11" fillId="0" borderId="32" xfId="14" applyBorder="1" applyAlignment="1">
      <alignment vertical="center"/>
    </xf>
    <xf numFmtId="0" fontId="49" fillId="0" borderId="0" xfId="14" applyFont="1" applyAlignment="1">
      <alignment vertical="center"/>
    </xf>
    <xf numFmtId="0" fontId="46" fillId="0" borderId="0" xfId="14" applyFont="1" applyAlignment="1">
      <alignment vertical="center"/>
    </xf>
    <xf numFmtId="0" fontId="82" fillId="0" borderId="0" xfId="14" applyFont="1" applyAlignment="1">
      <alignment vertical="center"/>
    </xf>
    <xf numFmtId="0" fontId="49" fillId="0" borderId="0" xfId="14" applyFont="1" applyAlignment="1">
      <alignment vertical="center" wrapText="1"/>
    </xf>
    <xf numFmtId="0" fontId="83" fillId="0" borderId="0" xfId="14" applyFont="1" applyAlignment="1">
      <alignment vertical="center" wrapText="1"/>
    </xf>
    <xf numFmtId="0" fontId="84" fillId="0" borderId="0" xfId="14" applyFont="1"/>
    <xf numFmtId="0" fontId="83" fillId="0" borderId="0" xfId="14" applyFont="1" applyAlignment="1">
      <alignment vertical="center"/>
    </xf>
    <xf numFmtId="0" fontId="84" fillId="0" borderId="0" xfId="14" applyFont="1" applyAlignment="1">
      <alignment vertical="center"/>
    </xf>
    <xf numFmtId="0" fontId="85" fillId="0" borderId="0" xfId="14" applyFont="1" applyAlignment="1">
      <alignment vertical="center"/>
    </xf>
    <xf numFmtId="0" fontId="86" fillId="0" borderId="0" xfId="14" applyFont="1" applyAlignment="1">
      <alignment vertical="center"/>
    </xf>
    <xf numFmtId="0" fontId="83" fillId="0" borderId="0" xfId="14" applyFont="1"/>
    <xf numFmtId="0" fontId="78" fillId="0" borderId="0" xfId="14" applyFont="1"/>
    <xf numFmtId="0" fontId="87" fillId="0" borderId="0" xfId="14" applyFont="1" applyAlignment="1">
      <alignment vertical="center"/>
    </xf>
    <xf numFmtId="0" fontId="88" fillId="0" borderId="0" xfId="14" applyFont="1" applyAlignment="1">
      <alignment vertical="center"/>
    </xf>
    <xf numFmtId="0" fontId="84" fillId="0" borderId="0" xfId="14" applyFont="1" applyAlignment="1">
      <alignment vertical="center" wrapText="1"/>
    </xf>
    <xf numFmtId="0" fontId="19" fillId="0" borderId="0" xfId="14" applyFont="1" applyAlignment="1">
      <alignment vertical="center" wrapText="1"/>
    </xf>
    <xf numFmtId="0" fontId="49" fillId="0" borderId="0" xfId="14" applyFont="1" applyAlignment="1">
      <alignment vertical="top"/>
    </xf>
    <xf numFmtId="0" fontId="81" fillId="0" borderId="2" xfId="14" applyFont="1" applyBorder="1" applyAlignment="1">
      <alignment vertical="center"/>
    </xf>
    <xf numFmtId="0" fontId="81" fillId="0" borderId="3" xfId="14" applyFont="1" applyBorder="1" applyAlignment="1">
      <alignment vertical="center"/>
    </xf>
    <xf numFmtId="0" fontId="81" fillId="0" borderId="4" xfId="14" applyFont="1" applyBorder="1" applyAlignment="1">
      <alignment vertical="center"/>
    </xf>
    <xf numFmtId="0" fontId="80" fillId="0" borderId="2" xfId="14" applyFont="1" applyBorder="1" applyAlignment="1">
      <alignment vertical="center"/>
    </xf>
    <xf numFmtId="0" fontId="19" fillId="0" borderId="3" xfId="14" applyFont="1" applyBorder="1" applyAlignment="1">
      <alignment vertical="center"/>
    </xf>
    <xf numFmtId="0" fontId="80" fillId="0" borderId="3" xfId="14" applyFont="1" applyBorder="1" applyAlignment="1">
      <alignment vertical="center"/>
    </xf>
    <xf numFmtId="0" fontId="81" fillId="0" borderId="3" xfId="14" applyFont="1" applyBorder="1" applyAlignment="1">
      <alignment vertical="center" wrapText="1"/>
    </xf>
    <xf numFmtId="0" fontId="11" fillId="0" borderId="25" xfId="14" applyBorder="1" applyAlignment="1">
      <alignment vertical="center"/>
    </xf>
    <xf numFmtId="0" fontId="81" fillId="0" borderId="6" xfId="14" applyFont="1" applyBorder="1" applyAlignment="1">
      <alignment vertical="center"/>
    </xf>
    <xf numFmtId="0" fontId="80" fillId="0" borderId="5" xfId="14" applyFont="1" applyBorder="1"/>
    <xf numFmtId="0" fontId="89" fillId="0" borderId="0" xfId="14" applyFont="1" applyAlignment="1">
      <alignment vertical="center"/>
    </xf>
    <xf numFmtId="0" fontId="81" fillId="0" borderId="31" xfId="14" applyFont="1" applyBorder="1" applyAlignment="1">
      <alignment horizontal="left" vertical="center"/>
    </xf>
    <xf numFmtId="0" fontId="81" fillId="0" borderId="50" xfId="14" applyFont="1" applyBorder="1" applyAlignment="1">
      <alignment horizontal="left" vertical="center"/>
    </xf>
    <xf numFmtId="0" fontId="19" fillId="0" borderId="30" xfId="14" applyFont="1" applyBorder="1" applyAlignment="1">
      <alignment vertical="center"/>
    </xf>
    <xf numFmtId="0" fontId="0" fillId="0" borderId="47" xfId="14" applyFont="1" applyBorder="1" applyAlignment="1">
      <alignment vertical="center"/>
    </xf>
    <xf numFmtId="0" fontId="0" fillId="0" borderId="2" xfId="14" applyFont="1" applyBorder="1" applyAlignment="1">
      <alignment vertical="center" wrapText="1"/>
    </xf>
    <xf numFmtId="0" fontId="0" fillId="0" borderId="5" xfId="14" applyFont="1" applyBorder="1" applyAlignment="1">
      <alignment vertical="center" wrapText="1"/>
    </xf>
    <xf numFmtId="0" fontId="0" fillId="0" borderId="7" xfId="14" applyFont="1" applyBorder="1" applyAlignment="1">
      <alignment vertical="center" wrapText="1"/>
    </xf>
    <xf numFmtId="0" fontId="85" fillId="0" borderId="0" xfId="14" applyFont="1"/>
    <xf numFmtId="0" fontId="11" fillId="0" borderId="2" xfId="14" applyBorder="1" applyAlignment="1">
      <alignment vertical="center" wrapText="1"/>
    </xf>
    <xf numFmtId="0" fontId="11" fillId="0" borderId="5" xfId="14" applyBorder="1" applyAlignment="1">
      <alignment vertical="center" wrapText="1"/>
    </xf>
    <xf numFmtId="0" fontId="11" fillId="0" borderId="7" xfId="14" applyBorder="1" applyAlignment="1">
      <alignment vertical="center" wrapText="1"/>
    </xf>
    <xf numFmtId="0" fontId="11" fillId="0" borderId="2" xfId="14" applyBorder="1" applyAlignment="1">
      <alignment vertical="center"/>
    </xf>
    <xf numFmtId="0" fontId="19" fillId="0" borderId="1" xfId="14" applyFont="1" applyBorder="1" applyAlignment="1">
      <alignment vertical="center"/>
    </xf>
    <xf numFmtId="0" fontId="91" fillId="0" borderId="1" xfId="14" applyFont="1" applyBorder="1" applyAlignment="1">
      <alignment horizontal="center" vertical="center" wrapText="1"/>
    </xf>
    <xf numFmtId="0" fontId="11" fillId="0" borderId="28" xfId="14" applyBorder="1" applyAlignment="1">
      <alignment vertical="center"/>
    </xf>
    <xf numFmtId="0" fontId="91" fillId="0" borderId="3" xfId="14" applyFont="1" applyBorder="1" applyAlignment="1">
      <alignment vertical="center"/>
    </xf>
    <xf numFmtId="0" fontId="91" fillId="0" borderId="1" xfId="14" applyFont="1" applyBorder="1" applyAlignment="1">
      <alignment vertical="center"/>
    </xf>
    <xf numFmtId="0" fontId="74" fillId="0" borderId="0" xfId="14" applyFont="1" applyAlignment="1">
      <alignment horizontal="center" vertical="center" textRotation="255"/>
    </xf>
    <xf numFmtId="0" fontId="92" fillId="0" borderId="0" xfId="14" applyFont="1" applyAlignment="1">
      <alignment horizontal="center" vertical="center"/>
    </xf>
    <xf numFmtId="0" fontId="11" fillId="0" borderId="0" xfId="14"/>
    <xf numFmtId="0" fontId="46" fillId="0" borderId="0" xfId="14" applyFont="1" applyAlignment="1">
      <alignment vertical="center" wrapText="1"/>
    </xf>
    <xf numFmtId="0" fontId="66" fillId="0" borderId="0" xfId="14" applyFont="1" applyAlignment="1">
      <alignment vertical="center"/>
    </xf>
    <xf numFmtId="0" fontId="96" fillId="0" borderId="0" xfId="14" applyFont="1" applyAlignment="1">
      <alignment vertical="center" wrapText="1"/>
    </xf>
    <xf numFmtId="0" fontId="96" fillId="0" borderId="0" xfId="14" applyFont="1" applyAlignment="1">
      <alignment vertical="center"/>
    </xf>
    <xf numFmtId="0" fontId="97" fillId="0" borderId="0" xfId="14" applyFont="1" applyAlignment="1">
      <alignment vertical="center"/>
    </xf>
    <xf numFmtId="0" fontId="98" fillId="0" borderId="0" xfId="14" quotePrefix="1" applyFont="1" applyAlignment="1">
      <alignment vertical="center"/>
    </xf>
    <xf numFmtId="0" fontId="98" fillId="0" borderId="0" xfId="14" applyFont="1" applyAlignment="1">
      <alignment vertical="center"/>
    </xf>
    <xf numFmtId="0" fontId="99" fillId="0" borderId="46" xfId="14" applyFont="1" applyBorder="1" applyAlignment="1">
      <alignment vertical="center"/>
    </xf>
    <xf numFmtId="0" fontId="46" fillId="0" borderId="47" xfId="14" applyFont="1" applyBorder="1" applyAlignment="1">
      <alignment vertical="center" wrapText="1"/>
    </xf>
    <xf numFmtId="0" fontId="46" fillId="0" borderId="26" xfId="14" applyFont="1" applyBorder="1" applyAlignment="1">
      <alignment vertical="center" wrapText="1"/>
    </xf>
    <xf numFmtId="0" fontId="11" fillId="0" borderId="26" xfId="14" applyBorder="1" applyAlignment="1">
      <alignment vertical="center"/>
    </xf>
    <xf numFmtId="0" fontId="11" fillId="0" borderId="29" xfId="14" applyBorder="1" applyAlignment="1">
      <alignment vertical="center"/>
    </xf>
    <xf numFmtId="0" fontId="80" fillId="13" borderId="0" xfId="14" applyFont="1" applyFill="1" applyAlignment="1">
      <alignment vertical="center"/>
    </xf>
    <xf numFmtId="0" fontId="80" fillId="13" borderId="46" xfId="14" applyFont="1" applyFill="1" applyBorder="1" applyAlignment="1">
      <alignment vertical="center"/>
    </xf>
    <xf numFmtId="0" fontId="49" fillId="0" borderId="47" xfId="14" applyFont="1" applyBorder="1" applyAlignment="1">
      <alignment vertical="center"/>
    </xf>
    <xf numFmtId="0" fontId="11" fillId="0" borderId="47" xfId="14" applyBorder="1"/>
    <xf numFmtId="0" fontId="100" fillId="0" borderId="49" xfId="14" applyFont="1" applyBorder="1"/>
    <xf numFmtId="0" fontId="101" fillId="13" borderId="161" xfId="14" applyFont="1" applyFill="1" applyBorder="1" applyAlignment="1">
      <alignment vertical="center"/>
    </xf>
    <xf numFmtId="0" fontId="49" fillId="0" borderId="162" xfId="14" applyFont="1" applyBorder="1" applyAlignment="1">
      <alignment vertical="center"/>
    </xf>
    <xf numFmtId="0" fontId="11" fillId="0" borderId="162" xfId="14" applyBorder="1" applyAlignment="1">
      <alignment vertical="center"/>
    </xf>
    <xf numFmtId="0" fontId="102" fillId="0" borderId="162" xfId="14" applyFont="1" applyBorder="1" applyAlignment="1">
      <alignment vertical="center"/>
    </xf>
    <xf numFmtId="0" fontId="103" fillId="0" borderId="162" xfId="14" applyFont="1" applyBorder="1" applyAlignment="1">
      <alignment vertical="center"/>
    </xf>
    <xf numFmtId="0" fontId="104" fillId="0" borderId="162" xfId="14" applyFont="1" applyBorder="1"/>
    <xf numFmtId="0" fontId="104" fillId="0" borderId="163" xfId="14" applyFont="1" applyBorder="1"/>
    <xf numFmtId="0" fontId="104" fillId="0" borderId="162" xfId="14" applyFont="1" applyBorder="1" applyAlignment="1">
      <alignment horizontal="justify"/>
    </xf>
    <xf numFmtId="0" fontId="104" fillId="0" borderId="163" xfId="14" applyFont="1" applyBorder="1" applyAlignment="1">
      <alignment horizontal="justify"/>
    </xf>
    <xf numFmtId="0" fontId="78" fillId="0" borderId="162" xfId="14" applyFont="1" applyBorder="1" applyAlignment="1">
      <alignment vertical="center"/>
    </xf>
    <xf numFmtId="0" fontId="105" fillId="0" borderId="162" xfId="14" applyFont="1" applyBorder="1" applyAlignment="1">
      <alignment vertical="center"/>
    </xf>
    <xf numFmtId="0" fontId="106" fillId="0" borderId="162" xfId="14" applyFont="1" applyBorder="1" applyAlignment="1">
      <alignment vertical="top"/>
    </xf>
    <xf numFmtId="0" fontId="106" fillId="0" borderId="163" xfId="14" applyFont="1" applyBorder="1" applyAlignment="1">
      <alignment vertical="top"/>
    </xf>
    <xf numFmtId="0" fontId="80" fillId="0" borderId="0" xfId="14" applyFont="1" applyAlignment="1">
      <alignment horizontal="center" vertical="center"/>
    </xf>
    <xf numFmtId="0" fontId="80" fillId="0" borderId="0" xfId="14" applyFont="1" applyAlignment="1">
      <alignment horizontal="left" vertical="center"/>
    </xf>
    <xf numFmtId="0" fontId="101" fillId="0" borderId="164" xfId="14" applyFont="1" applyBorder="1" applyAlignment="1">
      <alignment horizontal="center" vertical="center"/>
    </xf>
    <xf numFmtId="0" fontId="49" fillId="0" borderId="165" xfId="14" applyFont="1" applyBorder="1" applyAlignment="1">
      <alignment vertical="center"/>
    </xf>
    <xf numFmtId="0" fontId="78" fillId="0" borderId="165" xfId="14" applyFont="1" applyBorder="1" applyAlignment="1">
      <alignment vertical="center"/>
    </xf>
    <xf numFmtId="0" fontId="102" fillId="0" borderId="165" xfId="14" applyFont="1" applyBorder="1" applyAlignment="1">
      <alignment vertical="center"/>
    </xf>
    <xf numFmtId="0" fontId="105" fillId="0" borderId="165" xfId="14" applyFont="1" applyBorder="1" applyAlignment="1">
      <alignment vertical="center"/>
    </xf>
    <xf numFmtId="0" fontId="106" fillId="0" borderId="165" xfId="14" applyFont="1" applyBorder="1" applyAlignment="1">
      <alignment vertical="top"/>
    </xf>
    <xf numFmtId="0" fontId="106" fillId="0" borderId="166" xfId="14" applyFont="1" applyBorder="1" applyAlignment="1">
      <alignment vertical="top"/>
    </xf>
    <xf numFmtId="0" fontId="107" fillId="0" borderId="0" xfId="14" applyFont="1" applyAlignment="1">
      <alignment vertical="center"/>
    </xf>
    <xf numFmtId="0" fontId="111" fillId="0" borderId="0" xfId="14" applyFont="1" applyAlignment="1">
      <alignment horizontal="right" vertical="center" indent="15"/>
    </xf>
    <xf numFmtId="0" fontId="112" fillId="0" borderId="0" xfId="14" applyFont="1" applyAlignment="1">
      <alignment horizontal="left" vertical="center" indent="15"/>
    </xf>
    <xf numFmtId="0" fontId="113" fillId="0" borderId="0" xfId="14" applyFont="1" applyAlignment="1">
      <alignment horizontal="left" vertical="center"/>
    </xf>
    <xf numFmtId="0" fontId="114" fillId="0" borderId="0" xfId="14" applyFont="1" applyAlignment="1">
      <alignment horizontal="justify" vertical="center"/>
    </xf>
    <xf numFmtId="0" fontId="57" fillId="0" borderId="0" xfId="14" applyFont="1" applyAlignment="1">
      <alignment horizontal="justify" vertical="center"/>
    </xf>
    <xf numFmtId="0" fontId="115" fillId="0" borderId="0" xfId="14" applyFont="1" applyAlignment="1">
      <alignment horizontal="justify" vertical="center"/>
    </xf>
    <xf numFmtId="0" fontId="116" fillId="0" borderId="0" xfId="14" applyFont="1" applyAlignment="1">
      <alignment horizontal="justify" vertical="center"/>
    </xf>
    <xf numFmtId="0" fontId="117" fillId="0" borderId="0" xfId="14" applyFont="1" applyAlignment="1">
      <alignment horizontal="left" vertical="center"/>
    </xf>
    <xf numFmtId="0" fontId="118" fillId="0" borderId="0" xfId="14" applyFont="1" applyAlignment="1">
      <alignment horizontal="left" vertical="center"/>
    </xf>
    <xf numFmtId="0" fontId="119" fillId="0" borderId="0" xfId="14" applyFont="1" applyAlignment="1">
      <alignment horizontal="left" vertical="center"/>
    </xf>
    <xf numFmtId="0" fontId="120" fillId="0" borderId="0" xfId="14" applyFont="1" applyAlignment="1">
      <alignment horizontal="left" vertical="center"/>
    </xf>
    <xf numFmtId="0" fontId="121" fillId="0" borderId="0" xfId="14" applyFont="1" applyAlignment="1">
      <alignment horizontal="left" vertical="center"/>
    </xf>
    <xf numFmtId="0" fontId="10" fillId="0" borderId="0" xfId="0" applyFont="1" applyAlignment="1">
      <alignment vertical="center" wrapText="1"/>
    </xf>
    <xf numFmtId="0" fontId="40" fillId="0" borderId="0" xfId="0" applyFont="1"/>
    <xf numFmtId="0" fontId="41" fillId="0" borderId="0" xfId="0" applyFont="1"/>
    <xf numFmtId="0" fontId="15" fillId="0" borderId="0" xfId="0" applyFont="1"/>
    <xf numFmtId="0" fontId="15" fillId="0" borderId="0" xfId="0" applyFont="1" applyAlignment="1">
      <alignment horizontal="left"/>
    </xf>
    <xf numFmtId="49" fontId="15" fillId="0" borderId="0" xfId="0" applyNumberFormat="1" applyFont="1" applyAlignment="1">
      <alignment vertical="center"/>
    </xf>
    <xf numFmtId="0" fontId="15" fillId="2" borderId="0" xfId="0" applyFont="1" applyFill="1"/>
    <xf numFmtId="0" fontId="15" fillId="0" borderId="0" xfId="0" applyFont="1" applyAlignment="1">
      <alignment wrapText="1"/>
    </xf>
    <xf numFmtId="0" fontId="4" fillId="0" borderId="0" xfId="0" applyFont="1" applyAlignment="1">
      <alignment horizontal="left"/>
    </xf>
    <xf numFmtId="0" fontId="42" fillId="0" borderId="0" xfId="0" applyFont="1" applyAlignment="1">
      <alignment horizontal="left"/>
    </xf>
    <xf numFmtId="0" fontId="15" fillId="0" borderId="54" xfId="0" applyFont="1" applyBorder="1"/>
    <xf numFmtId="0" fontId="15" fillId="0" borderId="54" xfId="0" applyFont="1" applyBorder="1" applyAlignment="1">
      <alignment horizontal="left"/>
    </xf>
    <xf numFmtId="0" fontId="4" fillId="0" borderId="54" xfId="0" applyFont="1" applyBorder="1"/>
    <xf numFmtId="0" fontId="15" fillId="0" borderId="0" xfId="0" applyFont="1" applyAlignment="1">
      <alignment horizontal="left" vertical="center" wrapText="1"/>
    </xf>
    <xf numFmtId="0" fontId="15" fillId="0" borderId="11" xfId="0" applyFont="1" applyBorder="1" applyAlignment="1">
      <alignment horizontal="left"/>
    </xf>
    <xf numFmtId="0" fontId="15" fillId="0" borderId="11" xfId="0" applyFont="1" applyBorder="1"/>
    <xf numFmtId="0" fontId="21" fillId="0" borderId="11" xfId="0" applyFont="1" applyBorder="1"/>
    <xf numFmtId="0" fontId="13" fillId="0" borderId="0" xfId="0" applyFont="1"/>
    <xf numFmtId="0" fontId="8" fillId="0" borderId="0" xfId="0" applyFont="1"/>
    <xf numFmtId="0" fontId="3" fillId="0" borderId="0" xfId="0" applyFont="1" applyAlignment="1">
      <alignment vertical="top"/>
    </xf>
    <xf numFmtId="0" fontId="3" fillId="0" borderId="0" xfId="0" applyFont="1" applyAlignment="1">
      <alignment horizontal="center" vertical="center" wrapText="1"/>
    </xf>
    <xf numFmtId="0" fontId="3" fillId="0" borderId="0" xfId="0" applyFont="1" applyAlignment="1">
      <alignment horizontal="center" vertical="top"/>
    </xf>
    <xf numFmtId="0" fontId="15" fillId="0" borderId="0" xfId="0" applyFont="1" applyAlignment="1">
      <alignment horizontal="center"/>
    </xf>
    <xf numFmtId="0" fontId="63" fillId="0" borderId="0" xfId="0" applyFont="1"/>
    <xf numFmtId="0" fontId="9" fillId="0" borderId="0" xfId="0" applyFont="1"/>
    <xf numFmtId="0" fontId="63" fillId="0" borderId="0" xfId="0" applyFont="1" applyAlignment="1">
      <alignment horizontal="center"/>
    </xf>
    <xf numFmtId="0" fontId="63" fillId="0" borderId="0" xfId="0" applyFont="1" applyAlignment="1">
      <alignment shrinkToFit="1"/>
    </xf>
    <xf numFmtId="0" fontId="3" fillId="0" borderId="0" xfId="0" applyFont="1" applyProtection="1">
      <protection locked="0"/>
    </xf>
    <xf numFmtId="0" fontId="3" fillId="0" borderId="0" xfId="0" applyFont="1" applyAlignment="1">
      <alignment horizontal="center" shrinkToFit="1"/>
    </xf>
    <xf numFmtId="0" fontId="6" fillId="0" borderId="0" xfId="0" applyFont="1"/>
    <xf numFmtId="0" fontId="3" fillId="0" borderId="12" xfId="0" applyFont="1" applyBorder="1"/>
    <xf numFmtId="0" fontId="3" fillId="0" borderId="0" xfId="0" applyFont="1" applyAlignment="1">
      <alignment horizontal="center" wrapText="1" shrinkToFit="1"/>
    </xf>
    <xf numFmtId="0" fontId="3" fillId="0" borderId="0" xfId="0" applyFont="1" applyAlignment="1">
      <alignment horizontal="center" wrapText="1"/>
    </xf>
    <xf numFmtId="0" fontId="3" fillId="0" borderId="1" xfId="0" applyFont="1" applyBorder="1"/>
    <xf numFmtId="0" fontId="3" fillId="0" borderId="117" xfId="0" applyFont="1" applyBorder="1"/>
    <xf numFmtId="0" fontId="9" fillId="0" borderId="117" xfId="0" applyFont="1" applyBorder="1"/>
    <xf numFmtId="0" fontId="14" fillId="0" borderId="15" xfId="0" applyFont="1" applyBorder="1"/>
    <xf numFmtId="0" fontId="3" fillId="0" borderId="15" xfId="0" applyFont="1" applyBorder="1" applyAlignment="1">
      <alignment horizontal="center"/>
    </xf>
    <xf numFmtId="0" fontId="3" fillId="0" borderId="15" xfId="0" applyFont="1" applyBorder="1"/>
    <xf numFmtId="0" fontId="10" fillId="0" borderId="0" xfId="0" applyFont="1" applyAlignment="1">
      <alignment horizontal="left" vertical="center" wrapText="1"/>
    </xf>
    <xf numFmtId="0" fontId="3" fillId="0" borderId="0" xfId="0" applyFont="1" applyAlignment="1">
      <alignment shrinkToFit="1"/>
    </xf>
    <xf numFmtId="0" fontId="10" fillId="0" borderId="0" xfId="0" applyFont="1"/>
    <xf numFmtId="176" fontId="3" fillId="0" borderId="0" xfId="0" applyNumberFormat="1" applyFont="1" applyAlignment="1">
      <alignment horizontal="right" indent="1"/>
    </xf>
    <xf numFmtId="0" fontId="16" fillId="0" borderId="0" xfId="0" applyFont="1" applyAlignment="1">
      <alignment horizontal="center"/>
    </xf>
    <xf numFmtId="0" fontId="12" fillId="0" borderId="0" xfId="0" applyFont="1"/>
    <xf numFmtId="0" fontId="12" fillId="0" borderId="0" xfId="0" applyFont="1" applyAlignment="1">
      <alignment horizontal="center"/>
    </xf>
    <xf numFmtId="0" fontId="12" fillId="0" borderId="0" xfId="0" applyFont="1" applyAlignment="1">
      <alignment horizontal="left"/>
    </xf>
    <xf numFmtId="0" fontId="6" fillId="0" borderId="0" xfId="0" applyFont="1" applyAlignment="1">
      <alignment horizontal="left"/>
    </xf>
    <xf numFmtId="0" fontId="63" fillId="0" borderId="0" xfId="0" applyFont="1" applyAlignment="1">
      <alignment vertical="center"/>
    </xf>
    <xf numFmtId="0" fontId="63" fillId="0" borderId="0" xfId="0" applyFont="1" applyAlignment="1">
      <alignment vertical="center" shrinkToFit="1"/>
    </xf>
    <xf numFmtId="176" fontId="63" fillId="0" borderId="0" xfId="0" applyNumberFormat="1" applyFont="1" applyAlignment="1">
      <alignment horizontal="right" indent="1"/>
    </xf>
    <xf numFmtId="0" fontId="63" fillId="0" borderId="0" xfId="0" applyFont="1" applyAlignment="1">
      <alignment horizontal="left"/>
    </xf>
    <xf numFmtId="0" fontId="69" fillId="0" borderId="0" xfId="0" applyFont="1"/>
    <xf numFmtId="0" fontId="69" fillId="0" borderId="1" xfId="0" applyFont="1" applyBorder="1"/>
    <xf numFmtId="0" fontId="63" fillId="0" borderId="1" xfId="0" applyFont="1" applyBorder="1"/>
    <xf numFmtId="0" fontId="3" fillId="0" borderId="1" xfId="0" applyFont="1" applyBorder="1" applyAlignment="1">
      <alignment horizontal="right"/>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pplyProtection="1">
      <alignment vertical="center"/>
      <protection locked="0"/>
    </xf>
    <xf numFmtId="0" fontId="19" fillId="0" borderId="0" xfId="14" applyFont="1" applyAlignment="1">
      <alignment horizontal="center" vertical="center"/>
    </xf>
    <xf numFmtId="0" fontId="11" fillId="0" borderId="150" xfId="14" applyBorder="1" applyAlignment="1">
      <alignment vertical="center"/>
    </xf>
    <xf numFmtId="0" fontId="11" fillId="0" borderId="5" xfId="14" applyBorder="1" applyAlignment="1">
      <alignment vertical="center"/>
    </xf>
    <xf numFmtId="0" fontId="11" fillId="0" borderId="0" xfId="14" applyAlignment="1">
      <alignment vertical="center"/>
    </xf>
    <xf numFmtId="0" fontId="11" fillId="0" borderId="7" xfId="14" applyBorder="1" applyAlignment="1">
      <alignment vertical="center"/>
    </xf>
    <xf numFmtId="0" fontId="11" fillId="0" borderId="1" xfId="14" applyBorder="1" applyAlignment="1">
      <alignment vertical="center"/>
    </xf>
    <xf numFmtId="0" fontId="19" fillId="0" borderId="1" xfId="14" applyFont="1" applyBorder="1" applyAlignment="1">
      <alignment horizontal="left" vertical="center"/>
    </xf>
    <xf numFmtId="0" fontId="19" fillId="0" borderId="1" xfId="14" applyFont="1" applyBorder="1" applyAlignment="1">
      <alignment horizontal="center" vertical="center"/>
    </xf>
    <xf numFmtId="0" fontId="11" fillId="0" borderId="0" xfId="14" applyAlignment="1">
      <alignment horizontal="left" vertical="center"/>
    </xf>
    <xf numFmtId="0" fontId="74" fillId="0" borderId="0" xfId="14" applyFont="1" applyAlignment="1">
      <alignment horizontal="center" vertical="center" shrinkToFit="1"/>
    </xf>
    <xf numFmtId="0" fontId="78" fillId="0" borderId="47" xfId="14" applyFont="1" applyBorder="1" applyAlignment="1">
      <alignment horizontal="center" vertical="center"/>
    </xf>
    <xf numFmtId="0" fontId="11" fillId="0" borderId="0" xfId="14" applyAlignment="1">
      <alignment horizontal="center" vertical="center"/>
    </xf>
    <xf numFmtId="0" fontId="11" fillId="0" borderId="1" xfId="14" applyBorder="1" applyAlignment="1">
      <alignment horizontal="center" vertical="center"/>
    </xf>
    <xf numFmtId="0" fontId="0" fillId="0" borderId="0" xfId="14" applyFont="1" applyAlignment="1">
      <alignment horizontal="center" vertical="center"/>
    </xf>
    <xf numFmtId="0" fontId="80" fillId="0" borderId="0" xfId="14" applyFont="1" applyAlignment="1">
      <alignment vertical="center" wrapText="1"/>
    </xf>
    <xf numFmtId="0" fontId="46" fillId="0" borderId="0" xfId="14" applyFont="1" applyAlignment="1">
      <alignment horizontal="center" vertical="center"/>
    </xf>
    <xf numFmtId="0" fontId="11" fillId="0" borderId="3" xfId="14" applyBorder="1" applyAlignment="1">
      <alignment vertical="center"/>
    </xf>
    <xf numFmtId="0" fontId="11" fillId="0" borderId="47" xfId="14" applyBorder="1" applyAlignment="1">
      <alignment vertical="center"/>
    </xf>
    <xf numFmtId="0" fontId="11" fillId="0" borderId="47" xfId="14" applyBorder="1" applyAlignment="1">
      <alignment horizontal="center" vertical="center"/>
    </xf>
    <xf numFmtId="0" fontId="90" fillId="0" borderId="1" xfId="14" applyFont="1" applyBorder="1" applyAlignment="1">
      <alignment horizontal="center" vertical="center"/>
    </xf>
    <xf numFmtId="0" fontId="78" fillId="0" borderId="1" xfId="14" applyFont="1" applyBorder="1" applyAlignment="1">
      <alignment horizontal="left" vertical="center"/>
    </xf>
    <xf numFmtId="0" fontId="11" fillId="0" borderId="30" xfId="14" applyBorder="1" applyAlignment="1">
      <alignment vertical="center"/>
    </xf>
    <xf numFmtId="0" fontId="11" fillId="0" borderId="31" xfId="14" applyBorder="1" applyAlignment="1">
      <alignment vertical="center"/>
    </xf>
    <xf numFmtId="0" fontId="3" fillId="0" borderId="0" xfId="0" applyFont="1" applyAlignment="1">
      <alignment horizontal="left"/>
    </xf>
    <xf numFmtId="0" fontId="3" fillId="0" borderId="0" xfId="0" applyFont="1"/>
    <xf numFmtId="0" fontId="74" fillId="0" borderId="0" xfId="14" applyFont="1" applyAlignment="1">
      <alignment vertical="center" shrinkToFit="1"/>
    </xf>
    <xf numFmtId="0" fontId="3" fillId="0" borderId="0" xfId="0" applyFont="1" applyFill="1" applyBorder="1" applyAlignment="1">
      <alignment horizontal="center"/>
    </xf>
    <xf numFmtId="0" fontId="0" fillId="0" borderId="61" xfId="0" applyFont="1" applyBorder="1" applyAlignment="1">
      <alignment horizontal="center" vertical="center"/>
    </xf>
    <xf numFmtId="0" fontId="0" fillId="0" borderId="62" xfId="0" applyFont="1" applyBorder="1" applyAlignment="1">
      <alignment horizontal="center" vertical="center"/>
    </xf>
    <xf numFmtId="0" fontId="0" fillId="0" borderId="63" xfId="0" applyFont="1" applyBorder="1" applyAlignment="1">
      <alignment horizontal="center" vertical="center"/>
    </xf>
    <xf numFmtId="0" fontId="0" fillId="0" borderId="65" xfId="0" applyFont="1" applyBorder="1" applyAlignment="1">
      <alignment horizontal="center" vertical="center"/>
    </xf>
    <xf numFmtId="0" fontId="0" fillId="0" borderId="69" xfId="0" applyFont="1" applyBorder="1" applyAlignment="1">
      <alignment horizontal="center" vertical="center"/>
    </xf>
    <xf numFmtId="0" fontId="0" fillId="0" borderId="73" xfId="0" applyFont="1" applyBorder="1" applyAlignment="1">
      <alignment horizontal="center" vertical="center"/>
    </xf>
    <xf numFmtId="0" fontId="0" fillId="0" borderId="66" xfId="0" applyFont="1" applyBorder="1" applyAlignment="1">
      <alignment horizontal="center" vertical="center"/>
    </xf>
    <xf numFmtId="0" fontId="0" fillId="0" borderId="70" xfId="0" applyFont="1" applyBorder="1" applyAlignment="1">
      <alignment horizontal="center" vertical="center"/>
    </xf>
    <xf numFmtId="0" fontId="0" fillId="0" borderId="74" xfId="0" applyFont="1" applyBorder="1" applyAlignment="1">
      <alignment horizontal="center" vertical="center"/>
    </xf>
    <xf numFmtId="0" fontId="0" fillId="0" borderId="64" xfId="0" applyFont="1" applyBorder="1" applyAlignment="1">
      <alignment horizontal="center" vertical="center"/>
    </xf>
    <xf numFmtId="0" fontId="0" fillId="0" borderId="68" xfId="0" applyFont="1" applyBorder="1" applyAlignment="1">
      <alignment horizontal="center" vertical="center"/>
    </xf>
    <xf numFmtId="0" fontId="0" fillId="0" borderId="72" xfId="0" applyFont="1" applyBorder="1" applyAlignment="1">
      <alignment horizontal="center" vertical="center"/>
    </xf>
    <xf numFmtId="0" fontId="0" fillId="0" borderId="76" xfId="0" applyFont="1" applyBorder="1" applyAlignment="1">
      <alignment horizontal="center" vertical="center"/>
    </xf>
    <xf numFmtId="0" fontId="0" fillId="0" borderId="77" xfId="0" applyFont="1" applyBorder="1" applyAlignment="1">
      <alignment horizontal="center" vertical="center"/>
    </xf>
    <xf numFmtId="0" fontId="0" fillId="0" borderId="78"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0" fillId="0" borderId="10" xfId="0" applyFont="1" applyBorder="1" applyAlignment="1">
      <alignment horizontal="center" vertical="center"/>
    </xf>
    <xf numFmtId="0" fontId="0" fillId="0" borderId="9" xfId="0" applyFont="1" applyBorder="1" applyAlignment="1">
      <alignment horizontal="center" vertical="center"/>
    </xf>
    <xf numFmtId="0" fontId="0" fillId="0" borderId="67" xfId="0" applyFont="1" applyBorder="1" applyAlignment="1">
      <alignment horizontal="center" vertical="center"/>
    </xf>
    <xf numFmtId="0" fontId="0" fillId="0" borderId="71" xfId="0" applyFont="1" applyBorder="1" applyAlignment="1">
      <alignment horizontal="center" vertical="center"/>
    </xf>
    <xf numFmtId="0" fontId="0" fillId="0" borderId="75" xfId="0" applyFont="1" applyBorder="1" applyAlignment="1">
      <alignment horizontal="center" vertical="center"/>
    </xf>
    <xf numFmtId="0" fontId="0" fillId="0" borderId="0" xfId="0" applyFont="1" applyAlignment="1">
      <alignment vertical="center"/>
    </xf>
    <xf numFmtId="0" fontId="0" fillId="0" borderId="79" xfId="0" applyFont="1" applyBorder="1" applyAlignment="1">
      <alignment horizontal="center" vertical="center"/>
    </xf>
    <xf numFmtId="0" fontId="0" fillId="0" borderId="111" xfId="0" applyFont="1" applyBorder="1" applyAlignment="1">
      <alignment horizontal="center" vertical="center"/>
    </xf>
    <xf numFmtId="0" fontId="0" fillId="0" borderId="112" xfId="0" applyFont="1" applyBorder="1" applyAlignment="1">
      <alignment horizontal="center" vertical="center"/>
    </xf>
    <xf numFmtId="0" fontId="49" fillId="0" borderId="0" xfId="14" applyFont="1" applyAlignment="1">
      <alignment horizontal="left" vertical="center" wrapText="1"/>
    </xf>
    <xf numFmtId="0" fontId="11" fillId="0" borderId="47" xfId="14" applyBorder="1" applyAlignment="1">
      <alignment horizontal="left" vertical="center"/>
    </xf>
    <xf numFmtId="0" fontId="11" fillId="0" borderId="1" xfId="14" applyBorder="1" applyAlignment="1">
      <alignment horizontal="left" vertical="center"/>
    </xf>
    <xf numFmtId="0" fontId="49" fillId="0" borderId="105" xfId="14" applyFont="1" applyBorder="1" applyAlignment="1">
      <alignment horizontal="center" vertical="center"/>
    </xf>
    <xf numFmtId="0" fontId="49" fillId="0" borderId="1" xfId="14" applyFont="1" applyBorder="1" applyAlignment="1">
      <alignment horizontal="center" vertical="center"/>
    </xf>
    <xf numFmtId="0" fontId="49" fillId="0" borderId="8" xfId="14" applyFont="1" applyBorder="1" applyAlignment="1">
      <alignment horizontal="center" vertical="center"/>
    </xf>
    <xf numFmtId="0" fontId="11" fillId="0" borderId="24" xfId="14" applyBorder="1" applyAlignment="1">
      <alignment horizontal="center" vertical="center"/>
    </xf>
    <xf numFmtId="0" fontId="11" fillId="0" borderId="3" xfId="14" applyBorder="1" applyAlignment="1">
      <alignment horizontal="center" vertical="center"/>
    </xf>
    <xf numFmtId="0" fontId="11" fillId="0" borderId="4" xfId="14" applyBorder="1" applyAlignment="1">
      <alignment horizontal="center" vertical="center"/>
    </xf>
    <xf numFmtId="0" fontId="92" fillId="0" borderId="2" xfId="14" applyFont="1" applyBorder="1" applyAlignment="1">
      <alignment horizontal="center" vertical="center"/>
    </xf>
    <xf numFmtId="0" fontId="92" fillId="0" borderId="31" xfId="14" applyFont="1" applyBorder="1" applyAlignment="1">
      <alignment horizontal="center" vertical="center"/>
    </xf>
    <xf numFmtId="0" fontId="0" fillId="0" borderId="3" xfId="14" applyFont="1" applyBorder="1" applyAlignment="1">
      <alignment horizontal="center" vertical="center"/>
    </xf>
    <xf numFmtId="0" fontId="0" fillId="0" borderId="30" xfId="14" applyFont="1" applyBorder="1" applyAlignment="1">
      <alignment horizontal="center" vertical="center"/>
    </xf>
    <xf numFmtId="0" fontId="92" fillId="0" borderId="3" xfId="14" applyFont="1" applyBorder="1" applyAlignment="1">
      <alignment horizontal="center" vertical="center"/>
    </xf>
    <xf numFmtId="0" fontId="92" fillId="0" borderId="30" xfId="14" applyFont="1" applyBorder="1" applyAlignment="1">
      <alignment horizontal="center" vertical="center"/>
    </xf>
    <xf numFmtId="0" fontId="11" fillId="0" borderId="30" xfId="14" applyBorder="1" applyAlignment="1">
      <alignment horizontal="center" vertical="center"/>
    </xf>
    <xf numFmtId="0" fontId="46" fillId="0" borderId="29" xfId="14" applyFont="1" applyBorder="1" applyAlignment="1">
      <alignment horizontal="center" vertical="center"/>
    </xf>
    <xf numFmtId="0" fontId="46" fillId="0" borderId="30" xfId="14" applyFont="1" applyBorder="1" applyAlignment="1">
      <alignment horizontal="center" vertical="center"/>
    </xf>
    <xf numFmtId="0" fontId="46" fillId="0" borderId="50" xfId="14" applyFont="1" applyBorder="1" applyAlignment="1">
      <alignment horizontal="center" vertical="center"/>
    </xf>
    <xf numFmtId="0" fontId="97" fillId="0" borderId="0" xfId="14" applyFont="1" applyAlignment="1">
      <alignment horizontal="left" vertical="center"/>
    </xf>
    <xf numFmtId="0" fontId="96" fillId="0" borderId="0" xfId="14" applyFont="1" applyAlignment="1">
      <alignment horizontal="left" vertical="center"/>
    </xf>
    <xf numFmtId="0" fontId="108" fillId="10" borderId="148" xfId="14" applyFont="1" applyFill="1" applyBorder="1" applyAlignment="1">
      <alignment horizontal="center" vertical="center"/>
    </xf>
    <xf numFmtId="0" fontId="108" fillId="10" borderId="0" xfId="14" applyFont="1" applyFill="1" applyAlignment="1">
      <alignment horizontal="center" vertical="center"/>
    </xf>
    <xf numFmtId="0" fontId="11" fillId="0" borderId="46" xfId="14" applyBorder="1" applyAlignment="1">
      <alignment horizontal="center"/>
    </xf>
    <xf numFmtId="0" fontId="11" fillId="0" borderId="47" xfId="14" applyBorder="1" applyAlignment="1">
      <alignment horizontal="center"/>
    </xf>
    <xf numFmtId="0" fontId="11" fillId="0" borderId="48" xfId="14" applyBorder="1" applyAlignment="1">
      <alignment horizontal="center"/>
    </xf>
    <xf numFmtId="0" fontId="11" fillId="0" borderId="82" xfId="14" applyBorder="1" applyAlignment="1">
      <alignment horizontal="center" vertical="center"/>
    </xf>
    <xf numFmtId="0" fontId="11" fillId="0" borderId="47" xfId="14" applyBorder="1" applyAlignment="1">
      <alignment horizontal="center" vertical="center"/>
    </xf>
    <xf numFmtId="0" fontId="11" fillId="0" borderId="7" xfId="14" applyBorder="1" applyAlignment="1">
      <alignment horizontal="center" vertical="center"/>
    </xf>
    <xf numFmtId="0" fontId="11" fillId="0" borderId="1" xfId="14" applyBorder="1" applyAlignment="1">
      <alignment horizontal="center" vertical="center"/>
    </xf>
    <xf numFmtId="0" fontId="11" fillId="0" borderId="47" xfId="14" applyBorder="1" applyAlignment="1">
      <alignment horizontal="center" vertical="center" wrapText="1"/>
    </xf>
    <xf numFmtId="0" fontId="11" fillId="0" borderId="1" xfId="14" applyBorder="1" applyAlignment="1">
      <alignment horizontal="center" vertical="center" wrapText="1"/>
    </xf>
    <xf numFmtId="0" fontId="94" fillId="0" borderId="0" xfId="14" applyFont="1" applyAlignment="1">
      <alignment horizontal="left" vertical="center" wrapText="1"/>
    </xf>
    <xf numFmtId="0" fontId="92" fillId="0" borderId="1" xfId="14" applyFont="1" applyBorder="1" applyAlignment="1">
      <alignment horizontal="center" vertical="center"/>
    </xf>
    <xf numFmtId="0" fontId="19" fillId="0" borderId="3" xfId="14" applyFont="1" applyBorder="1" applyAlignment="1">
      <alignment horizontal="left" vertical="center"/>
    </xf>
    <xf numFmtId="0" fontId="19" fillId="0" borderId="25" xfId="14" applyFont="1" applyBorder="1" applyAlignment="1">
      <alignment horizontal="left" vertical="center"/>
    </xf>
    <xf numFmtId="0" fontId="19" fillId="0" borderId="1" xfId="14" applyFont="1" applyBorder="1" applyAlignment="1">
      <alignment horizontal="left" vertical="center"/>
    </xf>
    <xf numFmtId="0" fontId="19" fillId="0" borderId="28" xfId="14" applyFont="1" applyBorder="1" applyAlignment="1">
      <alignment horizontal="left" vertical="center"/>
    </xf>
    <xf numFmtId="0" fontId="11" fillId="0" borderId="2" xfId="14" applyBorder="1" applyAlignment="1">
      <alignment horizontal="distributed" vertical="center"/>
    </xf>
    <xf numFmtId="0" fontId="11" fillId="0" borderId="3" xfId="14" applyBorder="1" applyAlignment="1">
      <alignment vertical="center"/>
    </xf>
    <xf numFmtId="0" fontId="11" fillId="0" borderId="4" xfId="14" applyBorder="1" applyAlignment="1">
      <alignment vertical="center"/>
    </xf>
    <xf numFmtId="0" fontId="11" fillId="0" borderId="31" xfId="14" applyBorder="1" applyAlignment="1">
      <alignment vertical="center"/>
    </xf>
    <xf numFmtId="0" fontId="11" fillId="0" borderId="30" xfId="14" applyBorder="1" applyAlignment="1">
      <alignment vertical="center"/>
    </xf>
    <xf numFmtId="0" fontId="11" fillId="0" borderId="50" xfId="14" applyBorder="1" applyAlignment="1">
      <alignment vertical="center"/>
    </xf>
    <xf numFmtId="0" fontId="11" fillId="0" borderId="3" xfId="14" applyBorder="1" applyAlignment="1">
      <alignment horizontal="left" vertical="center"/>
    </xf>
    <xf numFmtId="0" fontId="11" fillId="0" borderId="30" xfId="14" applyBorder="1" applyAlignment="1">
      <alignment horizontal="left" vertical="center"/>
    </xf>
    <xf numFmtId="0" fontId="19" fillId="0" borderId="3" xfId="14" applyFont="1" applyBorder="1" applyAlignment="1">
      <alignment horizontal="center" vertical="center"/>
    </xf>
    <xf numFmtId="0" fontId="19" fillId="0" borderId="30" xfId="14" applyFont="1" applyBorder="1" applyAlignment="1">
      <alignment horizontal="center" vertical="center"/>
    </xf>
    <xf numFmtId="0" fontId="78" fillId="0" borderId="3" xfId="14" applyFont="1" applyBorder="1" applyAlignment="1">
      <alignment horizontal="right" vertical="center"/>
    </xf>
    <xf numFmtId="0" fontId="78" fillId="0" borderId="1" xfId="14" applyFont="1" applyBorder="1" applyAlignment="1">
      <alignment horizontal="right" vertical="center"/>
    </xf>
    <xf numFmtId="0" fontId="90" fillId="0" borderId="3" xfId="14" applyFont="1" applyBorder="1" applyAlignment="1">
      <alignment horizontal="center" vertical="center"/>
    </xf>
    <xf numFmtId="0" fontId="90" fillId="0" borderId="1" xfId="14" applyFont="1" applyBorder="1" applyAlignment="1">
      <alignment horizontal="center" vertical="center"/>
    </xf>
    <xf numFmtId="0" fontId="19" fillId="0" borderId="1" xfId="14" applyFont="1" applyBorder="1" applyAlignment="1">
      <alignment horizontal="center" vertical="center"/>
    </xf>
    <xf numFmtId="2" fontId="19" fillId="0" borderId="3" xfId="14" applyNumberFormat="1" applyFont="1" applyBorder="1" applyAlignment="1">
      <alignment horizontal="center" vertical="center"/>
    </xf>
    <xf numFmtId="2" fontId="19" fillId="0" borderId="1" xfId="14" applyNumberFormat="1" applyFont="1" applyBorder="1" applyAlignment="1">
      <alignment horizontal="center" vertical="center"/>
    </xf>
    <xf numFmtId="0" fontId="74" fillId="11" borderId="46" xfId="14" applyFont="1" applyFill="1" applyBorder="1" applyAlignment="1">
      <alignment horizontal="center" vertical="center" textRotation="255"/>
    </xf>
    <xf numFmtId="0" fontId="74" fillId="11" borderId="48" xfId="14" applyFont="1" applyFill="1" applyBorder="1" applyAlignment="1">
      <alignment horizontal="center" vertical="center" textRotation="255"/>
    </xf>
    <xf numFmtId="0" fontId="74" fillId="11" borderId="26" xfId="14" applyFont="1" applyFill="1" applyBorder="1" applyAlignment="1">
      <alignment horizontal="center" vertical="center" textRotation="255"/>
    </xf>
    <xf numFmtId="0" fontId="74" fillId="11" borderId="6" xfId="14" applyFont="1" applyFill="1" applyBorder="1" applyAlignment="1">
      <alignment horizontal="center" vertical="center" textRotation="255"/>
    </xf>
    <xf numFmtId="0" fontId="74" fillId="11" borderId="29" xfId="14" applyFont="1" applyFill="1" applyBorder="1" applyAlignment="1">
      <alignment horizontal="center" vertical="center" textRotation="255"/>
    </xf>
    <xf numFmtId="0" fontId="74" fillId="11" borderId="50" xfId="14" applyFont="1" applyFill="1" applyBorder="1" applyAlignment="1">
      <alignment horizontal="center" vertical="center" textRotation="255"/>
    </xf>
    <xf numFmtId="0" fontId="11" fillId="0" borderId="2" xfId="14" applyBorder="1" applyAlignment="1">
      <alignment horizontal="center" vertical="center"/>
    </xf>
    <xf numFmtId="0" fontId="0" fillId="0" borderId="25" xfId="14" applyFont="1" applyBorder="1" applyAlignment="1">
      <alignment horizontal="center" vertical="center"/>
    </xf>
    <xf numFmtId="0" fontId="0" fillId="0" borderId="32" xfId="14" applyFont="1" applyBorder="1" applyAlignment="1">
      <alignment horizontal="center" vertical="center"/>
    </xf>
    <xf numFmtId="0" fontId="93" fillId="12" borderId="16" xfId="14" applyFont="1" applyFill="1" applyBorder="1" applyAlignment="1">
      <alignment horizontal="center" vertical="center" wrapText="1"/>
    </xf>
    <xf numFmtId="0" fontId="93" fillId="12" borderId="17" xfId="14" applyFont="1" applyFill="1" applyBorder="1" applyAlignment="1">
      <alignment horizontal="center" vertical="center" wrapText="1"/>
    </xf>
    <xf numFmtId="0" fontId="93" fillId="12" borderId="102" xfId="14" applyFont="1" applyFill="1" applyBorder="1" applyAlignment="1">
      <alignment horizontal="center" vertical="center" wrapText="1"/>
    </xf>
    <xf numFmtId="0" fontId="0" fillId="0" borderId="16" xfId="14" applyFont="1" applyBorder="1" applyAlignment="1">
      <alignment horizontal="left" vertical="center"/>
    </xf>
    <xf numFmtId="0" fontId="11" fillId="0" borderId="17" xfId="14" applyBorder="1" applyAlignment="1">
      <alignment horizontal="left" vertical="center"/>
    </xf>
    <xf numFmtId="0" fontId="11" fillId="0" borderId="102" xfId="14" applyBorder="1" applyAlignment="1">
      <alignment horizontal="left" vertical="center"/>
    </xf>
    <xf numFmtId="0" fontId="49" fillId="0" borderId="0" xfId="14" applyFont="1" applyAlignment="1">
      <alignment horizontal="center" vertical="center"/>
    </xf>
    <xf numFmtId="0" fontId="11" fillId="0" borderId="3" xfId="14" applyBorder="1" applyAlignment="1">
      <alignment horizontal="distributed" vertical="center"/>
    </xf>
    <xf numFmtId="0" fontId="11" fillId="0" borderId="4" xfId="14" applyBorder="1" applyAlignment="1">
      <alignment horizontal="distributed" vertical="center"/>
    </xf>
    <xf numFmtId="0" fontId="11" fillId="0" borderId="5" xfId="14" applyBorder="1" applyAlignment="1">
      <alignment horizontal="distributed" vertical="center"/>
    </xf>
    <xf numFmtId="0" fontId="11" fillId="0" borderId="0" xfId="14" applyAlignment="1">
      <alignment horizontal="distributed" vertical="center"/>
    </xf>
    <xf numFmtId="0" fontId="11" fillId="0" borderId="6" xfId="14" applyBorder="1" applyAlignment="1">
      <alignment horizontal="distributed" vertical="center"/>
    </xf>
    <xf numFmtId="0" fontId="11" fillId="0" borderId="7" xfId="14" applyBorder="1" applyAlignment="1">
      <alignment horizontal="distributed" vertical="center"/>
    </xf>
    <xf numFmtId="0" fontId="11" fillId="0" borderId="1" xfId="14" applyBorder="1" applyAlignment="1">
      <alignment horizontal="distributed" vertical="center"/>
    </xf>
    <xf numFmtId="0" fontId="11" fillId="0" borderId="8" xfId="14" applyBorder="1" applyAlignment="1">
      <alignment horizontal="distributed" vertical="center"/>
    </xf>
    <xf numFmtId="0" fontId="11" fillId="0" borderId="0" xfId="14" applyAlignment="1">
      <alignment horizontal="center" vertical="center"/>
    </xf>
    <xf numFmtId="0" fontId="90" fillId="0" borderId="0" xfId="14" applyFont="1" applyAlignment="1">
      <alignment horizontal="center" vertical="center"/>
    </xf>
    <xf numFmtId="0" fontId="78" fillId="0" borderId="0" xfId="14" applyFont="1" applyAlignment="1">
      <alignment horizontal="center" vertical="center" wrapText="1"/>
    </xf>
    <xf numFmtId="0" fontId="91" fillId="0" borderId="0" xfId="14" applyFont="1" applyAlignment="1">
      <alignment horizontal="center" vertical="center" wrapText="1"/>
    </xf>
    <xf numFmtId="0" fontId="19" fillId="0" borderId="0" xfId="14" applyFont="1" applyAlignment="1">
      <alignment horizontal="center" vertical="center"/>
    </xf>
    <xf numFmtId="0" fontId="19" fillId="0" borderId="0" xfId="14" applyFont="1" applyAlignment="1">
      <alignment horizontal="left" vertical="center"/>
    </xf>
    <xf numFmtId="0" fontId="46" fillId="0" borderId="13" xfId="14" applyFont="1" applyBorder="1" applyAlignment="1">
      <alignment horizontal="center" vertical="center" wrapText="1"/>
    </xf>
    <xf numFmtId="0" fontId="46" fillId="0" borderId="12" xfId="14" applyFont="1" applyBorder="1" applyAlignment="1">
      <alignment horizontal="center" vertical="center" wrapText="1"/>
    </xf>
    <xf numFmtId="0" fontId="46" fillId="0" borderId="14" xfId="14" applyFont="1" applyBorder="1" applyAlignment="1">
      <alignment horizontal="center" vertical="center" wrapText="1"/>
    </xf>
    <xf numFmtId="0" fontId="46" fillId="0" borderId="13" xfId="14" applyFont="1" applyBorder="1" applyAlignment="1">
      <alignment horizontal="center" vertical="center"/>
    </xf>
    <xf numFmtId="0" fontId="46" fillId="0" borderId="12" xfId="14" applyFont="1" applyBorder="1" applyAlignment="1">
      <alignment horizontal="center" vertical="center"/>
    </xf>
    <xf numFmtId="0" fontId="46" fillId="0" borderId="14" xfId="14" applyFont="1" applyBorder="1" applyAlignment="1">
      <alignment horizontal="center" vertical="center"/>
    </xf>
    <xf numFmtId="0" fontId="11" fillId="0" borderId="7" xfId="14" applyBorder="1" applyAlignment="1">
      <alignment vertical="center"/>
    </xf>
    <xf numFmtId="0" fontId="11" fillId="0" borderId="1" xfId="14" applyBorder="1" applyAlignment="1">
      <alignment vertical="center"/>
    </xf>
    <xf numFmtId="0" fontId="11" fillId="0" borderId="8" xfId="14" applyBorder="1" applyAlignment="1">
      <alignment vertical="center"/>
    </xf>
    <xf numFmtId="0" fontId="78" fillId="0" borderId="3" xfId="14" applyFont="1" applyBorder="1" applyAlignment="1">
      <alignment horizontal="left" vertical="center"/>
    </xf>
    <xf numFmtId="0" fontId="78" fillId="0" borderId="1" xfId="14" applyFont="1" applyBorder="1" applyAlignment="1">
      <alignment horizontal="left" vertical="center"/>
    </xf>
    <xf numFmtId="0" fontId="49" fillId="0" borderId="3" xfId="14" applyFont="1" applyBorder="1" applyAlignment="1">
      <alignment horizontal="left" vertical="center"/>
    </xf>
    <xf numFmtId="0" fontId="49" fillId="0" borderId="1" xfId="14" applyFont="1" applyBorder="1" applyAlignment="1">
      <alignment horizontal="left" vertical="center"/>
    </xf>
    <xf numFmtId="0" fontId="78" fillId="0" borderId="3" xfId="14" applyFont="1" applyBorder="1" applyAlignment="1">
      <alignment horizontal="center" vertical="center"/>
    </xf>
    <xf numFmtId="0" fontId="78" fillId="0" borderId="1" xfId="14" applyFont="1" applyBorder="1" applyAlignment="1">
      <alignment horizontal="center" vertical="center"/>
    </xf>
    <xf numFmtId="0" fontId="90" fillId="0" borderId="25" xfId="14" applyFont="1" applyBorder="1" applyAlignment="1">
      <alignment horizontal="center" vertical="center"/>
    </xf>
    <xf numFmtId="0" fontId="90" fillId="0" borderId="28" xfId="14" applyFont="1" applyBorder="1" applyAlignment="1">
      <alignment horizontal="center" vertical="center"/>
    </xf>
    <xf numFmtId="0" fontId="11" fillId="0" borderId="0" xfId="14" applyAlignment="1">
      <alignment vertical="center"/>
    </xf>
    <xf numFmtId="0" fontId="11" fillId="0" borderId="6" xfId="14" applyBorder="1" applyAlignment="1">
      <alignment vertical="center"/>
    </xf>
    <xf numFmtId="0" fontId="11" fillId="0" borderId="5" xfId="14" applyBorder="1" applyAlignment="1">
      <alignment vertical="center"/>
    </xf>
    <xf numFmtId="49" fontId="11" fillId="0" borderId="20" xfId="14" applyNumberFormat="1" applyBorder="1" applyAlignment="1">
      <alignment horizontal="center" vertical="center"/>
    </xf>
    <xf numFmtId="49" fontId="11" fillId="0" borderId="35" xfId="14" applyNumberFormat="1" applyBorder="1" applyAlignment="1">
      <alignment horizontal="center" vertical="center"/>
    </xf>
    <xf numFmtId="0" fontId="11" fillId="0" borderId="20" xfId="14" applyBorder="1" applyAlignment="1">
      <alignment horizontal="center" vertical="center"/>
    </xf>
    <xf numFmtId="0" fontId="11" fillId="0" borderId="35" xfId="14" applyBorder="1" applyAlignment="1">
      <alignment horizontal="center" vertical="center"/>
    </xf>
    <xf numFmtId="0" fontId="19" fillId="0" borderId="20" xfId="14" applyFont="1" applyBorder="1" applyAlignment="1">
      <alignment horizontal="left" vertical="center" shrinkToFit="1"/>
    </xf>
    <xf numFmtId="0" fontId="19" fillId="0" borderId="21" xfId="14" applyFont="1" applyBorder="1" applyAlignment="1">
      <alignment horizontal="left" vertical="center" shrinkToFit="1"/>
    </xf>
    <xf numFmtId="0" fontId="19" fillId="0" borderId="35" xfId="14" applyFont="1" applyBorder="1" applyAlignment="1">
      <alignment horizontal="left" vertical="center" shrinkToFit="1"/>
    </xf>
    <xf numFmtId="0" fontId="19" fillId="0" borderId="86" xfId="14" applyFont="1" applyBorder="1" applyAlignment="1">
      <alignment horizontal="left" vertical="center" shrinkToFit="1"/>
    </xf>
    <xf numFmtId="0" fontId="0" fillId="0" borderId="2" xfId="14" applyFont="1" applyBorder="1" applyAlignment="1">
      <alignment horizontal="distributed" vertical="center"/>
    </xf>
    <xf numFmtId="0" fontId="74" fillId="11" borderId="47" xfId="14" applyFont="1" applyFill="1" applyBorder="1" applyAlignment="1">
      <alignment horizontal="center" vertical="center" textRotation="255"/>
    </xf>
    <xf numFmtId="0" fontId="74" fillId="11" borderId="0" xfId="14" applyFont="1" applyFill="1" applyAlignment="1">
      <alignment horizontal="center" vertical="center" textRotation="255"/>
    </xf>
    <xf numFmtId="0" fontId="74" fillId="11" borderId="30" xfId="14" applyFont="1" applyFill="1" applyBorder="1" applyAlignment="1">
      <alignment horizontal="center" vertical="center" textRotation="255"/>
    </xf>
    <xf numFmtId="0" fontId="11" fillId="0" borderId="82" xfId="14" applyBorder="1" applyAlignment="1">
      <alignment horizontal="distributed" vertical="center"/>
    </xf>
    <xf numFmtId="0" fontId="11" fillId="0" borderId="47" xfId="14" applyBorder="1" applyAlignment="1">
      <alignment horizontal="distributed" vertical="center"/>
    </xf>
    <xf numFmtId="0" fontId="11" fillId="0" borderId="48" xfId="14" applyBorder="1" applyAlignment="1">
      <alignment horizontal="distributed" vertical="center"/>
    </xf>
    <xf numFmtId="0" fontId="78" fillId="0" borderId="82" xfId="14" applyFont="1" applyBorder="1" applyAlignment="1">
      <alignment horizontal="center" vertical="center"/>
    </xf>
    <xf numFmtId="0" fontId="78" fillId="0" borderId="47" xfId="14" applyFont="1" applyBorder="1" applyAlignment="1">
      <alignment horizontal="center" vertical="center"/>
    </xf>
    <xf numFmtId="0" fontId="79" fillId="0" borderId="3" xfId="14" applyFont="1" applyBorder="1" applyAlignment="1">
      <alignment horizontal="center" vertical="center"/>
    </xf>
    <xf numFmtId="0" fontId="79" fillId="0" borderId="0" xfId="14" applyFont="1" applyAlignment="1">
      <alignment horizontal="center" vertical="center"/>
    </xf>
    <xf numFmtId="0" fontId="79" fillId="0" borderId="30" xfId="14" applyFont="1" applyBorder="1" applyAlignment="1">
      <alignment horizontal="center" vertical="center"/>
    </xf>
    <xf numFmtId="0" fontId="11" fillId="0" borderId="25" xfId="14" applyBorder="1" applyAlignment="1">
      <alignment horizontal="center" vertical="center"/>
    </xf>
    <xf numFmtId="0" fontId="11" fillId="0" borderId="27" xfId="14" applyBorder="1" applyAlignment="1">
      <alignment horizontal="center" vertical="center"/>
    </xf>
    <xf numFmtId="0" fontId="11" fillId="0" borderId="32" xfId="14" applyBorder="1" applyAlignment="1">
      <alignment horizontal="center" vertical="center"/>
    </xf>
    <xf numFmtId="0" fontId="0" fillId="0" borderId="82" xfId="14" applyFont="1" applyBorder="1" applyAlignment="1">
      <alignment horizontal="distributed" vertical="center" wrapText="1"/>
    </xf>
    <xf numFmtId="0" fontId="11" fillId="0" borderId="47" xfId="14" applyBorder="1" applyAlignment="1">
      <alignment vertical="center"/>
    </xf>
    <xf numFmtId="0" fontId="11" fillId="0" borderId="48" xfId="14" applyBorder="1" applyAlignment="1">
      <alignment vertical="center"/>
    </xf>
    <xf numFmtId="49" fontId="78" fillId="0" borderId="47" xfId="14" applyNumberFormat="1" applyFont="1" applyBorder="1" applyAlignment="1">
      <alignment horizontal="center" vertical="center"/>
    </xf>
    <xf numFmtId="49" fontId="11" fillId="0" borderId="47" xfId="14" applyNumberFormat="1" applyBorder="1" applyAlignment="1">
      <alignment horizontal="center" vertical="center"/>
    </xf>
    <xf numFmtId="0" fontId="19" fillId="0" borderId="27" xfId="14" applyFont="1" applyBorder="1" applyAlignment="1">
      <alignment horizontal="left" vertical="center"/>
    </xf>
    <xf numFmtId="0" fontId="46" fillId="0" borderId="113" xfId="14" applyFont="1" applyBorder="1" applyAlignment="1">
      <alignment horizontal="center" vertical="center"/>
    </xf>
    <xf numFmtId="0" fontId="46" fillId="0" borderId="15" xfId="14" applyFont="1" applyBorder="1" applyAlignment="1">
      <alignment horizontal="center" vertical="center"/>
    </xf>
    <xf numFmtId="0" fontId="46" fillId="0" borderId="114" xfId="14" applyFont="1" applyBorder="1" applyAlignment="1">
      <alignment horizontal="center" vertical="center"/>
    </xf>
    <xf numFmtId="0" fontId="46" fillId="0" borderId="159" xfId="14" applyFont="1" applyBorder="1" applyAlignment="1">
      <alignment horizontal="center" vertical="center"/>
    </xf>
    <xf numFmtId="0" fontId="46" fillId="0" borderId="0" xfId="14" applyFont="1" applyAlignment="1">
      <alignment horizontal="center" vertical="center"/>
    </xf>
    <xf numFmtId="0" fontId="46" fillId="0" borderId="160" xfId="14" applyFont="1" applyBorder="1" applyAlignment="1">
      <alignment horizontal="center" vertical="center"/>
    </xf>
    <xf numFmtId="0" fontId="46" fillId="0" borderId="115" xfId="14" applyFont="1" applyBorder="1" applyAlignment="1">
      <alignment horizontal="center" vertical="center"/>
    </xf>
    <xf numFmtId="0" fontId="46" fillId="0" borderId="11" xfId="14" applyFont="1" applyBorder="1" applyAlignment="1">
      <alignment horizontal="center" vertical="center"/>
    </xf>
    <xf numFmtId="0" fontId="46" fillId="0" borderId="116" xfId="14" applyFont="1" applyBorder="1" applyAlignment="1">
      <alignment horizontal="center" vertical="center"/>
    </xf>
    <xf numFmtId="0" fontId="11" fillId="0" borderId="149" xfId="14" applyBorder="1" applyAlignment="1">
      <alignment horizontal="distributed" vertical="center"/>
    </xf>
    <xf numFmtId="0" fontId="11" fillId="0" borderId="150" xfId="14" applyBorder="1" applyAlignment="1">
      <alignment horizontal="distributed" vertical="center"/>
    </xf>
    <xf numFmtId="0" fontId="11" fillId="0" borderId="151" xfId="14" applyBorder="1" applyAlignment="1">
      <alignment horizontal="distributed" vertical="center"/>
    </xf>
    <xf numFmtId="0" fontId="11" fillId="0" borderId="150" xfId="14" applyBorder="1" applyAlignment="1">
      <alignment horizontal="left" vertical="center"/>
    </xf>
    <xf numFmtId="0" fontId="11" fillId="0" borderId="2" xfId="14" applyBorder="1" applyAlignment="1">
      <alignment horizontal="center" vertical="center" wrapText="1"/>
    </xf>
    <xf numFmtId="0" fontId="11" fillId="0" borderId="3" xfId="14" applyBorder="1" applyAlignment="1">
      <alignment horizontal="center" vertical="center" wrapText="1"/>
    </xf>
    <xf numFmtId="0" fontId="11" fillId="0" borderId="4" xfId="14" applyBorder="1" applyAlignment="1">
      <alignment horizontal="center" vertical="center" wrapText="1"/>
    </xf>
    <xf numFmtId="0" fontId="11" fillId="0" borderId="5" xfId="14" applyBorder="1" applyAlignment="1">
      <alignment horizontal="center" vertical="center" wrapText="1"/>
    </xf>
    <xf numFmtId="0" fontId="11" fillId="0" borderId="0" xfId="14" applyAlignment="1">
      <alignment horizontal="center" vertical="center" wrapText="1"/>
    </xf>
    <xf numFmtId="0" fontId="11" fillId="0" borderId="6" xfId="14" applyBorder="1" applyAlignment="1">
      <alignment horizontal="center" vertical="center" wrapText="1"/>
    </xf>
    <xf numFmtId="0" fontId="11" fillId="0" borderId="7" xfId="14" applyBorder="1" applyAlignment="1">
      <alignment horizontal="center" vertical="center" wrapText="1"/>
    </xf>
    <xf numFmtId="0" fontId="11" fillId="0" borderId="8" xfId="14" applyBorder="1" applyAlignment="1">
      <alignment horizontal="center" vertical="center" wrapText="1"/>
    </xf>
    <xf numFmtId="0" fontId="11" fillId="0" borderId="3" xfId="14" applyBorder="1" applyAlignment="1">
      <alignment horizontal="left" vertical="center" wrapText="1"/>
    </xf>
    <xf numFmtId="0" fontId="11" fillId="0" borderId="25" xfId="14" applyBorder="1" applyAlignment="1">
      <alignment horizontal="left" vertical="center" wrapText="1"/>
    </xf>
    <xf numFmtId="0" fontId="11" fillId="0" borderId="0" xfId="14" applyAlignment="1">
      <alignment horizontal="left" vertical="center" wrapText="1"/>
    </xf>
    <xf numFmtId="0" fontId="11" fillId="0" borderId="27" xfId="14" applyBorder="1" applyAlignment="1">
      <alignment horizontal="left" vertical="center" wrapText="1"/>
    </xf>
    <xf numFmtId="0" fontId="11" fillId="0" borderId="1" xfId="14" applyBorder="1" applyAlignment="1">
      <alignment horizontal="left" vertical="center" wrapText="1"/>
    </xf>
    <xf numFmtId="0" fontId="11" fillId="0" borderId="28" xfId="14" applyBorder="1" applyAlignment="1">
      <alignment horizontal="left" vertical="center" wrapText="1"/>
    </xf>
    <xf numFmtId="0" fontId="11" fillId="0" borderId="153" xfId="14" applyBorder="1" applyAlignment="1">
      <alignment horizontal="distributed" vertical="center"/>
    </xf>
    <xf numFmtId="0" fontId="11" fillId="0" borderId="154" xfId="14" applyBorder="1" applyAlignment="1">
      <alignment vertical="center"/>
    </xf>
    <xf numFmtId="0" fontId="11" fillId="0" borderId="155" xfId="14" applyBorder="1" applyAlignment="1">
      <alignment vertical="center"/>
    </xf>
    <xf numFmtId="0" fontId="19" fillId="0" borderId="154" xfId="14" applyFont="1" applyBorder="1" applyAlignment="1">
      <alignment horizontal="left" vertical="center"/>
    </xf>
    <xf numFmtId="0" fontId="11" fillId="0" borderId="34" xfId="14" applyBorder="1" applyAlignment="1">
      <alignment horizontal="distributed" vertical="center"/>
    </xf>
    <xf numFmtId="0" fontId="11" fillId="0" borderId="35" xfId="14" applyBorder="1" applyAlignment="1">
      <alignment horizontal="distributed" vertical="center"/>
    </xf>
    <xf numFmtId="0" fontId="11" fillId="0" borderId="36" xfId="14" applyBorder="1" applyAlignment="1">
      <alignment horizontal="distributed" vertical="center"/>
    </xf>
    <xf numFmtId="0" fontId="11" fillId="0" borderId="104" xfId="14" applyBorder="1" applyAlignment="1">
      <alignment horizontal="distributed" vertical="center"/>
    </xf>
    <xf numFmtId="0" fontId="11" fillId="0" borderId="90" xfId="14" applyBorder="1" applyAlignment="1">
      <alignment horizontal="distributed" vertical="center"/>
    </xf>
    <xf numFmtId="0" fontId="11" fillId="0" borderId="91" xfId="14" applyBorder="1" applyAlignment="1">
      <alignment horizontal="distributed" vertical="center"/>
    </xf>
    <xf numFmtId="49" fontId="11" fillId="0" borderId="2" xfId="14" applyNumberFormat="1" applyBorder="1" applyAlignment="1">
      <alignment horizontal="center" vertical="center"/>
    </xf>
    <xf numFmtId="49" fontId="11" fillId="0" borderId="5" xfId="14" applyNumberFormat="1" applyBorder="1" applyAlignment="1">
      <alignment horizontal="center" vertical="center"/>
    </xf>
    <xf numFmtId="49" fontId="11" fillId="0" borderId="31" xfId="14" applyNumberFormat="1" applyBorder="1" applyAlignment="1">
      <alignment horizontal="center" vertical="center"/>
    </xf>
    <xf numFmtId="49" fontId="11" fillId="0" borderId="3" xfId="14" applyNumberFormat="1" applyBorder="1" applyAlignment="1">
      <alignment horizontal="center" vertical="center"/>
    </xf>
    <xf numFmtId="49" fontId="11" fillId="0" borderId="0" xfId="14" applyNumberFormat="1" applyAlignment="1">
      <alignment horizontal="center" vertical="center"/>
    </xf>
    <xf numFmtId="49" fontId="11" fillId="0" borderId="30" xfId="14" applyNumberFormat="1" applyBorder="1" applyAlignment="1">
      <alignment horizontal="center" vertical="center"/>
    </xf>
    <xf numFmtId="49" fontId="0" fillId="0" borderId="47" xfId="14" applyNumberFormat="1" applyFont="1" applyBorder="1" applyAlignment="1">
      <alignment horizontal="center" vertical="center"/>
    </xf>
    <xf numFmtId="0" fontId="0" fillId="0" borderId="150" xfId="14" applyFont="1" applyBorder="1" applyAlignment="1">
      <alignment horizontal="left" vertical="center"/>
    </xf>
    <xf numFmtId="0" fontId="0" fillId="0" borderId="2" xfId="14" applyFont="1" applyBorder="1" applyAlignment="1">
      <alignment horizontal="center" vertical="center" wrapText="1"/>
    </xf>
    <xf numFmtId="0" fontId="0" fillId="0" borderId="3" xfId="14" applyFont="1" applyBorder="1" applyAlignment="1">
      <alignment horizontal="center" vertical="center" wrapText="1"/>
    </xf>
    <xf numFmtId="0" fontId="0" fillId="0" borderId="4" xfId="14" applyFont="1" applyBorder="1" applyAlignment="1">
      <alignment horizontal="center" vertical="center" wrapText="1"/>
    </xf>
    <xf numFmtId="0" fontId="0" fillId="0" borderId="5" xfId="14" applyFont="1" applyBorder="1" applyAlignment="1">
      <alignment horizontal="center" vertical="center" wrapText="1"/>
    </xf>
    <xf numFmtId="0" fontId="0" fillId="0" borderId="0" xfId="14" applyFont="1" applyAlignment="1">
      <alignment horizontal="center" vertical="center" wrapText="1"/>
    </xf>
    <xf numFmtId="0" fontId="0" fillId="0" borderId="6" xfId="14" applyFont="1" applyBorder="1" applyAlignment="1">
      <alignment horizontal="center" vertical="center" wrapText="1"/>
    </xf>
    <xf numFmtId="0" fontId="0" fillId="0" borderId="7" xfId="14" applyFont="1" applyBorder="1" applyAlignment="1">
      <alignment horizontal="center" vertical="center" wrapText="1"/>
    </xf>
    <xf numFmtId="0" fontId="0" fillId="0" borderId="1" xfId="14" applyFont="1" applyBorder="1" applyAlignment="1">
      <alignment horizontal="center" vertical="center" wrapText="1"/>
    </xf>
    <xf numFmtId="0" fontId="0" fillId="0" borderId="8" xfId="14" applyFont="1" applyBorder="1" applyAlignment="1">
      <alignment horizontal="center" vertical="center" wrapText="1"/>
    </xf>
    <xf numFmtId="0" fontId="0" fillId="0" borderId="3" xfId="14" applyFont="1" applyBorder="1" applyAlignment="1">
      <alignment horizontal="left" vertical="center" wrapText="1"/>
    </xf>
    <xf numFmtId="0" fontId="0" fillId="0" borderId="25" xfId="14" applyFont="1" applyBorder="1" applyAlignment="1">
      <alignment horizontal="left" vertical="center" wrapText="1"/>
    </xf>
    <xf numFmtId="0" fontId="0" fillId="0" borderId="0" xfId="14" applyFont="1" applyAlignment="1">
      <alignment horizontal="left" vertical="center" wrapText="1"/>
    </xf>
    <xf numFmtId="0" fontId="0" fillId="0" borderId="27" xfId="14" applyFont="1" applyBorder="1" applyAlignment="1">
      <alignment horizontal="left" vertical="center" wrapText="1"/>
    </xf>
    <xf numFmtId="0" fontId="0" fillId="0" borderId="1" xfId="14" applyFont="1" applyBorder="1" applyAlignment="1">
      <alignment horizontal="left" vertical="center" wrapText="1"/>
    </xf>
    <xf numFmtId="0" fontId="0" fillId="0" borderId="28" xfId="14" applyFont="1" applyBorder="1" applyAlignment="1">
      <alignment horizontal="left" vertical="center" wrapText="1"/>
    </xf>
    <xf numFmtId="0" fontId="74" fillId="11" borderId="46" xfId="14" applyFont="1" applyFill="1" applyBorder="1" applyAlignment="1">
      <alignment horizontal="center" vertical="center" wrapText="1"/>
    </xf>
    <xf numFmtId="0" fontId="74" fillId="11" borderId="47" xfId="14" applyFont="1" applyFill="1" applyBorder="1" applyAlignment="1">
      <alignment horizontal="center" vertical="center" wrapText="1"/>
    </xf>
    <xf numFmtId="0" fontId="74" fillId="11" borderId="26" xfId="14" applyFont="1" applyFill="1" applyBorder="1" applyAlignment="1">
      <alignment horizontal="center" vertical="center" wrapText="1"/>
    </xf>
    <xf numFmtId="0" fontId="74" fillId="11" borderId="0" xfId="14" applyFont="1" applyFill="1" applyAlignment="1">
      <alignment horizontal="center" vertical="center" wrapText="1"/>
    </xf>
    <xf numFmtId="0" fontId="78" fillId="0" borderId="0" xfId="14" applyFont="1" applyAlignment="1">
      <alignment horizontal="center" vertical="center"/>
    </xf>
    <xf numFmtId="0" fontId="80" fillId="0" borderId="0" xfId="14" applyFont="1" applyAlignment="1">
      <alignment horizontal="left" vertical="center" wrapText="1"/>
    </xf>
    <xf numFmtId="0" fontId="80" fillId="0" borderId="0" xfId="14" applyFont="1" applyAlignment="1">
      <alignment vertical="center" wrapText="1"/>
    </xf>
    <xf numFmtId="0" fontId="74" fillId="11" borderId="157" xfId="14" applyFont="1" applyFill="1" applyBorder="1" applyAlignment="1">
      <alignment horizontal="center" vertical="center" wrapText="1"/>
    </xf>
    <xf numFmtId="0" fontId="74" fillId="11" borderId="158" xfId="14" applyFont="1" applyFill="1" applyBorder="1" applyAlignment="1">
      <alignment horizontal="center" vertical="center" wrapText="1"/>
    </xf>
    <xf numFmtId="0" fontId="74" fillId="11" borderId="29" xfId="14" applyFont="1" applyFill="1" applyBorder="1" applyAlignment="1">
      <alignment horizontal="center" vertical="center" wrapText="1"/>
    </xf>
    <xf numFmtId="0" fontId="74" fillId="11" borderId="30" xfId="14" applyFont="1" applyFill="1" applyBorder="1" applyAlignment="1">
      <alignment horizontal="center" vertical="center" wrapText="1"/>
    </xf>
    <xf numFmtId="0" fontId="80" fillId="0" borderId="3" xfId="14" applyFont="1" applyBorder="1" applyAlignment="1">
      <alignment horizontal="center" vertical="center" wrapText="1"/>
    </xf>
    <xf numFmtId="0" fontId="80" fillId="0" borderId="0" xfId="14" applyFont="1" applyAlignment="1">
      <alignment horizontal="center" vertical="center" wrapText="1"/>
    </xf>
    <xf numFmtId="0" fontId="80" fillId="0" borderId="30" xfId="14" applyFont="1" applyBorder="1" applyAlignment="1">
      <alignment horizontal="center" vertical="center" wrapText="1"/>
    </xf>
    <xf numFmtId="0" fontId="49" fillId="0" borderId="2" xfId="14" applyFont="1" applyBorder="1" applyAlignment="1">
      <alignment horizontal="center" vertical="center" wrapText="1"/>
    </xf>
    <xf numFmtId="0" fontId="49" fillId="0" borderId="3" xfId="14" applyFont="1" applyBorder="1" applyAlignment="1">
      <alignment horizontal="center" vertical="center" wrapText="1"/>
    </xf>
    <xf numFmtId="0" fontId="49" fillId="0" borderId="4" xfId="14" applyFont="1" applyBorder="1" applyAlignment="1">
      <alignment horizontal="center" vertical="center" wrapText="1"/>
    </xf>
    <xf numFmtId="0" fontId="49" fillId="0" borderId="5" xfId="14" applyFont="1" applyBorder="1" applyAlignment="1">
      <alignment horizontal="center" vertical="center" wrapText="1"/>
    </xf>
    <xf numFmtId="0" fontId="49" fillId="0" borderId="0" xfId="14" applyFont="1" applyAlignment="1">
      <alignment horizontal="center" vertical="center" wrapText="1"/>
    </xf>
    <xf numFmtId="0" fontId="49" fillId="0" borderId="6" xfId="14" applyFont="1" applyBorder="1" applyAlignment="1">
      <alignment horizontal="center" vertical="center" wrapText="1"/>
    </xf>
    <xf numFmtId="0" fontId="49" fillId="0" borderId="31" xfId="14" applyFont="1" applyBorder="1" applyAlignment="1">
      <alignment horizontal="center" vertical="center" wrapText="1"/>
    </xf>
    <xf numFmtId="0" fontId="49" fillId="0" borderId="30" xfId="14" applyFont="1" applyBorder="1" applyAlignment="1">
      <alignment horizontal="center" vertical="center" wrapText="1"/>
    </xf>
    <xf numFmtId="0" fontId="49" fillId="0" borderId="50" xfId="14" applyFont="1" applyBorder="1" applyAlignment="1">
      <alignment horizontal="center" vertical="center" wrapText="1"/>
    </xf>
    <xf numFmtId="0" fontId="0" fillId="0" borderId="34" xfId="14" applyFont="1" applyBorder="1" applyAlignment="1">
      <alignment horizontal="distributed" vertical="center"/>
    </xf>
    <xf numFmtId="0" fontId="11" fillId="0" borderId="5" xfId="14" applyBorder="1" applyAlignment="1">
      <alignment horizontal="center" vertical="center"/>
    </xf>
    <xf numFmtId="0" fontId="11" fillId="0" borderId="31" xfId="14" applyBorder="1" applyAlignment="1">
      <alignment horizontal="center" vertical="center"/>
    </xf>
    <xf numFmtId="0" fontId="0" fillId="0" borderId="0" xfId="14" applyFont="1" applyAlignment="1">
      <alignment horizontal="center" vertical="center"/>
    </xf>
    <xf numFmtId="0" fontId="11" fillId="0" borderId="6" xfId="14" applyBorder="1" applyAlignment="1">
      <alignment horizontal="center" vertical="center"/>
    </xf>
    <xf numFmtId="0" fontId="11" fillId="0" borderId="50" xfId="14" applyBorder="1" applyAlignment="1">
      <alignment horizontal="center" vertical="center"/>
    </xf>
    <xf numFmtId="49" fontId="19" fillId="0" borderId="2" xfId="14" applyNumberFormat="1" applyFont="1" applyBorder="1" applyAlignment="1">
      <alignment horizontal="center" vertical="center"/>
    </xf>
    <xf numFmtId="49" fontId="19" fillId="0" borderId="25" xfId="14" applyNumberFormat="1" applyFont="1" applyBorder="1" applyAlignment="1">
      <alignment horizontal="center" vertical="center"/>
    </xf>
    <xf numFmtId="49" fontId="19" fillId="0" borderId="5" xfId="14" applyNumberFormat="1" applyFont="1" applyBorder="1" applyAlignment="1">
      <alignment horizontal="center" vertical="center"/>
    </xf>
    <xf numFmtId="49" fontId="19" fillId="0" borderId="27" xfId="14" applyNumberFormat="1" applyFont="1" applyBorder="1" applyAlignment="1">
      <alignment horizontal="center" vertical="center"/>
    </xf>
    <xf numFmtId="49" fontId="19" fillId="0" borderId="31" xfId="14" applyNumberFormat="1" applyFont="1" applyBorder="1" applyAlignment="1">
      <alignment horizontal="center" vertical="center"/>
    </xf>
    <xf numFmtId="49" fontId="19" fillId="0" borderId="32" xfId="14" applyNumberFormat="1" applyFont="1" applyBorder="1" applyAlignment="1">
      <alignment horizontal="center" vertical="center"/>
    </xf>
    <xf numFmtId="0" fontId="79" fillId="0" borderId="1" xfId="14" applyFont="1" applyBorder="1" applyAlignment="1">
      <alignment horizontal="center" vertical="center"/>
    </xf>
    <xf numFmtId="0" fontId="0" fillId="0" borderId="153" xfId="14" applyFont="1" applyBorder="1" applyAlignment="1">
      <alignment horizontal="distributed" vertical="center" wrapText="1"/>
    </xf>
    <xf numFmtId="0" fontId="0" fillId="0" borderId="9" xfId="14" applyFont="1" applyBorder="1" applyAlignment="1">
      <alignment horizontal="distributed" vertical="center" wrapText="1"/>
    </xf>
    <xf numFmtId="0" fontId="0" fillId="0" borderId="9" xfId="14" applyFont="1" applyBorder="1" applyAlignment="1">
      <alignment horizontal="distributed" vertical="center"/>
    </xf>
    <xf numFmtId="0" fontId="0" fillId="0" borderId="40" xfId="14" applyFont="1" applyBorder="1" applyAlignment="1">
      <alignment horizontal="distributed" vertical="center"/>
    </xf>
    <xf numFmtId="0" fontId="0" fillId="0" borderId="3" xfId="14" applyFont="1" applyBorder="1" applyAlignment="1">
      <alignment horizontal="left" vertical="center"/>
    </xf>
    <xf numFmtId="0" fontId="0" fillId="0" borderId="25" xfId="14" applyFont="1" applyBorder="1" applyAlignment="1">
      <alignment horizontal="left" vertical="center"/>
    </xf>
    <xf numFmtId="0" fontId="0" fillId="0" borderId="0" xfId="14" applyFont="1" applyAlignment="1">
      <alignment horizontal="left" vertical="center"/>
    </xf>
    <xf numFmtId="0" fontId="0" fillId="0" borderId="27" xfId="14" applyFont="1" applyBorder="1" applyAlignment="1">
      <alignment horizontal="left" vertical="center"/>
    </xf>
    <xf numFmtId="0" fontId="0" fillId="0" borderId="1" xfId="14" applyFont="1" applyBorder="1" applyAlignment="1">
      <alignment horizontal="left" vertical="center"/>
    </xf>
    <xf numFmtId="0" fontId="0" fillId="0" borderId="28" xfId="14" applyFont="1" applyBorder="1" applyAlignment="1">
      <alignment horizontal="left" vertical="center"/>
    </xf>
    <xf numFmtId="0" fontId="0" fillId="0" borderId="1" xfId="14" applyFont="1" applyBorder="1" applyAlignment="1">
      <alignment horizontal="center" vertical="center"/>
    </xf>
    <xf numFmtId="0" fontId="11" fillId="0" borderId="8" xfId="14" applyBorder="1" applyAlignment="1">
      <alignment horizontal="center" vertical="center"/>
    </xf>
    <xf numFmtId="49" fontId="19" fillId="0" borderId="7" xfId="14" applyNumberFormat="1" applyFont="1" applyBorder="1" applyAlignment="1">
      <alignment horizontal="center" vertical="center"/>
    </xf>
    <xf numFmtId="49" fontId="19" fillId="0" borderId="28" xfId="14" applyNumberFormat="1" applyFont="1" applyBorder="1" applyAlignment="1">
      <alignment horizontal="center" vertical="center"/>
    </xf>
    <xf numFmtId="0" fontId="11" fillId="0" borderId="47" xfId="14" applyBorder="1" applyAlignment="1">
      <alignment horizontal="left" vertical="center" shrinkToFit="1"/>
    </xf>
    <xf numFmtId="0" fontId="11" fillId="0" borderId="49" xfId="14" applyBorder="1" applyAlignment="1">
      <alignment horizontal="left" vertical="center" shrinkToFit="1"/>
    </xf>
    <xf numFmtId="0" fontId="11" fillId="0" borderId="1" xfId="14" applyBorder="1" applyAlignment="1">
      <alignment horizontal="left" vertical="center" shrinkToFit="1"/>
    </xf>
    <xf numFmtId="0" fontId="11" fillId="0" borderId="28" xfId="14" applyBorder="1" applyAlignment="1">
      <alignment horizontal="left" vertical="center" shrinkToFit="1"/>
    </xf>
    <xf numFmtId="0" fontId="0" fillId="0" borderId="150" xfId="14" applyFont="1" applyBorder="1" applyAlignment="1">
      <alignment vertical="center"/>
    </xf>
    <xf numFmtId="0" fontId="11" fillId="0" borderId="150" xfId="14" applyBorder="1" applyAlignment="1">
      <alignment vertical="center"/>
    </xf>
    <xf numFmtId="0" fontId="11" fillId="0" borderId="154" xfId="14" applyBorder="1" applyAlignment="1">
      <alignment horizontal="right" vertical="center"/>
    </xf>
    <xf numFmtId="0" fontId="11" fillId="0" borderId="0" xfId="14" applyAlignment="1">
      <alignment horizontal="right" vertical="center"/>
    </xf>
    <xf numFmtId="0" fontId="11" fillId="0" borderId="1" xfId="14" applyBorder="1" applyAlignment="1">
      <alignment horizontal="right" vertical="center"/>
    </xf>
    <xf numFmtId="0" fontId="19" fillId="0" borderId="154" xfId="14" applyFont="1" applyBorder="1" applyAlignment="1">
      <alignment horizontal="center" vertical="center"/>
    </xf>
    <xf numFmtId="0" fontId="11" fillId="0" borderId="154" xfId="14" applyBorder="1" applyAlignment="1">
      <alignment horizontal="left" vertical="center"/>
    </xf>
    <xf numFmtId="0" fontId="11" fillId="0" borderId="156" xfId="14" applyBorder="1" applyAlignment="1">
      <alignment horizontal="left" vertical="center"/>
    </xf>
    <xf numFmtId="0" fontId="11" fillId="0" borderId="0" xfId="14" applyAlignment="1">
      <alignment horizontal="left" vertical="center"/>
    </xf>
    <xf numFmtId="0" fontId="11" fillId="0" borderId="27" xfId="14" applyBorder="1" applyAlignment="1">
      <alignment horizontal="left" vertical="center"/>
    </xf>
    <xf numFmtId="0" fontId="11" fillId="0" borderId="28" xfId="14" applyBorder="1" applyAlignment="1">
      <alignment horizontal="left" vertical="center"/>
    </xf>
    <xf numFmtId="0" fontId="46" fillId="0" borderId="2" xfId="14" applyFont="1" applyBorder="1" applyAlignment="1">
      <alignment horizontal="center" vertical="center" wrapText="1"/>
    </xf>
    <xf numFmtId="0" fontId="46" fillId="0" borderId="3" xfId="14" applyFont="1" applyBorder="1" applyAlignment="1">
      <alignment horizontal="center" vertical="center" wrapText="1"/>
    </xf>
    <xf numFmtId="0" fontId="46" fillId="0" borderId="4" xfId="14" applyFont="1" applyBorder="1" applyAlignment="1">
      <alignment horizontal="center" vertical="center" wrapText="1"/>
    </xf>
    <xf numFmtId="0" fontId="46" fillId="0" borderId="5" xfId="14" applyFont="1" applyBorder="1" applyAlignment="1">
      <alignment horizontal="center" vertical="center" wrapText="1"/>
    </xf>
    <xf numFmtId="0" fontId="46" fillId="0" borderId="0" xfId="14" applyFont="1" applyAlignment="1">
      <alignment horizontal="center" vertical="center" wrapText="1"/>
    </xf>
    <xf numFmtId="0" fontId="46" fillId="0" borderId="6" xfId="14" applyFont="1" applyBorder="1" applyAlignment="1">
      <alignment horizontal="center" vertical="center" wrapText="1"/>
    </xf>
    <xf numFmtId="0" fontId="46" fillId="0" borderId="31" xfId="14" applyFont="1" applyBorder="1" applyAlignment="1">
      <alignment horizontal="center" vertical="center" wrapText="1"/>
    </xf>
    <xf numFmtId="0" fontId="46" fillId="0" borderId="30" xfId="14" applyFont="1" applyBorder="1" applyAlignment="1">
      <alignment horizontal="center" vertical="center" wrapText="1"/>
    </xf>
    <xf numFmtId="0" fontId="46" fillId="0" borderId="50" xfId="14" applyFont="1" applyBorder="1" applyAlignment="1">
      <alignment horizontal="center" vertical="center" wrapText="1"/>
    </xf>
    <xf numFmtId="49" fontId="0" fillId="0" borderId="2" xfId="14" applyNumberFormat="1" applyFont="1" applyBorder="1" applyAlignment="1">
      <alignment horizontal="center" vertical="center"/>
    </xf>
    <xf numFmtId="49" fontId="0" fillId="0" borderId="5" xfId="14" applyNumberFormat="1" applyFont="1" applyBorder="1" applyAlignment="1">
      <alignment horizontal="center" vertical="center"/>
    </xf>
    <xf numFmtId="49" fontId="0" fillId="0" borderId="7" xfId="14" applyNumberFormat="1" applyFont="1" applyBorder="1" applyAlignment="1">
      <alignment horizontal="center" vertical="center"/>
    </xf>
    <xf numFmtId="49" fontId="11" fillId="0" borderId="1" xfId="14" applyNumberFormat="1" applyBorder="1" applyAlignment="1">
      <alignment horizontal="center" vertical="center"/>
    </xf>
    <xf numFmtId="0" fontId="75" fillId="10" borderId="0" xfId="14" applyFont="1" applyFill="1" applyAlignment="1">
      <alignment horizontal="center" vertical="center"/>
    </xf>
    <xf numFmtId="0" fontId="77" fillId="0" borderId="0" xfId="14" applyFont="1" applyAlignment="1">
      <alignment horizontal="left" vertical="center"/>
    </xf>
    <xf numFmtId="49" fontId="0" fillId="0" borderId="3" xfId="14" applyNumberFormat="1" applyFont="1" applyBorder="1" applyAlignment="1">
      <alignment horizontal="center" vertical="center"/>
    </xf>
    <xf numFmtId="0" fontId="3" fillId="2" borderId="13" xfId="0" applyFont="1" applyFill="1" applyBorder="1" applyAlignment="1">
      <alignment vertical="center"/>
    </xf>
    <xf numFmtId="0" fontId="3" fillId="2" borderId="12" xfId="0" applyFont="1" applyFill="1" applyBorder="1" applyAlignment="1">
      <alignment vertical="center"/>
    </xf>
    <xf numFmtId="0" fontId="3" fillId="2" borderId="14" xfId="0" applyFont="1" applyFill="1" applyBorder="1" applyAlignment="1">
      <alignment vertical="center"/>
    </xf>
    <xf numFmtId="0" fontId="3" fillId="0" borderId="12" xfId="0" applyFont="1" applyBorder="1" applyAlignment="1">
      <alignment horizontal="distributed" vertical="center"/>
    </xf>
    <xf numFmtId="0" fontId="3" fillId="2" borderId="12" xfId="0" applyFont="1" applyFill="1" applyBorder="1" applyAlignment="1">
      <alignment horizontal="center" vertical="center"/>
    </xf>
    <xf numFmtId="0" fontId="3" fillId="0" borderId="12" xfId="0" applyFont="1" applyBorder="1" applyAlignment="1">
      <alignment horizontal="center" vertical="center"/>
    </xf>
    <xf numFmtId="0" fontId="3" fillId="0" borderId="0" xfId="0" applyFont="1" applyAlignment="1">
      <alignment horizontal="center" shrinkToFit="1"/>
    </xf>
    <xf numFmtId="0" fontId="3" fillId="0" borderId="0" xfId="0" applyFont="1" applyAlignment="1">
      <alignment horizontal="center" vertical="center" shrinkToFit="1"/>
    </xf>
    <xf numFmtId="0" fontId="3" fillId="0" borderId="0" xfId="0" applyFont="1" applyAlignment="1">
      <alignment horizontal="distributed"/>
    </xf>
    <xf numFmtId="0" fontId="3" fillId="0" borderId="0" xfId="0" applyFont="1" applyAlignment="1" applyProtection="1">
      <alignment horizontal="left" vertical="center" wrapText="1"/>
      <protection locked="0"/>
    </xf>
    <xf numFmtId="0" fontId="3" fillId="0" borderId="0" xfId="0" applyFont="1" applyAlignment="1">
      <alignment horizontal="distributed" vertical="center"/>
    </xf>
    <xf numFmtId="0" fontId="3" fillId="0" borderId="0" xfId="0" applyFont="1" applyAlignment="1">
      <alignment horizontal="center"/>
    </xf>
    <xf numFmtId="177" fontId="3" fillId="2" borderId="11" xfId="0" applyNumberFormat="1" applyFont="1" applyFill="1" applyBorder="1" applyAlignment="1">
      <alignment horizontal="center"/>
    </xf>
    <xf numFmtId="184" fontId="3" fillId="2" borderId="11" xfId="0" applyNumberFormat="1" applyFont="1" applyFill="1" applyBorder="1" applyAlignment="1">
      <alignment horizontal="center"/>
    </xf>
    <xf numFmtId="0" fontId="3" fillId="0" borderId="0" xfId="0" applyFont="1"/>
    <xf numFmtId="0" fontId="0" fillId="0" borderId="0" xfId="0"/>
    <xf numFmtId="0" fontId="3" fillId="0" borderId="0" xfId="0" applyFont="1" applyAlignment="1">
      <alignment horizontal="center" vertical="center"/>
    </xf>
    <xf numFmtId="0" fontId="3" fillId="0" borderId="0" xfId="0" applyFont="1" applyAlignment="1">
      <alignment horizontal="distributed" vertical="center" shrinkToFit="1"/>
    </xf>
    <xf numFmtId="0" fontId="3" fillId="2" borderId="13" xfId="0" applyFont="1" applyFill="1" applyBorder="1" applyAlignment="1">
      <alignment horizontal="left" vertical="center" shrinkToFit="1"/>
    </xf>
    <xf numFmtId="0" fontId="3" fillId="2" borderId="12" xfId="0" applyFont="1" applyFill="1" applyBorder="1" applyAlignment="1">
      <alignment horizontal="left" vertical="center" shrinkToFit="1"/>
    </xf>
    <xf numFmtId="0" fontId="3" fillId="2" borderId="14" xfId="0" applyFont="1" applyFill="1" applyBorder="1" applyAlignment="1">
      <alignment horizontal="left" vertical="center" shrinkToFit="1"/>
    </xf>
    <xf numFmtId="0" fontId="3" fillId="2" borderId="13" xfId="0" applyFont="1" applyFill="1" applyBorder="1" applyAlignment="1">
      <alignment horizontal="left" vertical="center"/>
    </xf>
    <xf numFmtId="0" fontId="3" fillId="2" borderId="12" xfId="0" applyFont="1" applyFill="1" applyBorder="1" applyAlignment="1">
      <alignment horizontal="left" vertical="center"/>
    </xf>
    <xf numFmtId="0" fontId="3" fillId="2" borderId="14" xfId="0" applyFont="1" applyFill="1" applyBorder="1" applyAlignment="1">
      <alignment horizontal="left" vertical="center"/>
    </xf>
    <xf numFmtId="0" fontId="3" fillId="0" borderId="0" xfId="0" applyFont="1" applyAlignment="1">
      <alignment horizontal="left" wrapText="1"/>
    </xf>
    <xf numFmtId="0" fontId="3" fillId="2" borderId="11" xfId="0" applyFont="1" applyFill="1" applyBorder="1" applyAlignment="1">
      <alignment horizontal="center"/>
    </xf>
    <xf numFmtId="0" fontId="3" fillId="4" borderId="12" xfId="0" applyFont="1" applyFill="1" applyBorder="1" applyAlignment="1">
      <alignment horizontal="center" vertical="center"/>
    </xf>
    <xf numFmtId="0" fontId="3" fillId="0" borderId="0" xfId="0" applyFont="1" applyBorder="1" applyAlignment="1">
      <alignment horizontal="distributed"/>
    </xf>
    <xf numFmtId="0" fontId="3" fillId="2" borderId="0" xfId="0" applyFont="1" applyFill="1" applyBorder="1" applyAlignment="1">
      <alignment horizontal="center" vertical="center"/>
    </xf>
    <xf numFmtId="176" fontId="3" fillId="2" borderId="11" xfId="0" applyNumberFormat="1" applyFont="1" applyFill="1" applyBorder="1" applyAlignment="1">
      <alignment horizontal="right" indent="1"/>
    </xf>
    <xf numFmtId="0" fontId="3" fillId="2" borderId="11" xfId="0" applyFont="1" applyFill="1" applyBorder="1" applyAlignment="1">
      <alignment horizontal="left"/>
    </xf>
    <xf numFmtId="0" fontId="3" fillId="2" borderId="0" xfId="0" applyFont="1" applyFill="1" applyAlignment="1">
      <alignment horizontal="center" vertical="center"/>
    </xf>
    <xf numFmtId="0" fontId="3" fillId="0" borderId="0" xfId="0" applyFont="1" applyAlignment="1">
      <alignment horizontal="left"/>
    </xf>
    <xf numFmtId="0" fontId="7" fillId="0" borderId="0" xfId="0" applyFont="1" applyAlignment="1">
      <alignment horizontal="center"/>
    </xf>
    <xf numFmtId="0" fontId="3" fillId="0" borderId="0" xfId="0" applyFont="1" applyAlignment="1">
      <alignment horizontal="center" vertical="center" wrapText="1"/>
    </xf>
    <xf numFmtId="0" fontId="3" fillId="2" borderId="11" xfId="0" applyFont="1" applyFill="1" applyBorder="1" applyAlignment="1">
      <alignment horizontal="left" vertical="center" indent="1"/>
    </xf>
    <xf numFmtId="0" fontId="9" fillId="0" borderId="0" xfId="0" applyFont="1" applyAlignment="1">
      <alignment horizontal="center"/>
    </xf>
    <xf numFmtId="0" fontId="3" fillId="2" borderId="12" xfId="0" applyFont="1" applyFill="1" applyBorder="1" applyAlignment="1">
      <alignment horizontal="left" vertical="center" indent="1"/>
    </xf>
    <xf numFmtId="0" fontId="10" fillId="0" borderId="0" xfId="0" applyFont="1" applyAlignment="1">
      <alignment horizontal="left" vertical="center"/>
    </xf>
    <xf numFmtId="0" fontId="3" fillId="2" borderId="11" xfId="0" applyFont="1" applyFill="1" applyBorder="1" applyAlignment="1">
      <alignment horizontal="left" vertical="center"/>
    </xf>
    <xf numFmtId="0" fontId="4" fillId="0" borderId="0" xfId="3" applyFont="1" applyAlignment="1">
      <alignment horizontal="center" vertical="center" wrapText="1"/>
    </xf>
    <xf numFmtId="0" fontId="4" fillId="0" borderId="0" xfId="3" applyFont="1" applyAlignment="1">
      <alignment horizontal="center" vertical="center"/>
    </xf>
    <xf numFmtId="0" fontId="4" fillId="2" borderId="0" xfId="3" applyFont="1" applyFill="1" applyAlignment="1">
      <alignment horizontal="left" vertical="center" wrapText="1"/>
    </xf>
    <xf numFmtId="0" fontId="4" fillId="2" borderId="0" xfId="3" applyFont="1" applyFill="1" applyAlignment="1">
      <alignment horizontal="left" vertical="center"/>
    </xf>
    <xf numFmtId="0" fontId="4" fillId="2" borderId="1" xfId="3" applyFont="1" applyFill="1" applyBorder="1" applyAlignment="1">
      <alignment horizontal="left" vertical="center"/>
    </xf>
    <xf numFmtId="0" fontId="4" fillId="0" borderId="0" xfId="3" applyFont="1" applyAlignment="1">
      <alignment horizontal="left" vertical="center"/>
    </xf>
    <xf numFmtId="0" fontId="4" fillId="0" borderId="0" xfId="3" applyFont="1" applyAlignment="1">
      <alignment horizontal="distributed" vertical="distributed"/>
    </xf>
    <xf numFmtId="0" fontId="15" fillId="2" borderId="1" xfId="3" applyFont="1" applyFill="1" applyBorder="1" applyAlignment="1">
      <alignment horizontal="left" vertical="center"/>
    </xf>
    <xf numFmtId="49" fontId="15" fillId="2" borderId="1" xfId="3" applyNumberFormat="1" applyFont="1" applyFill="1" applyBorder="1" applyAlignment="1">
      <alignment horizontal="left" vertical="center"/>
    </xf>
    <xf numFmtId="0" fontId="4" fillId="0" borderId="0" xfId="3" applyFont="1" applyAlignment="1">
      <alignment horizontal="right" vertical="distributed"/>
    </xf>
    <xf numFmtId="49" fontId="11" fillId="2" borderId="1" xfId="12" applyNumberFormat="1" applyFont="1" applyFill="1" applyBorder="1" applyAlignment="1" applyProtection="1">
      <alignment horizontal="left" vertical="center"/>
    </xf>
    <xf numFmtId="0" fontId="4" fillId="0" borderId="0" xfId="3" applyFont="1" applyBorder="1" applyAlignment="1">
      <alignment horizontal="center" vertical="center"/>
    </xf>
    <xf numFmtId="0" fontId="20" fillId="0" borderId="0" xfId="3" applyFont="1" applyAlignment="1">
      <alignment horizontal="center" vertical="center"/>
    </xf>
    <xf numFmtId="49" fontId="4" fillId="2" borderId="0" xfId="3" applyNumberFormat="1" applyFont="1" applyFill="1" applyAlignment="1">
      <alignment horizontal="center" vertical="center"/>
    </xf>
    <xf numFmtId="0" fontId="4" fillId="0" borderId="0" xfId="3" applyFont="1" applyBorder="1" applyAlignment="1">
      <alignment horizontal="left" vertical="center"/>
    </xf>
    <xf numFmtId="0" fontId="15" fillId="2" borderId="0" xfId="3" applyFont="1" applyFill="1" applyBorder="1" applyAlignment="1">
      <alignment horizontal="left" vertical="center"/>
    </xf>
    <xf numFmtId="0" fontId="4" fillId="0" borderId="0" xfId="3" applyFont="1" applyAlignment="1">
      <alignment horizontal="distributed" vertical="distributed" wrapText="1"/>
    </xf>
    <xf numFmtId="0" fontId="3" fillId="0" borderId="0" xfId="0" applyFont="1" applyBorder="1" applyAlignment="1">
      <alignment horizontal="center"/>
    </xf>
    <xf numFmtId="0" fontId="3" fillId="0" borderId="0" xfId="0" applyFont="1" applyBorder="1" applyAlignment="1">
      <alignment horizontal="distributed" vertical="center"/>
    </xf>
    <xf numFmtId="0" fontId="7" fillId="0" borderId="0" xfId="0" applyFont="1" applyBorder="1" applyAlignment="1">
      <alignment horizontal="center" vertical="center"/>
    </xf>
    <xf numFmtId="0" fontId="3" fillId="0" borderId="0" xfId="0" applyFont="1" applyBorder="1" applyAlignment="1">
      <alignment vertical="center" wrapText="1"/>
    </xf>
    <xf numFmtId="0" fontId="3" fillId="0" borderId="0" xfId="0" applyFont="1" applyBorder="1" applyAlignment="1">
      <alignment vertical="center"/>
    </xf>
    <xf numFmtId="0" fontId="17"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5" fillId="2" borderId="11" xfId="0" applyFont="1" applyFill="1" applyBorder="1" applyAlignment="1">
      <alignment horizontal="left" vertical="center" indent="1"/>
    </xf>
    <xf numFmtId="0" fontId="4" fillId="0" borderId="0" xfId="0" applyFont="1" applyBorder="1" applyAlignment="1">
      <alignment horizontal="distributed"/>
    </xf>
    <xf numFmtId="0" fontId="4" fillId="2" borderId="1" xfId="0" applyFont="1" applyFill="1" applyBorder="1" applyAlignment="1" applyProtection="1">
      <alignment horizontal="left"/>
      <protection locked="0"/>
    </xf>
    <xf numFmtId="0" fontId="4" fillId="0" borderId="0" xfId="0" applyFont="1" applyAlignment="1">
      <alignment horizontal="center"/>
    </xf>
    <xf numFmtId="0" fontId="4" fillId="0" borderId="0" xfId="0" applyFont="1" applyAlignment="1">
      <alignment horizontal="distributed"/>
    </xf>
    <xf numFmtId="0" fontId="4" fillId="0" borderId="1" xfId="0" applyFont="1" applyBorder="1" applyAlignment="1">
      <alignment horizontal="center"/>
    </xf>
    <xf numFmtId="0" fontId="4" fillId="2" borderId="0" xfId="0" applyFont="1" applyFill="1" applyAlignment="1" applyProtection="1">
      <alignment horizontal="center"/>
      <protection locked="0"/>
    </xf>
    <xf numFmtId="0" fontId="4" fillId="0" borderId="0" xfId="0" applyFont="1" applyAlignment="1">
      <alignment horizontal="right" wrapText="1"/>
    </xf>
    <xf numFmtId="0" fontId="50" fillId="0" borderId="0" xfId="0" applyFont="1" applyAlignment="1">
      <alignment horizontal="right"/>
    </xf>
    <xf numFmtId="0" fontId="20" fillId="0" borderId="0" xfId="0" applyFont="1" applyAlignment="1">
      <alignment horizontal="center"/>
    </xf>
    <xf numFmtId="0" fontId="4" fillId="0" borderId="0" xfId="0" applyFont="1" applyAlignment="1">
      <alignment horizontal="left" vertical="distributed" wrapText="1"/>
    </xf>
    <xf numFmtId="0" fontId="4" fillId="0" borderId="0" xfId="0" applyFont="1" applyAlignment="1">
      <alignment horizontal="left" vertical="distributed"/>
    </xf>
    <xf numFmtId="0" fontId="4" fillId="0" borderId="0" xfId="0" applyFont="1" applyAlignment="1">
      <alignment horizontal="right"/>
    </xf>
    <xf numFmtId="0" fontId="4" fillId="2" borderId="1" xfId="0" applyFont="1" applyFill="1" applyBorder="1" applyAlignment="1" applyProtection="1">
      <alignment horizontal="left" wrapText="1"/>
      <protection locked="0"/>
    </xf>
    <xf numFmtId="0" fontId="4" fillId="0" borderId="0" xfId="0" applyFont="1" applyAlignment="1">
      <alignment horizontal="center" vertical="center"/>
    </xf>
    <xf numFmtId="0" fontId="4" fillId="2" borderId="0" xfId="0" applyFont="1" applyFill="1" applyBorder="1" applyAlignment="1">
      <alignment horizontal="center" vertical="center"/>
    </xf>
    <xf numFmtId="49" fontId="4" fillId="2" borderId="0" xfId="0" applyNumberFormat="1" applyFont="1" applyFill="1" applyBorder="1" applyAlignment="1">
      <alignment horizontal="center" vertical="center"/>
    </xf>
    <xf numFmtId="0" fontId="3" fillId="0" borderId="16" xfId="4" applyFont="1" applyBorder="1" applyAlignment="1">
      <alignment horizontal="center" vertical="center" wrapText="1"/>
    </xf>
    <xf numFmtId="0" fontId="3" fillId="0" borderId="17" xfId="4" applyFont="1" applyBorder="1" applyAlignment="1">
      <alignment horizontal="center" vertical="center" wrapText="1"/>
    </xf>
    <xf numFmtId="0" fontId="3" fillId="0" borderId="18" xfId="4" applyFont="1" applyBorder="1" applyAlignment="1">
      <alignment horizontal="center" vertical="center" wrapText="1"/>
    </xf>
    <xf numFmtId="0" fontId="15" fillId="2" borderId="19" xfId="0" applyFont="1" applyFill="1" applyBorder="1" applyAlignment="1">
      <alignment horizontal="left" vertical="center" indent="1"/>
    </xf>
    <xf numFmtId="0" fontId="15" fillId="2" borderId="20" xfId="0" applyFont="1" applyFill="1" applyBorder="1" applyAlignment="1">
      <alignment horizontal="left" vertical="center" indent="1"/>
    </xf>
    <xf numFmtId="0" fontId="15" fillId="2" borderId="21" xfId="0" applyFont="1" applyFill="1" applyBorder="1" applyAlignment="1">
      <alignment horizontal="left" vertical="center" indent="1"/>
    </xf>
    <xf numFmtId="0" fontId="4" fillId="0" borderId="22" xfId="4" applyFont="1" applyBorder="1" applyAlignment="1">
      <alignment horizontal="center" vertical="center" wrapText="1"/>
    </xf>
    <xf numFmtId="0" fontId="4" fillId="0" borderId="23" xfId="4" applyFont="1" applyBorder="1" applyAlignment="1">
      <alignment horizontal="center" vertical="center"/>
    </xf>
    <xf numFmtId="0" fontId="4" fillId="0" borderId="24" xfId="4" applyFont="1" applyBorder="1" applyAlignment="1">
      <alignment horizontal="center" vertical="center"/>
    </xf>
    <xf numFmtId="0" fontId="4" fillId="0" borderId="3" xfId="4" applyFont="1" applyBorder="1" applyAlignment="1">
      <alignment horizontal="center" vertical="center"/>
    </xf>
    <xf numFmtId="0" fontId="4" fillId="0" borderId="26" xfId="4" applyFont="1" applyBorder="1" applyAlignment="1">
      <alignment horizontal="center" vertical="center"/>
    </xf>
    <xf numFmtId="0" fontId="4" fillId="0" borderId="0" xfId="4" applyFont="1" applyBorder="1" applyAlignment="1">
      <alignment horizontal="center" vertical="center"/>
    </xf>
    <xf numFmtId="0" fontId="4" fillId="0" borderId="29" xfId="4" applyFont="1" applyBorder="1" applyAlignment="1">
      <alignment horizontal="center" vertical="center"/>
    </xf>
    <xf numFmtId="0" fontId="4" fillId="0" borderId="30" xfId="4" applyFont="1" applyBorder="1" applyAlignment="1">
      <alignment horizontal="center" vertical="center"/>
    </xf>
    <xf numFmtId="0" fontId="4" fillId="0" borderId="33" xfId="4" applyFont="1" applyBorder="1" applyAlignment="1">
      <alignment horizontal="center" vertical="center" wrapText="1"/>
    </xf>
    <xf numFmtId="0" fontId="4" fillId="0" borderId="10" xfId="4" applyFont="1" applyBorder="1" applyAlignment="1">
      <alignment horizontal="center" vertical="center"/>
    </xf>
    <xf numFmtId="0" fontId="15" fillId="2" borderId="7" xfId="0" applyFont="1" applyFill="1" applyBorder="1" applyAlignment="1">
      <alignment horizontal="left" vertical="center" indent="1"/>
    </xf>
    <xf numFmtId="0" fontId="15" fillId="2" borderId="1" xfId="0" applyFont="1" applyFill="1" applyBorder="1" applyAlignment="1">
      <alignment horizontal="left" vertical="center" indent="1"/>
    </xf>
    <xf numFmtId="0" fontId="15" fillId="2" borderId="28" xfId="0" applyFont="1" applyFill="1" applyBorder="1" applyAlignment="1">
      <alignment horizontal="left" vertical="center" indent="1"/>
    </xf>
    <xf numFmtId="0" fontId="4" fillId="0" borderId="16" xfId="4" applyFont="1" applyBorder="1" applyAlignment="1">
      <alignment horizontal="center" vertical="center" wrapText="1"/>
    </xf>
    <xf numFmtId="0" fontId="4" fillId="0" borderId="17" xfId="4" applyFont="1" applyBorder="1" applyAlignment="1">
      <alignment horizontal="center" vertical="center" wrapText="1"/>
    </xf>
    <xf numFmtId="0" fontId="4" fillId="0" borderId="18" xfId="4" applyFont="1" applyBorder="1" applyAlignment="1">
      <alignment horizontal="center" vertical="center" wrapText="1"/>
    </xf>
    <xf numFmtId="0" fontId="35" fillId="0" borderId="0" xfId="6" applyFont="1" applyAlignment="1">
      <alignment horizontal="left" wrapText="1"/>
    </xf>
    <xf numFmtId="0" fontId="43" fillId="0" borderId="2" xfId="0" applyFont="1" applyFill="1" applyBorder="1" applyAlignment="1">
      <alignment horizontal="center" vertical="center" wrapText="1"/>
    </xf>
    <xf numFmtId="0" fontId="43" fillId="0" borderId="3" xfId="0" applyFont="1" applyFill="1" applyBorder="1" applyAlignment="1">
      <alignment horizontal="center" vertical="center" wrapText="1"/>
    </xf>
    <xf numFmtId="0" fontId="43" fillId="0" borderId="4" xfId="0" applyFont="1" applyFill="1" applyBorder="1" applyAlignment="1">
      <alignment horizontal="center" vertical="center" wrapText="1"/>
    </xf>
    <xf numFmtId="0" fontId="43" fillId="0" borderId="5" xfId="0" applyFont="1" applyFill="1" applyBorder="1" applyAlignment="1">
      <alignment horizontal="center" vertical="center" wrapText="1"/>
    </xf>
    <xf numFmtId="0" fontId="43" fillId="0" borderId="0" xfId="0" applyFont="1" applyFill="1" applyBorder="1" applyAlignment="1">
      <alignment horizontal="center" vertical="center" wrapText="1"/>
    </xf>
    <xf numFmtId="0" fontId="43" fillId="0" borderId="6" xfId="0" applyFont="1" applyFill="1" applyBorder="1" applyAlignment="1">
      <alignment horizontal="center" vertical="center" wrapText="1"/>
    </xf>
    <xf numFmtId="0" fontId="43" fillId="0" borderId="7" xfId="0" applyFont="1" applyFill="1" applyBorder="1" applyAlignment="1">
      <alignment horizontal="center" vertical="center" wrapText="1"/>
    </xf>
    <xf numFmtId="0" fontId="43" fillId="0" borderId="1" xfId="0" applyFont="1" applyFill="1" applyBorder="1" applyAlignment="1">
      <alignment horizontal="center" vertical="center" wrapText="1"/>
    </xf>
    <xf numFmtId="0" fontId="43" fillId="0" borderId="8" xfId="0" applyFont="1" applyFill="1" applyBorder="1" applyAlignment="1">
      <alignment horizontal="center" vertical="center" wrapText="1"/>
    </xf>
    <xf numFmtId="0" fontId="52" fillId="8" borderId="40" xfId="0" applyFont="1" applyFill="1" applyBorder="1" applyAlignment="1">
      <alignment horizontal="center" vertical="center"/>
    </xf>
    <xf numFmtId="0" fontId="52" fillId="8" borderId="41" xfId="0" applyFont="1" applyFill="1" applyBorder="1" applyAlignment="1">
      <alignment horizontal="center" vertical="center"/>
    </xf>
    <xf numFmtId="0" fontId="52" fillId="8" borderId="10" xfId="0" applyFont="1" applyFill="1" applyBorder="1" applyAlignment="1">
      <alignment horizontal="center" vertical="center"/>
    </xf>
    <xf numFmtId="176" fontId="34" fillId="0" borderId="2" xfId="0" applyNumberFormat="1" applyFont="1" applyFill="1" applyBorder="1" applyAlignment="1">
      <alignment horizontal="right" vertical="center"/>
    </xf>
    <xf numFmtId="176" fontId="34" fillId="0" borderId="3" xfId="0" applyNumberFormat="1" applyFont="1" applyFill="1" applyBorder="1" applyAlignment="1">
      <alignment horizontal="right" vertical="center"/>
    </xf>
    <xf numFmtId="176" fontId="34" fillId="0" borderId="5" xfId="0" applyNumberFormat="1" applyFont="1" applyFill="1" applyBorder="1" applyAlignment="1">
      <alignment horizontal="right" vertical="center"/>
    </xf>
    <xf numFmtId="176" fontId="34" fillId="0" borderId="0" xfId="0" applyNumberFormat="1" applyFont="1" applyFill="1" applyBorder="1" applyAlignment="1">
      <alignment horizontal="right" vertical="center"/>
    </xf>
    <xf numFmtId="0" fontId="43" fillId="0" borderId="2" xfId="0" applyFont="1" applyFill="1" applyBorder="1" applyAlignment="1">
      <alignment vertical="center" wrapText="1"/>
    </xf>
    <xf numFmtId="0" fontId="43" fillId="0" borderId="3" xfId="0" applyFont="1" applyFill="1" applyBorder="1" applyAlignment="1">
      <alignment vertical="center" wrapText="1"/>
    </xf>
    <xf numFmtId="0" fontId="43" fillId="0" borderId="4" xfId="0" applyFont="1" applyFill="1" applyBorder="1" applyAlignment="1">
      <alignment vertical="center" wrapText="1"/>
    </xf>
    <xf numFmtId="0" fontId="43" fillId="0" borderId="5" xfId="0" applyFont="1" applyFill="1" applyBorder="1" applyAlignment="1">
      <alignment vertical="center" wrapText="1"/>
    </xf>
    <xf numFmtId="0" fontId="43" fillId="0" borderId="0" xfId="0" applyFont="1" applyFill="1" applyBorder="1" applyAlignment="1">
      <alignment vertical="center" wrapText="1"/>
    </xf>
    <xf numFmtId="0" fontId="43" fillId="0" borderId="6" xfId="0" applyFont="1" applyFill="1" applyBorder="1" applyAlignment="1">
      <alignment vertical="center" wrapText="1"/>
    </xf>
    <xf numFmtId="0" fontId="43" fillId="0" borderId="7" xfId="0" applyFont="1" applyFill="1" applyBorder="1" applyAlignment="1">
      <alignment vertical="center" wrapText="1"/>
    </xf>
    <xf numFmtId="0" fontId="43" fillId="0" borderId="1" xfId="0" applyFont="1" applyFill="1" applyBorder="1" applyAlignment="1">
      <alignment vertical="center" wrapText="1"/>
    </xf>
    <xf numFmtId="0" fontId="43" fillId="0" borderId="8" xfId="0" applyFont="1" applyFill="1" applyBorder="1" applyAlignment="1">
      <alignment vertical="center" wrapText="1"/>
    </xf>
    <xf numFmtId="0" fontId="52" fillId="0" borderId="121" xfId="0" applyFont="1" applyFill="1" applyBorder="1" applyAlignment="1">
      <alignment horizontal="center" vertical="center"/>
    </xf>
    <xf numFmtId="38" fontId="34" fillId="0" borderId="42" xfId="5" applyFont="1" applyFill="1" applyBorder="1" applyAlignment="1">
      <alignment horizontal="right" vertical="center" indent="1"/>
    </xf>
    <xf numFmtId="38" fontId="34" fillId="0" borderId="39" xfId="5" applyFont="1" applyFill="1" applyBorder="1" applyAlignment="1">
      <alignment horizontal="right" vertical="center" indent="1"/>
    </xf>
    <xf numFmtId="38" fontId="34" fillId="0" borderId="43" xfId="5" applyFont="1" applyFill="1" applyBorder="1" applyAlignment="1">
      <alignment horizontal="right" vertical="center" indent="1"/>
    </xf>
    <xf numFmtId="38" fontId="34" fillId="0" borderId="44" xfId="5" applyFont="1" applyFill="1" applyBorder="1" applyAlignment="1">
      <alignment horizontal="right" vertical="center" indent="1"/>
    </xf>
    <xf numFmtId="38" fontId="34" fillId="0" borderId="37" xfId="5" applyFont="1" applyFill="1" applyBorder="1" applyAlignment="1">
      <alignment horizontal="right" vertical="center" indent="1"/>
    </xf>
    <xf numFmtId="38" fontId="34" fillId="0" borderId="45" xfId="5" applyFont="1" applyFill="1" applyBorder="1" applyAlignment="1">
      <alignment horizontal="right" vertical="center" indent="1"/>
    </xf>
    <xf numFmtId="0" fontId="52" fillId="0" borderId="34" xfId="6" applyFont="1" applyBorder="1" applyAlignment="1">
      <alignment horizontal="left" vertical="center" wrapText="1"/>
    </xf>
    <xf numFmtId="0" fontId="52" fillId="0" borderId="35" xfId="6" applyFont="1" applyBorder="1" applyAlignment="1">
      <alignment horizontal="left" vertical="center" wrapText="1"/>
    </xf>
    <xf numFmtId="0" fontId="52" fillId="0" borderId="36" xfId="6" applyFont="1" applyBorder="1" applyAlignment="1">
      <alignment horizontal="left" vertical="center" wrapText="1"/>
    </xf>
    <xf numFmtId="181" fontId="52" fillId="0" borderId="34" xfId="5" applyNumberFormat="1" applyFont="1" applyBorder="1" applyAlignment="1">
      <alignment horizontal="right" vertical="center"/>
    </xf>
    <xf numFmtId="181" fontId="52" fillId="0" borderId="35" xfId="5" applyNumberFormat="1" applyFont="1" applyBorder="1" applyAlignment="1">
      <alignment horizontal="right" vertical="center"/>
    </xf>
    <xf numFmtId="0" fontId="43" fillId="0" borderId="34" xfId="0" applyFont="1" applyFill="1" applyBorder="1" applyAlignment="1">
      <alignment horizontal="center" vertical="center" wrapText="1"/>
    </xf>
    <xf numFmtId="0" fontId="43" fillId="0" borderId="35" xfId="0" applyFont="1" applyFill="1" applyBorder="1" applyAlignment="1">
      <alignment horizontal="center" vertical="center" wrapText="1"/>
    </xf>
    <xf numFmtId="0" fontId="43" fillId="0" borderId="36" xfId="0" applyFont="1" applyFill="1" applyBorder="1" applyAlignment="1">
      <alignment horizontal="center" vertical="center" wrapText="1"/>
    </xf>
    <xf numFmtId="0" fontId="43" fillId="0" borderId="2" xfId="0" applyFont="1" applyFill="1" applyBorder="1" applyAlignment="1">
      <alignment horizontal="left" vertical="center" wrapText="1"/>
    </xf>
    <xf numFmtId="0" fontId="43" fillId="0" borderId="3" xfId="0" applyFont="1" applyFill="1" applyBorder="1" applyAlignment="1">
      <alignment horizontal="left" vertical="center" wrapText="1"/>
    </xf>
    <xf numFmtId="0" fontId="43" fillId="0" borderId="4" xfId="0" applyFont="1" applyFill="1" applyBorder="1" applyAlignment="1">
      <alignment horizontal="left" vertical="center" wrapText="1"/>
    </xf>
    <xf numFmtId="0" fontId="43" fillId="0" borderId="5" xfId="0" applyFont="1" applyFill="1" applyBorder="1" applyAlignment="1">
      <alignment horizontal="left" vertical="center" wrapText="1"/>
    </xf>
    <xf numFmtId="0" fontId="43" fillId="0" borderId="0" xfId="0" applyFont="1" applyFill="1" applyBorder="1" applyAlignment="1">
      <alignment horizontal="left" vertical="center" wrapText="1"/>
    </xf>
    <xf numFmtId="0" fontId="43" fillId="0" borderId="6" xfId="0" applyFont="1" applyFill="1" applyBorder="1" applyAlignment="1">
      <alignment horizontal="left" vertical="center" wrapText="1"/>
    </xf>
    <xf numFmtId="0" fontId="43" fillId="0" borderId="7" xfId="0" applyFont="1" applyFill="1" applyBorder="1" applyAlignment="1">
      <alignment horizontal="left" vertical="center" wrapText="1"/>
    </xf>
    <xf numFmtId="0" fontId="43" fillId="0" borderId="1" xfId="0" applyFont="1" applyFill="1" applyBorder="1" applyAlignment="1">
      <alignment horizontal="left" vertical="center" wrapText="1"/>
    </xf>
    <xf numFmtId="0" fontId="43" fillId="0" borderId="8" xfId="0" applyFont="1" applyFill="1" applyBorder="1" applyAlignment="1">
      <alignment horizontal="left" vertical="center" wrapText="1"/>
    </xf>
    <xf numFmtId="0" fontId="43" fillId="0" borderId="0" xfId="0" applyFont="1" applyFill="1" applyBorder="1" applyAlignment="1">
      <alignment horizontal="right" vertical="center"/>
    </xf>
    <xf numFmtId="0" fontId="56" fillId="0" borderId="0" xfId="0" applyFont="1" applyFill="1" applyBorder="1" applyAlignment="1">
      <alignment horizontal="left" vertical="center"/>
    </xf>
    <xf numFmtId="0" fontId="43" fillId="0" borderId="1" xfId="0" applyFont="1" applyFill="1" applyBorder="1" applyAlignment="1">
      <alignment horizontal="center" vertical="center"/>
    </xf>
    <xf numFmtId="0" fontId="52" fillId="0" borderId="34" xfId="0" applyFont="1" applyFill="1" applyBorder="1" applyAlignment="1">
      <alignment horizontal="center" vertical="center"/>
    </xf>
    <xf numFmtId="0" fontId="52" fillId="0" borderId="35" xfId="0" applyFont="1" applyFill="1" applyBorder="1" applyAlignment="1">
      <alignment horizontal="center" vertical="center"/>
    </xf>
    <xf numFmtId="0" fontId="52" fillId="0" borderId="36" xfId="0" applyFont="1" applyFill="1" applyBorder="1" applyAlignment="1">
      <alignment horizontal="center" vertical="center"/>
    </xf>
    <xf numFmtId="0" fontId="34" fillId="2" borderId="34" xfId="0" applyFont="1" applyFill="1" applyBorder="1" applyAlignment="1">
      <alignment horizontal="left" vertical="center" indent="2"/>
    </xf>
    <xf numFmtId="0" fontId="34" fillId="2" borderId="35" xfId="0" applyFont="1" applyFill="1" applyBorder="1" applyAlignment="1">
      <alignment horizontal="left" vertical="center" indent="2"/>
    </xf>
    <xf numFmtId="0" fontId="34" fillId="2" borderId="3" xfId="0" applyFont="1" applyFill="1" applyBorder="1" applyAlignment="1">
      <alignment horizontal="left" vertical="center" indent="2"/>
    </xf>
    <xf numFmtId="0" fontId="34" fillId="2" borderId="4" xfId="0" applyFont="1" applyFill="1" applyBorder="1" applyAlignment="1">
      <alignment horizontal="left" vertical="center" indent="2"/>
    </xf>
    <xf numFmtId="0" fontId="52" fillId="0" borderId="34" xfId="6" applyFont="1" applyBorder="1" applyAlignment="1">
      <alignment horizontal="center" vertical="center"/>
    </xf>
    <xf numFmtId="0" fontId="52" fillId="0" borderId="35" xfId="6" applyFont="1" applyBorder="1" applyAlignment="1">
      <alignment horizontal="center" vertical="center"/>
    </xf>
    <xf numFmtId="0" fontId="52" fillId="0" borderId="36" xfId="6" applyFont="1" applyBorder="1" applyAlignment="1">
      <alignment horizontal="center" vertical="center"/>
    </xf>
    <xf numFmtId="183" fontId="35" fillId="2" borderId="34" xfId="6" applyNumberFormat="1" applyFont="1" applyFill="1" applyBorder="1" applyAlignment="1">
      <alignment horizontal="right" vertical="center"/>
    </xf>
    <xf numFmtId="183" fontId="35" fillId="2" borderId="35" xfId="6" applyNumberFormat="1" applyFont="1" applyFill="1" applyBorder="1" applyAlignment="1">
      <alignment horizontal="right" vertical="center"/>
    </xf>
    <xf numFmtId="176" fontId="34" fillId="2" borderId="34" xfId="5" applyNumberFormat="1" applyFont="1" applyFill="1" applyBorder="1" applyAlignment="1" applyProtection="1">
      <alignment horizontal="right" vertical="center"/>
      <protection locked="0"/>
    </xf>
    <xf numFmtId="176" fontId="34" fillId="2" borderId="35" xfId="5" applyNumberFormat="1" applyFont="1" applyFill="1" applyBorder="1" applyAlignment="1" applyProtection="1">
      <alignment horizontal="right" vertical="center"/>
      <protection locked="0"/>
    </xf>
    <xf numFmtId="0" fontId="52" fillId="0" borderId="34" xfId="0" applyFont="1" applyFill="1" applyBorder="1" applyAlignment="1">
      <alignment vertical="center" wrapText="1"/>
    </xf>
    <xf numFmtId="0" fontId="52" fillId="0" borderId="35" xfId="0" applyFont="1" applyFill="1" applyBorder="1" applyAlignment="1">
      <alignment vertical="center" wrapText="1"/>
    </xf>
    <xf numFmtId="0" fontId="52" fillId="0" borderId="36" xfId="0" applyFont="1" applyFill="1" applyBorder="1" applyAlignment="1">
      <alignment vertical="center" wrapText="1"/>
    </xf>
    <xf numFmtId="0" fontId="43" fillId="0" borderId="34" xfId="0" applyFont="1" applyFill="1" applyBorder="1" applyAlignment="1">
      <alignment horizontal="center" vertical="center"/>
    </xf>
    <xf numFmtId="0" fontId="43" fillId="0" borderId="35" xfId="0" applyFont="1" applyFill="1" applyBorder="1" applyAlignment="1">
      <alignment horizontal="center" vertical="center"/>
    </xf>
    <xf numFmtId="0" fontId="43" fillId="0" borderId="36" xfId="0" applyFont="1" applyFill="1" applyBorder="1" applyAlignment="1">
      <alignment horizontal="center" vertical="center"/>
    </xf>
    <xf numFmtId="0" fontId="52" fillId="0" borderId="9" xfId="6" applyFont="1" applyBorder="1" applyAlignment="1">
      <alignment horizontal="center" vertical="center"/>
    </xf>
    <xf numFmtId="0" fontId="52" fillId="2" borderId="34" xfId="6" applyFont="1" applyFill="1" applyBorder="1" applyAlignment="1">
      <alignment horizontal="center" vertical="center"/>
    </xf>
    <xf numFmtId="0" fontId="52" fillId="2" borderId="35" xfId="6" applyFont="1" applyFill="1" applyBorder="1" applyAlignment="1">
      <alignment horizontal="center" vertical="center"/>
    </xf>
    <xf numFmtId="0" fontId="52" fillId="2" borderId="3" xfId="6" applyFont="1" applyFill="1" applyBorder="1" applyAlignment="1">
      <alignment horizontal="center" vertical="center"/>
    </xf>
    <xf numFmtId="0" fontId="52" fillId="2" borderId="36" xfId="6" applyFont="1" applyFill="1" applyBorder="1" applyAlignment="1">
      <alignment horizontal="center" vertical="center"/>
    </xf>
    <xf numFmtId="0" fontId="52" fillId="0" borderId="2" xfId="6" applyFont="1" applyBorder="1" applyAlignment="1">
      <alignment horizontal="left" vertical="center"/>
    </xf>
    <xf numFmtId="0" fontId="52" fillId="0" borderId="3" xfId="6" applyFont="1" applyBorder="1" applyAlignment="1">
      <alignment horizontal="left" vertical="center"/>
    </xf>
    <xf numFmtId="0" fontId="52" fillId="0" borderId="4" xfId="6" applyFont="1" applyBorder="1" applyAlignment="1">
      <alignment horizontal="left" vertical="center"/>
    </xf>
    <xf numFmtId="0" fontId="52" fillId="0" borderId="2" xfId="6" applyFont="1" applyBorder="1" applyAlignment="1">
      <alignment horizontal="center" vertical="center"/>
    </xf>
    <xf numFmtId="0" fontId="52" fillId="0" borderId="3" xfId="6" applyFont="1" applyBorder="1" applyAlignment="1">
      <alignment horizontal="center" vertical="center"/>
    </xf>
    <xf numFmtId="0" fontId="52" fillId="0" borderId="4" xfId="6" applyFont="1" applyBorder="1" applyAlignment="1">
      <alignment horizontal="center" vertical="center"/>
    </xf>
    <xf numFmtId="0" fontId="52" fillId="0" borderId="7" xfId="6" applyFont="1" applyBorder="1" applyAlignment="1">
      <alignment horizontal="center" vertical="center"/>
    </xf>
    <xf numFmtId="0" fontId="52" fillId="0" borderId="1" xfId="6" applyFont="1" applyBorder="1" applyAlignment="1">
      <alignment horizontal="center" vertical="center"/>
    </xf>
    <xf numFmtId="0" fontId="52" fillId="0" borderId="8" xfId="6" applyFont="1" applyBorder="1" applyAlignment="1">
      <alignment horizontal="center" vertical="center"/>
    </xf>
    <xf numFmtId="0" fontId="52" fillId="0" borderId="2" xfId="6" applyFont="1" applyBorder="1" applyAlignment="1">
      <alignment horizontal="center" vertical="center" wrapText="1"/>
    </xf>
    <xf numFmtId="0" fontId="52" fillId="0" borderId="3" xfId="6" applyFont="1" applyBorder="1" applyAlignment="1">
      <alignment horizontal="center" vertical="center" wrapText="1"/>
    </xf>
    <xf numFmtId="0" fontId="52" fillId="0" borderId="4" xfId="6" applyFont="1" applyBorder="1" applyAlignment="1">
      <alignment horizontal="center" vertical="center" wrapText="1"/>
    </xf>
    <xf numFmtId="0" fontId="52" fillId="0" borderId="5" xfId="6" applyFont="1" applyBorder="1" applyAlignment="1">
      <alignment horizontal="center" vertical="center" wrapText="1"/>
    </xf>
    <xf numFmtId="0" fontId="52" fillId="0" borderId="0" xfId="6" applyFont="1" applyBorder="1" applyAlignment="1">
      <alignment horizontal="center" vertical="center" wrapText="1"/>
    </xf>
    <xf numFmtId="0" fontId="52" fillId="0" borderId="6" xfId="6" applyFont="1" applyBorder="1" applyAlignment="1">
      <alignment horizontal="center" vertical="center" wrapText="1"/>
    </xf>
    <xf numFmtId="0" fontId="52" fillId="0" borderId="7" xfId="6" applyFont="1" applyBorder="1" applyAlignment="1">
      <alignment horizontal="center" vertical="center" wrapText="1"/>
    </xf>
    <xf numFmtId="0" fontId="52" fillId="0" borderId="1" xfId="6" applyFont="1" applyBorder="1" applyAlignment="1">
      <alignment horizontal="center" vertical="center" wrapText="1"/>
    </xf>
    <xf numFmtId="0" fontId="52" fillId="0" borderId="8" xfId="6" applyFont="1" applyBorder="1" applyAlignment="1">
      <alignment horizontal="center" vertical="center" wrapText="1"/>
    </xf>
    <xf numFmtId="38" fontId="52" fillId="0" borderId="9" xfId="5" applyFont="1" applyBorder="1" applyAlignment="1">
      <alignment horizontal="right" vertical="center"/>
    </xf>
    <xf numFmtId="38" fontId="52" fillId="0" borderId="34" xfId="5" applyFont="1" applyBorder="1" applyAlignment="1">
      <alignment horizontal="right" vertical="center"/>
    </xf>
    <xf numFmtId="181" fontId="52" fillId="0" borderId="34" xfId="5" applyNumberFormat="1" applyFont="1" applyFill="1" applyBorder="1" applyAlignment="1">
      <alignment horizontal="right" vertical="center"/>
    </xf>
    <xf numFmtId="181" fontId="52" fillId="0" borderId="35" xfId="5" applyNumberFormat="1" applyFont="1" applyFill="1" applyBorder="1" applyAlignment="1">
      <alignment horizontal="right" vertical="center"/>
    </xf>
    <xf numFmtId="38" fontId="68" fillId="2" borderId="34" xfId="5" applyFont="1" applyFill="1" applyBorder="1" applyAlignment="1">
      <alignment horizontal="right" vertical="center"/>
    </xf>
    <xf numFmtId="38" fontId="68" fillId="2" borderId="35" xfId="5" applyFont="1" applyFill="1" applyBorder="1" applyAlignment="1">
      <alignment horizontal="right" vertical="center"/>
    </xf>
    <xf numFmtId="0" fontId="52" fillId="0" borderId="9" xfId="6" applyFont="1" applyBorder="1" applyAlignment="1">
      <alignment horizontal="left" vertical="center" wrapText="1"/>
    </xf>
    <xf numFmtId="0" fontId="52" fillId="8" borderId="40" xfId="6" applyFont="1" applyFill="1" applyBorder="1" applyAlignment="1">
      <alignment horizontal="center" vertical="center" wrapText="1"/>
    </xf>
    <xf numFmtId="0" fontId="52" fillId="8" borderId="41" xfId="6" applyFont="1" applyFill="1" applyBorder="1" applyAlignment="1">
      <alignment horizontal="center" vertical="center" wrapText="1"/>
    </xf>
    <xf numFmtId="38" fontId="52" fillId="0" borderId="2" xfId="5" applyFont="1" applyFill="1" applyBorder="1" applyAlignment="1">
      <alignment horizontal="right" vertical="center"/>
    </xf>
    <xf numFmtId="38" fontId="52" fillId="0" borderId="3" xfId="5" applyFont="1" applyFill="1" applyBorder="1" applyAlignment="1">
      <alignment horizontal="right" vertical="center"/>
    </xf>
    <xf numFmtId="38" fontId="52" fillId="0" borderId="5" xfId="5" applyFont="1" applyFill="1" applyBorder="1" applyAlignment="1">
      <alignment horizontal="right" vertical="center"/>
    </xf>
    <xf numFmtId="38" fontId="52" fillId="0" borderId="0" xfId="5" applyFont="1" applyFill="1" applyBorder="1" applyAlignment="1">
      <alignment horizontal="right" vertical="center"/>
    </xf>
    <xf numFmtId="0" fontId="52" fillId="0" borderId="0" xfId="6" applyFont="1" applyBorder="1" applyAlignment="1">
      <alignment horizontal="center" vertical="center"/>
    </xf>
    <xf numFmtId="0" fontId="52" fillId="0" borderId="9" xfId="6" applyFont="1" applyBorder="1" applyAlignment="1">
      <alignment horizontal="center" vertical="center" wrapText="1"/>
    </xf>
    <xf numFmtId="0" fontId="52" fillId="0" borderId="35" xfId="6" applyFont="1" applyBorder="1" applyAlignment="1">
      <alignment horizontal="center" vertical="center" wrapText="1"/>
    </xf>
    <xf numFmtId="0" fontId="52" fillId="0" borderId="36" xfId="6" applyFont="1" applyBorder="1" applyAlignment="1">
      <alignment horizontal="center" vertical="center" wrapText="1"/>
    </xf>
    <xf numFmtId="181" fontId="52" fillId="0" borderId="9" xfId="5" applyNumberFormat="1" applyFont="1" applyBorder="1" applyAlignment="1">
      <alignment horizontal="right" vertical="center"/>
    </xf>
    <xf numFmtId="0" fontId="11" fillId="0" borderId="5" xfId="6" applyBorder="1" applyAlignment="1">
      <alignment horizontal="center" vertical="center" wrapText="1"/>
    </xf>
    <xf numFmtId="0" fontId="11" fillId="0" borderId="7" xfId="6" applyBorder="1" applyAlignment="1">
      <alignment horizontal="center" vertical="center" wrapText="1"/>
    </xf>
    <xf numFmtId="181" fontId="34" fillId="0" borderId="118" xfId="6" applyNumberFormat="1" applyFont="1" applyFill="1" applyBorder="1" applyAlignment="1">
      <alignment horizontal="right" vertical="center"/>
    </xf>
    <xf numFmtId="181" fontId="34" fillId="0" borderId="119" xfId="6" applyNumberFormat="1" applyFont="1" applyFill="1" applyBorder="1" applyAlignment="1">
      <alignment horizontal="right" vertical="center"/>
    </xf>
    <xf numFmtId="181" fontId="34" fillId="0" borderId="120" xfId="6" applyNumberFormat="1" applyFont="1" applyFill="1" applyBorder="1" applyAlignment="1">
      <alignment horizontal="right" vertical="center"/>
    </xf>
    <xf numFmtId="0" fontId="35" fillId="0" borderId="0" xfId="6" applyFont="1" applyAlignment="1">
      <alignment wrapText="1"/>
    </xf>
    <xf numFmtId="181" fontId="52" fillId="0" borderId="34" xfId="6" applyNumberFormat="1" applyFont="1" applyBorder="1" applyAlignment="1">
      <alignment horizontal="right" vertical="center"/>
    </xf>
    <xf numFmtId="181" fontId="52" fillId="0" borderId="35" xfId="6" applyNumberFormat="1" applyFont="1" applyBorder="1" applyAlignment="1">
      <alignment horizontal="right" vertical="center"/>
    </xf>
    <xf numFmtId="0" fontId="35" fillId="0" borderId="122" xfId="6" applyFont="1" applyBorder="1" applyAlignment="1">
      <alignment horizontal="center" vertical="center"/>
    </xf>
    <xf numFmtId="0" fontId="35" fillId="0" borderId="123" xfId="6" applyFont="1" applyBorder="1" applyAlignment="1">
      <alignment horizontal="center" vertical="center"/>
    </xf>
    <xf numFmtId="181" fontId="34" fillId="0" borderId="18" xfId="6" applyNumberFormat="1" applyFont="1" applyBorder="1" applyAlignment="1">
      <alignment horizontal="right" vertical="center"/>
    </xf>
    <xf numFmtId="0" fontId="34" fillId="0" borderId="123" xfId="6" applyFont="1" applyBorder="1" applyAlignment="1">
      <alignment horizontal="right" vertical="center"/>
    </xf>
    <xf numFmtId="0" fontId="34" fillId="0" borderId="95" xfId="6" applyFont="1" applyBorder="1" applyAlignment="1">
      <alignment horizontal="right" vertical="center"/>
    </xf>
    <xf numFmtId="0" fontId="35" fillId="0" borderId="124" xfId="6" applyFont="1" applyBorder="1" applyAlignment="1">
      <alignment horizontal="center" vertical="center"/>
    </xf>
    <xf numFmtId="38" fontId="52" fillId="0" borderId="34" xfId="5" applyFont="1" applyFill="1" applyBorder="1" applyAlignment="1">
      <alignment horizontal="right" vertical="center"/>
    </xf>
    <xf numFmtId="38" fontId="52" fillId="0" borderId="35" xfId="5" applyFont="1" applyFill="1" applyBorder="1" applyAlignment="1">
      <alignment horizontal="right" vertical="center"/>
    </xf>
    <xf numFmtId="0" fontId="52" fillId="8" borderId="10" xfId="6" applyFont="1" applyFill="1" applyBorder="1" applyAlignment="1">
      <alignment horizontal="center" vertical="center" wrapText="1"/>
    </xf>
    <xf numFmtId="181" fontId="34" fillId="0" borderId="118" xfId="6" applyNumberFormat="1" applyFont="1" applyFill="1" applyBorder="1" applyAlignment="1">
      <alignment horizontal="center" vertical="center"/>
    </xf>
    <xf numFmtId="181" fontId="34" fillId="0" borderId="120" xfId="6" applyNumberFormat="1" applyFont="1" applyFill="1" applyBorder="1" applyAlignment="1">
      <alignment horizontal="center" vertical="center"/>
    </xf>
    <xf numFmtId="0" fontId="35" fillId="0" borderId="34" xfId="6" applyFont="1" applyBorder="1" applyAlignment="1">
      <alignment horizontal="center" vertical="center"/>
    </xf>
    <xf numFmtId="0" fontId="35" fillId="0" borderId="35" xfId="6" applyFont="1" applyBorder="1" applyAlignment="1">
      <alignment horizontal="center" vertical="center"/>
    </xf>
    <xf numFmtId="0" fontId="35" fillId="0" borderId="36" xfId="6" applyFont="1" applyBorder="1" applyAlignment="1">
      <alignment horizontal="center" vertical="center"/>
    </xf>
    <xf numFmtId="38" fontId="52" fillId="2" borderId="34" xfId="5" applyFont="1" applyFill="1" applyBorder="1" applyAlignment="1">
      <alignment horizontal="right" vertical="center"/>
    </xf>
    <xf numFmtId="38" fontId="52" fillId="2" borderId="35" xfId="5" applyFont="1" applyFill="1" applyBorder="1" applyAlignment="1">
      <alignment horizontal="right" vertical="center"/>
    </xf>
    <xf numFmtId="0" fontId="29" fillId="0" borderId="0" xfId="0" applyFont="1" applyFill="1" applyBorder="1" applyAlignment="1">
      <alignment horizontal="right" vertical="center"/>
    </xf>
    <xf numFmtId="0" fontId="29" fillId="0" borderId="1" xfId="0" applyFont="1" applyFill="1" applyBorder="1" applyAlignment="1">
      <alignment horizontal="center" vertical="center"/>
    </xf>
    <xf numFmtId="0" fontId="67" fillId="2" borderId="34" xfId="0" applyFont="1" applyFill="1" applyBorder="1" applyAlignment="1">
      <alignment horizontal="left" vertical="center" indent="2"/>
    </xf>
    <xf numFmtId="0" fontId="67" fillId="2" borderId="35" xfId="0" applyFont="1" applyFill="1" applyBorder="1" applyAlignment="1">
      <alignment horizontal="left" vertical="center" indent="2"/>
    </xf>
    <xf numFmtId="0" fontId="67" fillId="2" borderId="36" xfId="0" applyFont="1" applyFill="1" applyBorder="1" applyAlignment="1">
      <alignment horizontal="left" vertical="center" indent="2"/>
    </xf>
    <xf numFmtId="0" fontId="52" fillId="0" borderId="2" xfId="0" applyFont="1" applyFill="1" applyBorder="1" applyAlignment="1">
      <alignment horizontal="center" vertical="center" wrapText="1"/>
    </xf>
    <xf numFmtId="0" fontId="52" fillId="0" borderId="3" xfId="0" applyFont="1" applyFill="1" applyBorder="1" applyAlignment="1">
      <alignment horizontal="center" vertical="center" wrapText="1"/>
    </xf>
    <xf numFmtId="176" fontId="52" fillId="0" borderId="2" xfId="0" applyNumberFormat="1" applyFont="1" applyFill="1" applyBorder="1" applyAlignment="1">
      <alignment horizontal="right" vertical="center"/>
    </xf>
    <xf numFmtId="176" fontId="52" fillId="0" borderId="3" xfId="0" applyNumberFormat="1" applyFont="1" applyFill="1" applyBorder="1" applyAlignment="1">
      <alignment horizontal="right" vertical="center"/>
    </xf>
    <xf numFmtId="0" fontId="52" fillId="0" borderId="2" xfId="0" applyFont="1" applyFill="1" applyBorder="1" applyAlignment="1">
      <alignment vertical="center" wrapText="1"/>
    </xf>
    <xf numFmtId="0" fontId="52" fillId="0" borderId="3" xfId="0" applyFont="1" applyBorder="1" applyAlignment="1">
      <alignment vertical="center" wrapText="1"/>
    </xf>
    <xf numFmtId="0" fontId="52" fillId="0" borderId="4" xfId="0" applyFont="1" applyBorder="1" applyAlignment="1">
      <alignment vertical="center" wrapText="1"/>
    </xf>
    <xf numFmtId="0" fontId="52" fillId="0" borderId="40" xfId="0" applyFont="1" applyFill="1" applyBorder="1" applyAlignment="1">
      <alignment horizontal="center" vertical="center"/>
    </xf>
    <xf numFmtId="0" fontId="52" fillId="0" borderId="41" xfId="0" applyFont="1" applyFill="1" applyBorder="1" applyAlignment="1">
      <alignment horizontal="center" vertical="center"/>
    </xf>
    <xf numFmtId="0" fontId="52" fillId="0" borderId="10" xfId="0" applyFont="1" applyFill="1" applyBorder="1" applyAlignment="1">
      <alignment horizontal="center" vertical="center"/>
    </xf>
    <xf numFmtId="0" fontId="52" fillId="0" borderId="4" xfId="0" applyFont="1" applyFill="1" applyBorder="1" applyAlignment="1">
      <alignment horizontal="center" vertical="center" wrapText="1"/>
    </xf>
    <xf numFmtId="0" fontId="52" fillId="0" borderId="5" xfId="0" applyFont="1" applyFill="1" applyBorder="1" applyAlignment="1">
      <alignment horizontal="center" vertical="center" wrapText="1"/>
    </xf>
    <xf numFmtId="0" fontId="52" fillId="0" borderId="0" xfId="0" applyFont="1" applyFill="1" applyBorder="1" applyAlignment="1">
      <alignment horizontal="center" vertical="center" wrapText="1"/>
    </xf>
    <xf numFmtId="0" fontId="52" fillId="0" borderId="6" xfId="0" applyFont="1" applyFill="1" applyBorder="1" applyAlignment="1">
      <alignment horizontal="center" vertical="center" wrapText="1"/>
    </xf>
    <xf numFmtId="0" fontId="52" fillId="0" borderId="7" xfId="0" applyFont="1" applyFill="1" applyBorder="1" applyAlignment="1">
      <alignment horizontal="center" vertical="center" wrapText="1"/>
    </xf>
    <xf numFmtId="0" fontId="52" fillId="0" borderId="1" xfId="0" applyFont="1" applyFill="1" applyBorder="1" applyAlignment="1">
      <alignment horizontal="center" vertical="center" wrapText="1"/>
    </xf>
    <xf numFmtId="0" fontId="52" fillId="0" borderId="8" xfId="0" applyFont="1" applyFill="1" applyBorder="1" applyAlignment="1">
      <alignment horizontal="center" vertical="center" wrapText="1"/>
    </xf>
    <xf numFmtId="181" fontId="52" fillId="0" borderId="118" xfId="0" applyNumberFormat="1" applyFont="1" applyFill="1" applyBorder="1" applyAlignment="1">
      <alignment horizontal="right" vertical="center"/>
    </xf>
    <xf numFmtId="181" fontId="52" fillId="0" borderId="119" xfId="0" applyNumberFormat="1" applyFont="1" applyFill="1" applyBorder="1" applyAlignment="1">
      <alignment horizontal="right" vertical="center"/>
    </xf>
    <xf numFmtId="181" fontId="52" fillId="0" borderId="120" xfId="0" applyNumberFormat="1" applyFont="1" applyFill="1" applyBorder="1" applyAlignment="1">
      <alignment horizontal="right" vertical="center"/>
    </xf>
    <xf numFmtId="0" fontId="52" fillId="2" borderId="34" xfId="0" applyFont="1" applyFill="1" applyBorder="1" applyAlignment="1">
      <alignment horizontal="center" vertical="center"/>
    </xf>
    <xf numFmtId="0" fontId="52" fillId="2" borderId="35" xfId="0" applyFont="1" applyFill="1" applyBorder="1" applyAlignment="1">
      <alignment horizontal="center" vertical="center"/>
    </xf>
    <xf numFmtId="0" fontId="52" fillId="0" borderId="34" xfId="0" applyFont="1" applyFill="1" applyBorder="1" applyAlignment="1">
      <alignment horizontal="center" vertical="center" wrapText="1"/>
    </xf>
    <xf numFmtId="0" fontId="52" fillId="0" borderId="35" xfId="0" applyFont="1" applyFill="1" applyBorder="1" applyAlignment="1">
      <alignment horizontal="center" vertical="center" wrapText="1"/>
    </xf>
    <xf numFmtId="0" fontId="52" fillId="0" borderId="36" xfId="0" applyFont="1" applyFill="1" applyBorder="1" applyAlignment="1">
      <alignment horizontal="center" vertical="center" wrapText="1"/>
    </xf>
    <xf numFmtId="176" fontId="52" fillId="0" borderId="34" xfId="5" applyNumberFormat="1" applyFont="1" applyFill="1" applyBorder="1" applyAlignment="1">
      <alignment horizontal="right" vertical="center"/>
    </xf>
    <xf numFmtId="176" fontId="52" fillId="0" borderId="35" xfId="5" applyNumberFormat="1" applyFont="1" applyFill="1" applyBorder="1" applyAlignment="1">
      <alignment horizontal="right" vertical="center"/>
    </xf>
    <xf numFmtId="0" fontId="29" fillId="0" borderId="34" xfId="0" applyFont="1" applyFill="1" applyBorder="1" applyAlignment="1">
      <alignment horizontal="center" vertical="center"/>
    </xf>
    <xf numFmtId="0" fontId="29" fillId="0" borderId="35" xfId="0" applyFont="1" applyFill="1" applyBorder="1" applyAlignment="1">
      <alignment horizontal="center" vertical="center"/>
    </xf>
    <xf numFmtId="0" fontId="29" fillId="0" borderId="36" xfId="0" applyFont="1" applyFill="1" applyBorder="1" applyAlignment="1">
      <alignment horizontal="center" vertical="center"/>
    </xf>
    <xf numFmtId="0" fontId="30" fillId="0" borderId="2" xfId="0" applyFont="1" applyFill="1" applyBorder="1" applyAlignment="1">
      <alignment horizontal="center" vertical="center"/>
    </xf>
    <xf numFmtId="0" fontId="30" fillId="0" borderId="3" xfId="0" applyFont="1" applyFill="1" applyBorder="1" applyAlignment="1">
      <alignment horizontal="center" vertical="center"/>
    </xf>
    <xf numFmtId="0" fontId="30" fillId="0" borderId="4" xfId="0" applyFont="1" applyFill="1" applyBorder="1" applyAlignment="1">
      <alignment horizontal="center" vertical="center"/>
    </xf>
    <xf numFmtId="0" fontId="30" fillId="0" borderId="34" xfId="0" applyFont="1" applyFill="1" applyBorder="1" applyAlignment="1">
      <alignment horizontal="center" vertical="center"/>
    </xf>
    <xf numFmtId="0" fontId="30" fillId="0" borderId="35" xfId="0" applyFont="1" applyFill="1" applyBorder="1" applyAlignment="1">
      <alignment horizontal="center" vertical="center"/>
    </xf>
    <xf numFmtId="0" fontId="30" fillId="0" borderId="36" xfId="0" applyFont="1" applyFill="1" applyBorder="1" applyAlignment="1">
      <alignment horizontal="center" vertical="center"/>
    </xf>
    <xf numFmtId="176" fontId="52" fillId="2" borderId="35" xfId="5" applyNumberFormat="1" applyFont="1" applyFill="1" applyBorder="1" applyAlignment="1" applyProtection="1">
      <alignment horizontal="right" vertical="center"/>
      <protection locked="0"/>
    </xf>
    <xf numFmtId="0" fontId="7" fillId="0" borderId="0" xfId="0" applyFont="1" applyBorder="1" applyAlignment="1">
      <alignment horizontal="center"/>
    </xf>
    <xf numFmtId="0" fontId="3" fillId="0" borderId="0" xfId="0" applyFont="1" applyBorder="1" applyAlignment="1">
      <alignment horizontal="left" indent="1"/>
    </xf>
    <xf numFmtId="0" fontId="12" fillId="0" borderId="0" xfId="0" applyFont="1" applyBorder="1" applyAlignment="1">
      <alignment horizontal="left" indent="1"/>
    </xf>
    <xf numFmtId="0" fontId="3" fillId="2" borderId="0" xfId="0" applyFont="1" applyFill="1" applyAlignment="1">
      <alignment horizontal="left" vertical="center" indent="1"/>
    </xf>
    <xf numFmtId="0" fontId="15" fillId="2" borderId="12" xfId="0" applyFont="1" applyFill="1" applyBorder="1" applyAlignment="1">
      <alignment horizontal="left" vertical="center" indent="1"/>
    </xf>
    <xf numFmtId="0" fontId="3" fillId="0" borderId="0" xfId="0" applyFont="1" applyBorder="1" applyAlignment="1">
      <alignment horizontal="left"/>
    </xf>
    <xf numFmtId="0" fontId="3" fillId="2" borderId="0" xfId="0" applyFont="1" applyFill="1" applyBorder="1" applyAlignment="1">
      <alignment horizontal="center"/>
    </xf>
    <xf numFmtId="0" fontId="3" fillId="0" borderId="0" xfId="0" applyFont="1" applyBorder="1" applyAlignment="1">
      <alignment horizontal="distributed" wrapText="1" shrinkToFit="1"/>
    </xf>
    <xf numFmtId="0" fontId="3" fillId="0" borderId="0" xfId="0" applyFont="1" applyBorder="1" applyAlignment="1">
      <alignment horizontal="center" wrapText="1" shrinkToFit="1"/>
    </xf>
    <xf numFmtId="0" fontId="3" fillId="0" borderId="0" xfId="0" applyFont="1" applyBorder="1" applyAlignment="1">
      <alignment horizontal="distributed" wrapText="1"/>
    </xf>
    <xf numFmtId="176" fontId="3" fillId="2" borderId="1" xfId="0" applyNumberFormat="1" applyFont="1" applyFill="1" applyBorder="1" applyAlignment="1">
      <alignment horizontal="right" indent="1"/>
    </xf>
    <xf numFmtId="0" fontId="3" fillId="2" borderId="12" xfId="0" applyFont="1" applyFill="1" applyBorder="1" applyAlignment="1">
      <alignment horizontal="center"/>
    </xf>
    <xf numFmtId="0" fontId="10" fillId="0" borderId="0" xfId="0" applyFont="1" applyAlignment="1">
      <alignment horizontal="left" vertical="center" wrapText="1"/>
    </xf>
    <xf numFmtId="0" fontId="4" fillId="0" borderId="9" xfId="0" applyFont="1" applyFill="1" applyBorder="1" applyAlignment="1">
      <alignment horizontal="center" vertical="center"/>
    </xf>
    <xf numFmtId="0" fontId="15" fillId="2" borderId="34" xfId="7" applyFont="1" applyFill="1" applyBorder="1" applyAlignment="1">
      <alignment horizontal="left" vertical="center" indent="1"/>
    </xf>
    <xf numFmtId="0" fontId="15" fillId="2" borderId="35" xfId="7" applyFont="1" applyFill="1" applyBorder="1" applyAlignment="1">
      <alignment horizontal="left" vertical="center" indent="1"/>
    </xf>
    <xf numFmtId="0" fontId="15" fillId="2" borderId="36" xfId="7" applyFont="1" applyFill="1" applyBorder="1" applyAlignment="1">
      <alignment horizontal="left" vertical="center" indent="1"/>
    </xf>
    <xf numFmtId="0" fontId="4" fillId="0" borderId="34" xfId="0" applyFont="1" applyFill="1" applyBorder="1" applyAlignment="1">
      <alignment horizontal="center" vertical="center" wrapText="1"/>
    </xf>
    <xf numFmtId="0" fontId="3" fillId="0" borderId="35" xfId="0" applyFont="1" applyFill="1" applyBorder="1" applyAlignment="1">
      <alignment horizontal="center" vertical="center" wrapText="1"/>
    </xf>
    <xf numFmtId="0" fontId="0" fillId="0" borderId="35" xfId="0" applyBorder="1" applyAlignment="1">
      <alignment vertical="center" wrapText="1"/>
    </xf>
    <xf numFmtId="0" fontId="0" fillId="0" borderId="36" xfId="0" applyBorder="1" applyAlignment="1">
      <alignment vertical="center" wrapText="1"/>
    </xf>
    <xf numFmtId="0" fontId="10" fillId="0" borderId="0" xfId="0" applyFont="1" applyFill="1" applyBorder="1" applyAlignment="1">
      <alignment horizontal="right" vertical="center"/>
    </xf>
    <xf numFmtId="0" fontId="10" fillId="0" borderId="6" xfId="0" applyFont="1" applyFill="1" applyBorder="1" applyAlignment="1">
      <alignment horizontal="right" vertical="center"/>
    </xf>
    <xf numFmtId="0" fontId="10" fillId="0" borderId="7" xfId="0" applyFont="1" applyFill="1" applyBorder="1" applyAlignment="1">
      <alignment horizontal="left" vertical="center"/>
    </xf>
    <xf numFmtId="0" fontId="10" fillId="0" borderId="1" xfId="0" applyFont="1" applyFill="1" applyBorder="1" applyAlignment="1">
      <alignment horizontal="left" vertical="center"/>
    </xf>
    <xf numFmtId="0" fontId="38" fillId="0" borderId="1" xfId="0" applyFont="1" applyFill="1" applyBorder="1" applyAlignment="1">
      <alignment horizontal="center" vertical="center"/>
    </xf>
    <xf numFmtId="0" fontId="10" fillId="0" borderId="1" xfId="0" applyFont="1" applyFill="1" applyBorder="1" applyAlignment="1">
      <alignment horizontal="right" vertical="center"/>
    </xf>
    <xf numFmtId="0" fontId="10" fillId="0" borderId="8" xfId="0" applyFont="1" applyFill="1" applyBorder="1" applyAlignment="1">
      <alignment horizontal="right" vertical="center"/>
    </xf>
    <xf numFmtId="0" fontId="4" fillId="0" borderId="0" xfId="0" applyFont="1" applyFill="1" applyBorder="1" applyAlignment="1">
      <alignment horizontal="center"/>
    </xf>
    <xf numFmtId="0" fontId="4" fillId="0" borderId="6" xfId="0" applyFont="1" applyFill="1" applyBorder="1" applyAlignment="1">
      <alignment horizontal="center"/>
    </xf>
    <xf numFmtId="0" fontId="10" fillId="0" borderId="5" xfId="0" applyFont="1" applyFill="1" applyBorder="1" applyAlignment="1">
      <alignment horizontal="left" vertical="center"/>
    </xf>
    <xf numFmtId="0" fontId="10" fillId="0" borderId="0" xfId="0" applyFont="1" applyFill="1" applyBorder="1" applyAlignment="1">
      <alignment horizontal="left" vertical="center"/>
    </xf>
    <xf numFmtId="3" fontId="15" fillId="2" borderId="11" xfId="0" applyNumberFormat="1" applyFont="1" applyFill="1" applyBorder="1" applyAlignment="1">
      <alignment horizontal="center"/>
    </xf>
    <xf numFmtId="0" fontId="4" fillId="0" borderId="5" xfId="0" applyFont="1" applyFill="1" applyBorder="1" applyAlignment="1">
      <alignment horizontal="center"/>
    </xf>
    <xf numFmtId="0" fontId="4" fillId="2" borderId="11" xfId="0" applyFont="1" applyFill="1" applyBorder="1" applyAlignment="1">
      <alignment horizontal="center"/>
    </xf>
    <xf numFmtId="0" fontId="4" fillId="0" borderId="15" xfId="0" applyFont="1" applyFill="1" applyBorder="1" applyAlignment="1">
      <alignment horizontal="center"/>
    </xf>
    <xf numFmtId="3" fontId="15" fillId="0" borderId="0" xfId="0" applyNumberFormat="1" applyFont="1" applyFill="1" applyBorder="1" applyAlignment="1">
      <alignment horizontal="center"/>
    </xf>
    <xf numFmtId="0" fontId="4" fillId="0" borderId="35" xfId="0" applyFont="1" applyFill="1" applyBorder="1" applyAlignment="1">
      <alignment horizontal="center" vertical="center"/>
    </xf>
    <xf numFmtId="0" fontId="4" fillId="0" borderId="36" xfId="0" applyFont="1" applyFill="1" applyBorder="1" applyAlignment="1">
      <alignment horizontal="center" vertical="center"/>
    </xf>
    <xf numFmtId="0" fontId="4" fillId="0" borderId="2" xfId="0" applyFont="1" applyFill="1" applyBorder="1" applyAlignment="1">
      <alignment horizontal="center"/>
    </xf>
    <xf numFmtId="0" fontId="4" fillId="0" borderId="3" xfId="0" applyFont="1" applyFill="1" applyBorder="1" applyAlignment="1">
      <alignment horizontal="center"/>
    </xf>
    <xf numFmtId="0" fontId="15" fillId="2" borderId="51" xfId="0" applyNumberFormat="1" applyFont="1" applyFill="1" applyBorder="1" applyAlignment="1">
      <alignment horizontal="center"/>
    </xf>
    <xf numFmtId="0" fontId="4" fillId="0" borderId="3" xfId="0" applyFont="1" applyFill="1" applyBorder="1" applyAlignment="1">
      <alignment horizontal="center" vertical="center"/>
    </xf>
    <xf numFmtId="0" fontId="15" fillId="0" borderId="3" xfId="0" applyNumberFormat="1" applyFont="1" applyFill="1" applyBorder="1" applyAlignment="1">
      <alignment horizontal="center"/>
    </xf>
    <xf numFmtId="0" fontId="4" fillId="0" borderId="4"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7" xfId="0" applyFont="1" applyBorder="1" applyAlignment="1">
      <alignment horizontal="left" vertical="center" wrapText="1"/>
    </xf>
    <xf numFmtId="0" fontId="4" fillId="0" borderId="1" xfId="0" applyFont="1" applyBorder="1" applyAlignment="1">
      <alignment horizontal="left" vertical="center" wrapText="1"/>
    </xf>
    <xf numFmtId="0" fontId="4" fillId="0" borderId="8" xfId="0" applyFont="1" applyBorder="1" applyAlignment="1">
      <alignment horizontal="left" vertical="center" wrapText="1"/>
    </xf>
    <xf numFmtId="0" fontId="3" fillId="0" borderId="3" xfId="10" applyFont="1" applyFill="1" applyBorder="1" applyAlignment="1">
      <alignment horizontal="center" vertical="center"/>
    </xf>
    <xf numFmtId="0" fontId="3" fillId="0" borderId="0" xfId="10" applyFont="1" applyFill="1" applyBorder="1" applyAlignment="1">
      <alignment horizontal="center" vertical="center"/>
    </xf>
    <xf numFmtId="0" fontId="3" fillId="0" borderId="4" xfId="10" applyFont="1" applyFill="1" applyBorder="1" applyAlignment="1">
      <alignment horizontal="center" vertical="center"/>
    </xf>
    <xf numFmtId="0" fontId="3" fillId="0" borderId="6" xfId="10" applyFont="1" applyFill="1" applyBorder="1" applyAlignment="1">
      <alignment horizontal="center" vertical="center"/>
    </xf>
    <xf numFmtId="0" fontId="4" fillId="0" borderId="2"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 xfId="0" applyFont="1" applyFill="1" applyBorder="1" applyAlignment="1">
      <alignment horizontal="left" vertical="center"/>
    </xf>
    <xf numFmtId="0" fontId="4" fillId="0" borderId="3" xfId="0" applyFont="1" applyFill="1" applyBorder="1" applyAlignment="1">
      <alignment horizontal="left" vertical="center"/>
    </xf>
    <xf numFmtId="0" fontId="4" fillId="0" borderId="4" xfId="0" applyFont="1" applyFill="1" applyBorder="1" applyAlignment="1">
      <alignment horizontal="left" vertical="center"/>
    </xf>
    <xf numFmtId="0" fontId="4" fillId="0" borderId="7" xfId="0" applyFont="1" applyFill="1" applyBorder="1" applyAlignment="1">
      <alignment horizontal="left" vertical="center"/>
    </xf>
    <xf numFmtId="0" fontId="4" fillId="0" borderId="1" xfId="0" applyFont="1" applyFill="1" applyBorder="1" applyAlignment="1">
      <alignment horizontal="left" vertical="center"/>
    </xf>
    <xf numFmtId="0" fontId="4" fillId="0" borderId="8" xfId="0" applyFont="1" applyFill="1" applyBorder="1" applyAlignment="1">
      <alignment horizontal="left" vertical="center"/>
    </xf>
    <xf numFmtId="49" fontId="3" fillId="0" borderId="2" xfId="0" applyNumberFormat="1" applyFont="1" applyFill="1" applyBorder="1" applyAlignment="1">
      <alignment horizontal="center" vertical="center"/>
    </xf>
    <xf numFmtId="49" fontId="3" fillId="0" borderId="3" xfId="0" applyNumberFormat="1" applyFont="1" applyFill="1" applyBorder="1" applyAlignment="1">
      <alignment horizontal="center" vertical="center"/>
    </xf>
    <xf numFmtId="49" fontId="3" fillId="0" borderId="4" xfId="0" applyNumberFormat="1" applyFont="1" applyFill="1" applyBorder="1" applyAlignment="1">
      <alignment horizontal="center" vertical="center"/>
    </xf>
    <xf numFmtId="0" fontId="4" fillId="0" borderId="2" xfId="0" applyFont="1" applyFill="1" applyBorder="1" applyAlignment="1">
      <alignment vertical="center"/>
    </xf>
    <xf numFmtId="0" fontId="4" fillId="0" borderId="3" xfId="0" applyFont="1" applyFill="1" applyBorder="1" applyAlignment="1">
      <alignment vertical="center"/>
    </xf>
    <xf numFmtId="0" fontId="4" fillId="0" borderId="4" xfId="0" applyFont="1" applyFill="1" applyBorder="1" applyAlignment="1">
      <alignment vertical="center"/>
    </xf>
    <xf numFmtId="0" fontId="4" fillId="0" borderId="7" xfId="0" applyFont="1" applyFill="1" applyBorder="1" applyAlignment="1">
      <alignment vertical="center"/>
    </xf>
    <xf numFmtId="0" fontId="4" fillId="0" borderId="1" xfId="0" applyFont="1" applyFill="1" applyBorder="1" applyAlignment="1">
      <alignment vertical="center"/>
    </xf>
    <xf numFmtId="0" fontId="4" fillId="0" borderId="8" xfId="0" applyFont="1" applyFill="1" applyBorder="1" applyAlignment="1">
      <alignment vertical="center"/>
    </xf>
    <xf numFmtId="0" fontId="4" fillId="0" borderId="34" xfId="10" applyFont="1" applyBorder="1" applyAlignment="1">
      <alignment horizontal="center" vertical="center"/>
    </xf>
    <xf numFmtId="0" fontId="4" fillId="0" borderId="35" xfId="10" applyFont="1" applyBorder="1" applyAlignment="1">
      <alignment horizontal="center" vertical="center"/>
    </xf>
    <xf numFmtId="0" fontId="4" fillId="0" borderId="36" xfId="10" applyFont="1" applyBorder="1" applyAlignment="1">
      <alignment horizontal="center" vertical="center"/>
    </xf>
    <xf numFmtId="0" fontId="4" fillId="0" borderId="4" xfId="0" applyFont="1" applyFill="1" applyBorder="1" applyAlignment="1">
      <alignment horizontal="center"/>
    </xf>
    <xf numFmtId="0" fontId="10" fillId="0" borderId="0" xfId="0" applyFont="1" applyFill="1" applyBorder="1" applyAlignment="1">
      <alignment horizontal="right"/>
    </xf>
    <xf numFmtId="0" fontId="10" fillId="0" borderId="7" xfId="0" applyFont="1" applyFill="1" applyBorder="1" applyAlignment="1">
      <alignment horizontal="left"/>
    </xf>
    <xf numFmtId="0" fontId="10" fillId="0" borderId="1" xfId="0" applyFont="1" applyFill="1" applyBorder="1" applyAlignment="1">
      <alignment horizontal="left"/>
    </xf>
    <xf numFmtId="0" fontId="38" fillId="0" borderId="1" xfId="0" applyFont="1" applyFill="1" applyBorder="1" applyAlignment="1">
      <alignment horizontal="center"/>
    </xf>
    <xf numFmtId="0" fontId="10" fillId="0" borderId="1" xfId="0" applyFont="1" applyFill="1" applyBorder="1" applyAlignment="1">
      <alignment horizontal="right"/>
    </xf>
    <xf numFmtId="0" fontId="10" fillId="0" borderId="5" xfId="0" applyFont="1" applyFill="1" applyBorder="1" applyAlignment="1">
      <alignment horizontal="left"/>
    </xf>
    <xf numFmtId="0" fontId="10" fillId="0" borderId="0" xfId="0" applyFont="1" applyFill="1" applyBorder="1" applyAlignment="1">
      <alignment horizontal="left"/>
    </xf>
    <xf numFmtId="0" fontId="10" fillId="0" borderId="8" xfId="0" applyFont="1" applyFill="1" applyBorder="1" applyAlignment="1">
      <alignment horizontal="right"/>
    </xf>
    <xf numFmtId="0" fontId="4" fillId="0" borderId="2"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15" fillId="2" borderId="11" xfId="0" applyNumberFormat="1" applyFont="1" applyFill="1" applyBorder="1" applyAlignment="1">
      <alignment horizontal="center"/>
    </xf>
    <xf numFmtId="3" fontId="21" fillId="0" borderId="0" xfId="0" applyNumberFormat="1" applyFont="1" applyFill="1" applyBorder="1" applyAlignment="1">
      <alignment horizontal="center"/>
    </xf>
    <xf numFmtId="0" fontId="21" fillId="0" borderId="0" xfId="0" applyNumberFormat="1" applyFont="1" applyFill="1" applyBorder="1" applyAlignment="1">
      <alignment horizontal="center"/>
    </xf>
    <xf numFmtId="0" fontId="10" fillId="0" borderId="6" xfId="0" applyFont="1" applyFill="1" applyBorder="1" applyAlignment="1">
      <alignment horizontal="right"/>
    </xf>
    <xf numFmtId="0" fontId="21" fillId="0" borderId="3" xfId="0" applyNumberFormat="1" applyFont="1" applyFill="1" applyBorder="1" applyAlignment="1">
      <alignment horizontal="center"/>
    </xf>
    <xf numFmtId="0" fontId="4" fillId="3" borderId="41" xfId="0" applyFont="1" applyFill="1" applyBorder="1" applyAlignment="1">
      <alignment horizontal="center" vertical="center"/>
    </xf>
    <xf numFmtId="0" fontId="4" fillId="3" borderId="5" xfId="0" applyFont="1" applyFill="1" applyBorder="1" applyAlignment="1">
      <alignment horizontal="center" vertical="center"/>
    </xf>
    <xf numFmtId="0" fontId="4" fillId="0" borderId="34" xfId="0" applyFont="1" applyFill="1" applyBorder="1" applyAlignment="1">
      <alignment horizontal="center" vertical="center"/>
    </xf>
    <xf numFmtId="180" fontId="15" fillId="2" borderId="34" xfId="0" applyNumberFormat="1" applyFont="1" applyFill="1" applyBorder="1" applyAlignment="1">
      <alignment horizontal="center" vertical="center"/>
    </xf>
    <xf numFmtId="180" fontId="15" fillId="2" borderId="35" xfId="0" applyNumberFormat="1" applyFont="1" applyFill="1" applyBorder="1" applyAlignment="1">
      <alignment horizontal="center" vertical="center"/>
    </xf>
    <xf numFmtId="180" fontId="15" fillId="2" borderId="36" xfId="0" applyNumberFormat="1" applyFont="1" applyFill="1" applyBorder="1" applyAlignment="1">
      <alignment horizontal="center" vertical="center"/>
    </xf>
    <xf numFmtId="0" fontId="4" fillId="0" borderId="41" xfId="0" applyFont="1" applyFill="1" applyBorder="1" applyAlignment="1">
      <alignment horizontal="left" vertical="center" wrapText="1"/>
    </xf>
    <xf numFmtId="0" fontId="4" fillId="0" borderId="41" xfId="0" applyFont="1" applyFill="1" applyBorder="1" applyAlignment="1">
      <alignment horizontal="left" vertical="center"/>
    </xf>
    <xf numFmtId="0" fontId="4" fillId="0" borderId="5" xfId="0" applyFont="1" applyFill="1" applyBorder="1" applyAlignment="1">
      <alignment horizontal="left" vertical="center"/>
    </xf>
    <xf numFmtId="179" fontId="15" fillId="2" borderId="9" xfId="0" applyNumberFormat="1" applyFont="1" applyFill="1" applyBorder="1" applyAlignment="1">
      <alignment horizontal="center" vertical="center"/>
    </xf>
    <xf numFmtId="0" fontId="10" fillId="2" borderId="9" xfId="0" applyFont="1" applyFill="1" applyBorder="1" applyAlignment="1">
      <alignment horizontal="left" vertical="center" wrapText="1"/>
    </xf>
    <xf numFmtId="0" fontId="10" fillId="2" borderId="9" xfId="0" applyFont="1" applyFill="1" applyBorder="1" applyAlignment="1">
      <alignment horizontal="left" vertical="center"/>
    </xf>
    <xf numFmtId="49" fontId="15" fillId="0" borderId="34" xfId="0" applyNumberFormat="1" applyFont="1" applyFill="1" applyBorder="1" applyAlignment="1">
      <alignment horizontal="center" vertical="center"/>
    </xf>
    <xf numFmtId="49" fontId="15" fillId="0" borderId="35" xfId="0" applyNumberFormat="1" applyFont="1" applyFill="1" applyBorder="1" applyAlignment="1">
      <alignment horizontal="center" vertical="center"/>
    </xf>
    <xf numFmtId="49" fontId="15" fillId="0" borderId="36" xfId="0" applyNumberFormat="1" applyFont="1" applyFill="1" applyBorder="1" applyAlignment="1">
      <alignment horizontal="center" vertical="center"/>
    </xf>
    <xf numFmtId="178" fontId="15" fillId="2" borderId="34" xfId="0" applyNumberFormat="1" applyFont="1" applyFill="1" applyBorder="1" applyAlignment="1">
      <alignment horizontal="center" vertical="center"/>
    </xf>
    <xf numFmtId="178" fontId="15" fillId="2" borderId="35" xfId="0" applyNumberFormat="1" applyFont="1" applyFill="1" applyBorder="1" applyAlignment="1">
      <alignment horizontal="center" vertical="center"/>
    </xf>
    <xf numFmtId="178" fontId="15" fillId="2" borderId="36" xfId="0" applyNumberFormat="1" applyFont="1" applyFill="1" applyBorder="1" applyAlignment="1">
      <alignment horizontal="center" vertical="center"/>
    </xf>
    <xf numFmtId="0" fontId="4" fillId="0" borderId="5" xfId="0" applyFont="1" applyFill="1" applyBorder="1" applyAlignment="1">
      <alignment horizontal="center" vertical="center"/>
    </xf>
    <xf numFmtId="0" fontId="4" fillId="0" borderId="0" xfId="0" applyFont="1" applyFill="1" applyBorder="1" applyAlignment="1">
      <alignment horizontal="center" vertical="center"/>
    </xf>
    <xf numFmtId="178" fontId="21" fillId="0" borderId="0" xfId="0" applyNumberFormat="1" applyFont="1" applyFill="1" applyBorder="1" applyAlignment="1">
      <alignment horizontal="center" vertical="center"/>
    </xf>
    <xf numFmtId="0" fontId="4" fillId="0" borderId="38" xfId="0" applyFont="1" applyFill="1" applyBorder="1" applyAlignment="1">
      <alignment horizontal="center" vertical="center"/>
    </xf>
    <xf numFmtId="0" fontId="4" fillId="0" borderId="52"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6" xfId="0" applyFont="1" applyFill="1" applyBorder="1" applyAlignment="1">
      <alignment horizontal="center" vertical="center"/>
    </xf>
    <xf numFmtId="3" fontId="15" fillId="2" borderId="1" xfId="0" applyNumberFormat="1" applyFont="1" applyFill="1" applyBorder="1" applyAlignment="1">
      <alignment horizont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4" fillId="0" borderId="34" xfId="0" applyFont="1" applyFill="1" applyBorder="1" applyAlignment="1">
      <alignment horizontal="left" vertical="center" wrapText="1"/>
    </xf>
    <xf numFmtId="0" fontId="8" fillId="0" borderId="35" xfId="0" applyFont="1" applyFill="1" applyBorder="1" applyAlignment="1">
      <alignment horizontal="left" vertical="center" wrapText="1"/>
    </xf>
    <xf numFmtId="0" fontId="8" fillId="0" borderId="36" xfId="0" applyFont="1" applyFill="1" applyBorder="1" applyAlignment="1">
      <alignment horizontal="left" vertical="center" wrapText="1"/>
    </xf>
    <xf numFmtId="3" fontId="15" fillId="0" borderId="1" xfId="0" applyNumberFormat="1" applyFont="1" applyFill="1" applyBorder="1" applyAlignment="1">
      <alignment horizontal="center"/>
    </xf>
    <xf numFmtId="0" fontId="15" fillId="0" borderId="0" xfId="0" applyNumberFormat="1" applyFont="1" applyFill="1" applyBorder="1" applyAlignment="1">
      <alignment horizontal="center"/>
    </xf>
    <xf numFmtId="3" fontId="15" fillId="2" borderId="0" xfId="0" applyNumberFormat="1" applyFont="1" applyFill="1" applyBorder="1" applyAlignment="1">
      <alignment horizontal="center"/>
    </xf>
    <xf numFmtId="0" fontId="4" fillId="0" borderId="34" xfId="0" applyFont="1" applyBorder="1" applyAlignment="1">
      <alignment horizontal="left" vertical="center" wrapText="1"/>
    </xf>
    <xf numFmtId="0" fontId="4" fillId="0" borderId="35" xfId="0" applyFont="1" applyBorder="1" applyAlignment="1">
      <alignment horizontal="left" vertical="center" wrapText="1"/>
    </xf>
    <xf numFmtId="0" fontId="4" fillId="0" borderId="36" xfId="0" applyFont="1" applyBorder="1" applyAlignment="1">
      <alignment horizontal="left" vertical="center" wrapText="1"/>
    </xf>
    <xf numFmtId="180" fontId="15" fillId="2" borderId="9" xfId="0" applyNumberFormat="1" applyFont="1" applyFill="1" applyBorder="1" applyAlignment="1">
      <alignment horizontal="center" vertical="center"/>
    </xf>
    <xf numFmtId="0" fontId="4" fillId="2" borderId="9" xfId="0" applyFont="1" applyFill="1" applyBorder="1" applyAlignment="1">
      <alignment horizontal="left" vertical="center" wrapText="1"/>
    </xf>
    <xf numFmtId="0" fontId="4" fillId="2" borderId="9" xfId="0" applyFont="1" applyFill="1" applyBorder="1" applyAlignment="1">
      <alignment horizontal="left" vertical="center"/>
    </xf>
    <xf numFmtId="0" fontId="15" fillId="0" borderId="0" xfId="0" applyFont="1" applyAlignment="1">
      <alignment horizontal="left" vertical="center" wrapText="1"/>
    </xf>
    <xf numFmtId="0" fontId="15" fillId="2" borderId="11" xfId="0" applyFont="1" applyFill="1" applyBorder="1" applyAlignment="1">
      <alignment horizontal="center"/>
    </xf>
    <xf numFmtId="0" fontId="4" fillId="2" borderId="11" xfId="0" applyFont="1" applyFill="1" applyBorder="1" applyAlignment="1">
      <alignment horizontal="left" wrapText="1"/>
    </xf>
    <xf numFmtId="0" fontId="4" fillId="0" borderId="0" xfId="13" applyFont="1" applyAlignment="1">
      <alignment horizontal="left" vertical="center" wrapText="1"/>
    </xf>
    <xf numFmtId="0" fontId="15" fillId="2" borderId="0" xfId="0" applyFont="1" applyFill="1" applyAlignment="1">
      <alignment horizontal="center"/>
    </xf>
    <xf numFmtId="0" fontId="25" fillId="0" borderId="0" xfId="0" applyFont="1" applyAlignment="1">
      <alignment horizontal="center" vertical="center"/>
    </xf>
    <xf numFmtId="0" fontId="3" fillId="2" borderId="0" xfId="0" applyFont="1" applyFill="1" applyAlignment="1">
      <alignment horizontal="right"/>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5" fontId="3" fillId="2" borderId="95" xfId="5" applyNumberFormat="1" applyFont="1" applyFill="1" applyBorder="1" applyAlignment="1">
      <alignment horizontal="right" vertical="center"/>
    </xf>
    <xf numFmtId="5" fontId="3" fillId="2" borderId="17" xfId="5" applyNumberFormat="1" applyFont="1" applyFill="1" applyBorder="1" applyAlignment="1">
      <alignment horizontal="right" vertical="center"/>
    </xf>
    <xf numFmtId="0" fontId="3" fillId="0" borderId="102"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3" fillId="0" borderId="12" xfId="0" applyFont="1" applyBorder="1" applyAlignment="1">
      <alignment horizontal="left" vertical="center"/>
    </xf>
    <xf numFmtId="0" fontId="3" fillId="0" borderId="122" xfId="0" applyFont="1" applyBorder="1" applyAlignment="1">
      <alignment horizontal="center" vertical="center"/>
    </xf>
    <xf numFmtId="0" fontId="3" fillId="0" borderId="123" xfId="0" applyFont="1" applyBorder="1" applyAlignment="1">
      <alignment horizontal="center" vertical="center"/>
    </xf>
    <xf numFmtId="0" fontId="3" fillId="2" borderId="123" xfId="0" applyFont="1" applyFill="1" applyBorder="1" applyAlignment="1">
      <alignment horizontal="center" vertical="center"/>
    </xf>
    <xf numFmtId="0" fontId="3" fillId="2" borderId="95"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24" xfId="0" applyFont="1" applyFill="1" applyBorder="1" applyAlignment="1">
      <alignment horizontal="center" vertical="center"/>
    </xf>
    <xf numFmtId="0" fontId="3" fillId="0" borderId="33" xfId="0" applyFont="1" applyBorder="1" applyAlignment="1">
      <alignment horizontal="center" vertical="center" wrapText="1"/>
    </xf>
    <xf numFmtId="0" fontId="3" fillId="0" borderId="10" xfId="0" applyFont="1" applyBorder="1" applyAlignment="1">
      <alignment horizontal="center" vertical="center"/>
    </xf>
    <xf numFmtId="0" fontId="3" fillId="0" borderId="97" xfId="0" applyFont="1" applyBorder="1" applyAlignment="1">
      <alignment horizontal="center" vertical="center"/>
    </xf>
    <xf numFmtId="0" fontId="3" fillId="0" borderId="9" xfId="0" applyFont="1" applyBorder="1" applyAlignment="1">
      <alignment horizontal="center" vertical="center"/>
    </xf>
    <xf numFmtId="0" fontId="3" fillId="0" borderId="99" xfId="0" applyFont="1" applyBorder="1" applyAlignment="1">
      <alignment horizontal="center" vertical="center"/>
    </xf>
    <xf numFmtId="0" fontId="3" fillId="0" borderId="100" xfId="0" applyFont="1" applyBorder="1" applyAlignment="1">
      <alignment horizontal="center" vertical="center"/>
    </xf>
    <xf numFmtId="0" fontId="3" fillId="2" borderId="41" xfId="0" applyFont="1" applyFill="1" applyBorder="1" applyAlignment="1">
      <alignment horizontal="left" vertical="center" indent="1"/>
    </xf>
    <xf numFmtId="0" fontId="3" fillId="2" borderId="130" xfId="0" applyFont="1" applyFill="1" applyBorder="1" applyAlignment="1">
      <alignment horizontal="left" vertical="center" indent="1"/>
    </xf>
    <xf numFmtId="0" fontId="3" fillId="2" borderId="72" xfId="0" applyFont="1" applyFill="1" applyBorder="1" applyAlignment="1">
      <alignment horizontal="left" vertical="center" indent="1"/>
    </xf>
    <xf numFmtId="0" fontId="3" fillId="2" borderId="131" xfId="0" applyFont="1" applyFill="1" applyBorder="1" applyAlignment="1">
      <alignment horizontal="left" vertical="center" indent="1"/>
    </xf>
    <xf numFmtId="0" fontId="3" fillId="2" borderId="64" xfId="0" applyFont="1" applyFill="1" applyBorder="1" applyAlignment="1">
      <alignment horizontal="left" vertical="center" indent="1"/>
    </xf>
    <xf numFmtId="0" fontId="3" fillId="2" borderId="132" xfId="0" applyFont="1" applyFill="1" applyBorder="1" applyAlignment="1">
      <alignment horizontal="left" vertical="center" indent="1"/>
    </xf>
    <xf numFmtId="0" fontId="3" fillId="2" borderId="133" xfId="0" applyFont="1" applyFill="1" applyBorder="1" applyAlignment="1">
      <alignment horizontal="left" vertical="center" indent="1"/>
    </xf>
    <xf numFmtId="0" fontId="3" fillId="2" borderId="134" xfId="0" applyFont="1" applyFill="1" applyBorder="1" applyAlignment="1">
      <alignment horizontal="left" vertical="center" indent="1"/>
    </xf>
    <xf numFmtId="0" fontId="8" fillId="0" borderId="80" xfId="0" applyFont="1" applyBorder="1" applyAlignment="1">
      <alignment horizontal="center" vertical="center"/>
    </xf>
    <xf numFmtId="0" fontId="10" fillId="0" borderId="20" xfId="0" applyFont="1" applyBorder="1" applyAlignment="1">
      <alignment horizontal="center" vertical="center"/>
    </xf>
    <xf numFmtId="0" fontId="10" fillId="0" borderId="21" xfId="0" applyFont="1" applyBorder="1" applyAlignment="1">
      <alignment horizontal="center" vertical="center"/>
    </xf>
    <xf numFmtId="0" fontId="10" fillId="0" borderId="81" xfId="0" applyFont="1" applyBorder="1" applyAlignment="1">
      <alignment horizontal="center" vertical="center"/>
    </xf>
    <xf numFmtId="0" fontId="10" fillId="0" borderId="19" xfId="0" applyFont="1" applyBorder="1" applyAlignment="1">
      <alignment horizontal="center" vertical="center"/>
    </xf>
    <xf numFmtId="0" fontId="20" fillId="0" borderId="135" xfId="0" applyFont="1" applyBorder="1" applyAlignment="1">
      <alignment horizontal="center" vertical="center"/>
    </xf>
    <xf numFmtId="0" fontId="20" fillId="0" borderId="51" xfId="0" applyFont="1" applyBorder="1" applyAlignment="1">
      <alignment horizontal="center" vertical="center"/>
    </xf>
    <xf numFmtId="0" fontId="20" fillId="0" borderId="136" xfId="0" applyFont="1" applyBorder="1" applyAlignment="1">
      <alignment horizontal="center" vertical="center"/>
    </xf>
    <xf numFmtId="0" fontId="20" fillId="0" borderId="137" xfId="0" applyFont="1" applyBorder="1" applyAlignment="1">
      <alignment horizontal="center" vertical="center"/>
    </xf>
    <xf numFmtId="0" fontId="20" fillId="0" borderId="138" xfId="0" applyFont="1" applyBorder="1" applyAlignment="1">
      <alignment horizontal="center" vertical="center"/>
    </xf>
    <xf numFmtId="0" fontId="20" fillId="0" borderId="128" xfId="0" applyFont="1" applyBorder="1" applyAlignment="1">
      <alignment horizontal="center" vertical="center"/>
    </xf>
    <xf numFmtId="0" fontId="20" fillId="0" borderId="12" xfId="0" applyFont="1" applyBorder="1" applyAlignment="1">
      <alignment horizontal="center" vertical="center"/>
    </xf>
    <xf numFmtId="0" fontId="20" fillId="0" borderId="129" xfId="0" applyFont="1" applyBorder="1" applyAlignment="1">
      <alignment horizontal="center" vertical="center"/>
    </xf>
    <xf numFmtId="0" fontId="20" fillId="0" borderId="139" xfId="0" applyFont="1" applyBorder="1" applyAlignment="1">
      <alignment horizontal="center" vertical="center"/>
    </xf>
    <xf numFmtId="0" fontId="20" fillId="0" borderId="140" xfId="0" applyFont="1" applyBorder="1" applyAlignment="1">
      <alignment horizontal="center" vertical="center"/>
    </xf>
    <xf numFmtId="0" fontId="3" fillId="0" borderId="128" xfId="0" applyFont="1" applyBorder="1" applyAlignment="1">
      <alignment horizontal="center" vertical="center"/>
    </xf>
    <xf numFmtId="0" fontId="3" fillId="0" borderId="129" xfId="0" applyFont="1" applyBorder="1" applyAlignment="1">
      <alignment horizontal="center" vertical="center"/>
    </xf>
    <xf numFmtId="0" fontId="3" fillId="0" borderId="139" xfId="0" applyFont="1" applyBorder="1" applyAlignment="1">
      <alignment horizontal="center" vertical="center"/>
    </xf>
    <xf numFmtId="0" fontId="3" fillId="0" borderId="140" xfId="0" applyFont="1" applyBorder="1" applyAlignment="1">
      <alignment horizontal="center" vertical="center"/>
    </xf>
    <xf numFmtId="0" fontId="3" fillId="0" borderId="141" xfId="0" applyFont="1" applyBorder="1" applyAlignment="1">
      <alignment horizontal="center" vertical="center"/>
    </xf>
    <xf numFmtId="0" fontId="3" fillId="0" borderId="142" xfId="0" applyFont="1" applyBorder="1" applyAlignment="1">
      <alignment horizontal="center" vertical="center"/>
    </xf>
    <xf numFmtId="0" fontId="3" fillId="0" borderId="143" xfId="0" applyFont="1" applyBorder="1" applyAlignment="1">
      <alignment horizontal="center" vertical="center"/>
    </xf>
    <xf numFmtId="0" fontId="6" fillId="0" borderId="15" xfId="0" applyFont="1" applyBorder="1" applyAlignment="1">
      <alignment horizontal="center" vertical="center"/>
    </xf>
    <xf numFmtId="0" fontId="6" fillId="0" borderId="144" xfId="0" applyFont="1" applyBorder="1" applyAlignment="1">
      <alignment horizontal="center" vertical="center"/>
    </xf>
    <xf numFmtId="0" fontId="3" fillId="0" borderId="145" xfId="0" applyFont="1" applyBorder="1" applyAlignment="1">
      <alignment horizontal="center" vertical="center"/>
    </xf>
    <xf numFmtId="0" fontId="3" fillId="0" borderId="15" xfId="0" applyFont="1" applyBorder="1" applyAlignment="1">
      <alignment horizontal="center" vertical="center"/>
    </xf>
    <xf numFmtId="0" fontId="3" fillId="0" borderId="146" xfId="0" applyFont="1" applyBorder="1" applyAlignment="1">
      <alignment horizontal="center" vertical="center"/>
    </xf>
    <xf numFmtId="0" fontId="3" fillId="0" borderId="95" xfId="0" applyFont="1" applyBorder="1" applyAlignment="1">
      <alignment horizontal="center" vertical="center"/>
    </xf>
    <xf numFmtId="0" fontId="3" fillId="2" borderId="11" xfId="0" applyFont="1" applyFill="1" applyBorder="1" applyAlignment="1"/>
    <xf numFmtId="0" fontId="3" fillId="0" borderId="0" xfId="0" applyFont="1" applyAlignment="1"/>
    <xf numFmtId="0" fontId="0" fillId="0" borderId="0" xfId="0" applyAlignment="1"/>
    <xf numFmtId="0" fontId="3" fillId="0" borderId="0" xfId="0" applyFont="1" applyAlignment="1">
      <alignment horizontal="right"/>
    </xf>
    <xf numFmtId="0" fontId="0" fillId="0" borderId="0" xfId="0" applyAlignment="1">
      <alignment horizontal="right"/>
    </xf>
    <xf numFmtId="0" fontId="3" fillId="0" borderId="0" xfId="0" applyFont="1" applyBorder="1" applyAlignment="1">
      <alignment horizontal="distributed" vertical="top"/>
    </xf>
    <xf numFmtId="176" fontId="3" fillId="2" borderId="51" xfId="0" applyNumberFormat="1" applyFont="1" applyFill="1" applyBorder="1" applyAlignment="1">
      <alignment horizontal="right" indent="1"/>
    </xf>
    <xf numFmtId="176" fontId="3" fillId="2" borderId="12" xfId="0" applyNumberFormat="1" applyFont="1" applyFill="1" applyBorder="1" applyAlignment="1">
      <alignment horizontal="right" indent="1"/>
    </xf>
    <xf numFmtId="181" fontId="3" fillId="0" borderId="20" xfId="0" applyNumberFormat="1" applyFont="1" applyFill="1" applyBorder="1" applyAlignment="1">
      <alignment horizontal="right" indent="1"/>
    </xf>
    <xf numFmtId="0" fontId="3" fillId="0" borderId="0" xfId="0" applyFont="1" applyBorder="1" applyAlignment="1">
      <alignment shrinkToFit="1"/>
    </xf>
    <xf numFmtId="0" fontId="12" fillId="0" borderId="0" xfId="0" applyFont="1" applyBorder="1" applyAlignment="1">
      <alignment horizontal="center"/>
    </xf>
    <xf numFmtId="0" fontId="63" fillId="0" borderId="0" xfId="0" applyFont="1" applyAlignment="1">
      <alignment horizontal="distributed"/>
    </xf>
    <xf numFmtId="0" fontId="63" fillId="0" borderId="0" xfId="0" applyFont="1" applyAlignment="1">
      <alignment horizontal="distributed" vertical="center"/>
    </xf>
    <xf numFmtId="0" fontId="3" fillId="2" borderId="11" xfId="0" applyFont="1" applyFill="1" applyBorder="1" applyAlignment="1">
      <alignment horizontal="right"/>
    </xf>
    <xf numFmtId="0" fontId="15" fillId="2" borderId="117" xfId="0" applyFont="1" applyFill="1" applyBorder="1" applyAlignment="1">
      <alignment horizontal="left" vertical="center" indent="1"/>
    </xf>
    <xf numFmtId="0" fontId="3" fillId="2" borderId="51" xfId="0" applyFont="1" applyFill="1" applyBorder="1" applyAlignment="1">
      <alignment horizontal="left" vertical="center" indent="1" shrinkToFit="1"/>
    </xf>
    <xf numFmtId="0" fontId="8" fillId="0" borderId="0" xfId="0" applyFont="1" applyAlignment="1">
      <alignment horizontal="center" vertical="center"/>
    </xf>
    <xf numFmtId="0" fontId="3" fillId="2" borderId="11" xfId="0" applyFont="1" applyFill="1" applyBorder="1" applyAlignment="1">
      <alignment horizontal="left" vertical="center" indent="1" shrinkToFit="1"/>
    </xf>
    <xf numFmtId="176" fontId="3" fillId="2" borderId="117" xfId="0" applyNumberFormat="1" applyFont="1" applyFill="1" applyBorder="1" applyAlignment="1">
      <alignment horizontal="right" indent="1"/>
    </xf>
    <xf numFmtId="0" fontId="63" fillId="0" borderId="0" xfId="0" applyFont="1" applyAlignment="1">
      <alignment horizontal="center"/>
    </xf>
    <xf numFmtId="0" fontId="63" fillId="0" borderId="0" xfId="0" applyFont="1" applyAlignment="1">
      <alignment horizontal="distributed" shrinkToFit="1"/>
    </xf>
    <xf numFmtId="0" fontId="63" fillId="0" borderId="0" xfId="0" applyFont="1" applyAlignment="1">
      <alignment horizontal="center" vertical="center" shrinkToFit="1"/>
    </xf>
    <xf numFmtId="0" fontId="3" fillId="0" borderId="0" xfId="0" applyFont="1" applyAlignment="1">
      <alignment horizontal="left" shrinkToFit="1"/>
    </xf>
    <xf numFmtId="0" fontId="63" fillId="2" borderId="15" xfId="0" applyFont="1" applyFill="1" applyBorder="1" applyAlignment="1">
      <alignment horizontal="center" vertical="center"/>
    </xf>
    <xf numFmtId="0" fontId="3" fillId="4" borderId="15" xfId="0" applyFont="1" applyFill="1" applyBorder="1" applyAlignment="1">
      <alignment horizontal="center" vertical="center"/>
    </xf>
    <xf numFmtId="0" fontId="3" fillId="4" borderId="11" xfId="0" applyFont="1" applyFill="1" applyBorder="1" applyAlignment="1">
      <alignment horizontal="center" vertical="center"/>
    </xf>
    <xf numFmtId="0" fontId="52" fillId="0" borderId="5" xfId="0" applyFont="1" applyFill="1" applyBorder="1" applyAlignment="1">
      <alignment horizontal="center" vertical="center"/>
    </xf>
    <xf numFmtId="0" fontId="52" fillId="0" borderId="0" xfId="0" applyFont="1" applyFill="1" applyBorder="1" applyAlignment="1">
      <alignment horizontal="center" vertical="center"/>
    </xf>
    <xf numFmtId="0" fontId="52" fillId="0" borderId="6" xfId="0" applyFont="1" applyFill="1" applyBorder="1" applyAlignment="1">
      <alignment horizontal="center" vertical="center"/>
    </xf>
    <xf numFmtId="0" fontId="52" fillId="0" borderId="7" xfId="0" applyFont="1" applyFill="1" applyBorder="1" applyAlignment="1">
      <alignment horizontal="center" vertical="center"/>
    </xf>
    <xf numFmtId="0" fontId="52" fillId="0" borderId="1" xfId="0" applyFont="1" applyFill="1" applyBorder="1" applyAlignment="1">
      <alignment horizontal="center" vertical="center"/>
    </xf>
    <xf numFmtId="0" fontId="52" fillId="0" borderId="28" xfId="0" applyFont="1" applyFill="1" applyBorder="1" applyAlignment="1">
      <alignment horizontal="center" vertical="center"/>
    </xf>
    <xf numFmtId="0" fontId="52" fillId="0" borderId="83" xfId="0" applyFont="1" applyFill="1" applyBorder="1" applyAlignment="1">
      <alignment horizontal="center" vertical="center"/>
    </xf>
    <xf numFmtId="0" fontId="53" fillId="2" borderId="34" xfId="0" applyFont="1" applyFill="1" applyBorder="1" applyAlignment="1">
      <alignment horizontal="left" vertical="center" indent="2"/>
    </xf>
    <xf numFmtId="0" fontId="53" fillId="2" borderId="35" xfId="0" applyFont="1" applyFill="1" applyBorder="1" applyAlignment="1">
      <alignment horizontal="left" vertical="center" indent="2"/>
    </xf>
    <xf numFmtId="0" fontId="53" fillId="2" borderId="86" xfId="0" applyFont="1" applyFill="1" applyBorder="1" applyAlignment="1">
      <alignment horizontal="left" vertical="center" indent="2"/>
    </xf>
    <xf numFmtId="38" fontId="52" fillId="0" borderId="24" xfId="5" applyFont="1" applyBorder="1" applyAlignment="1" applyProtection="1">
      <alignment horizontal="center" vertical="center"/>
      <protection locked="0"/>
    </xf>
    <xf numFmtId="38" fontId="52" fillId="0" borderId="3" xfId="5" applyFont="1" applyBorder="1" applyAlignment="1" applyProtection="1">
      <alignment horizontal="center" vertical="center"/>
      <protection locked="0"/>
    </xf>
    <xf numFmtId="176" fontId="53" fillId="2" borderId="3" xfId="5" applyNumberFormat="1" applyFont="1" applyFill="1" applyBorder="1" applyAlignment="1" applyProtection="1">
      <alignment horizontal="right" vertical="center"/>
      <protection locked="0"/>
    </xf>
    <xf numFmtId="38" fontId="52" fillId="0" borderId="2" xfId="5" applyFont="1" applyFill="1" applyBorder="1" applyAlignment="1" applyProtection="1">
      <alignment horizontal="center" vertical="center"/>
      <protection locked="0"/>
    </xf>
    <xf numFmtId="38" fontId="52" fillId="0" borderId="3" xfId="5" applyFont="1" applyFill="1" applyBorder="1" applyAlignment="1" applyProtection="1">
      <alignment horizontal="center" vertical="center"/>
      <protection locked="0"/>
    </xf>
    <xf numFmtId="38" fontId="52" fillId="0" borderId="25" xfId="5" applyFont="1" applyFill="1" applyBorder="1" applyAlignment="1" applyProtection="1">
      <alignment horizontal="center" vertical="center"/>
      <protection locked="0"/>
    </xf>
    <xf numFmtId="0" fontId="52" fillId="0" borderId="24" xfId="0" applyFont="1" applyFill="1" applyBorder="1" applyAlignment="1">
      <alignment horizontal="center" vertical="center"/>
    </xf>
    <xf numFmtId="0" fontId="52" fillId="0" borderId="3" xfId="0" applyFont="1" applyFill="1" applyBorder="1" applyAlignment="1">
      <alignment horizontal="center" vertical="center"/>
    </xf>
    <xf numFmtId="0" fontId="52" fillId="0" borderId="4" xfId="0" applyFont="1" applyFill="1" applyBorder="1" applyAlignment="1">
      <alignment horizontal="center" vertical="center"/>
    </xf>
    <xf numFmtId="0" fontId="53" fillId="2" borderId="2" xfId="0" applyFont="1" applyFill="1" applyBorder="1" applyAlignment="1">
      <alignment horizontal="left" vertical="center" indent="2"/>
    </xf>
    <xf numFmtId="0" fontId="53" fillId="2" borderId="3" xfId="0" applyFont="1" applyFill="1" applyBorder="1" applyAlignment="1">
      <alignment horizontal="left" vertical="center" indent="2"/>
    </xf>
    <xf numFmtId="0" fontId="53" fillId="2" borderId="25" xfId="0" applyFont="1" applyFill="1" applyBorder="1" applyAlignment="1">
      <alignment horizontal="left" vertical="center" indent="2"/>
    </xf>
    <xf numFmtId="0" fontId="43" fillId="0" borderId="105" xfId="0" applyFont="1" applyFill="1" applyBorder="1" applyAlignment="1">
      <alignment horizontal="center" vertical="center"/>
    </xf>
    <xf numFmtId="0" fontId="43" fillId="0" borderId="8" xfId="0" applyFont="1" applyFill="1" applyBorder="1" applyAlignment="1">
      <alignment horizontal="center" vertical="center"/>
    </xf>
    <xf numFmtId="0" fontId="43" fillId="0" borderId="0" xfId="0" applyFont="1" applyFill="1" applyBorder="1" applyAlignment="1">
      <alignment horizontal="center" vertical="center"/>
    </xf>
    <xf numFmtId="0" fontId="52" fillId="0" borderId="80" xfId="0" applyFont="1" applyFill="1" applyBorder="1" applyAlignment="1">
      <alignment horizontal="center" vertical="center"/>
    </xf>
    <xf numFmtId="0" fontId="52" fillId="0" borderId="20" xfId="0" applyFont="1" applyFill="1" applyBorder="1" applyAlignment="1">
      <alignment horizontal="center" vertical="center"/>
    </xf>
    <xf numFmtId="0" fontId="52" fillId="0" borderId="81" xfId="0" applyFont="1" applyFill="1" applyBorder="1" applyAlignment="1">
      <alignment horizontal="center" vertical="center"/>
    </xf>
    <xf numFmtId="0" fontId="53" fillId="2" borderId="19" xfId="0" applyFont="1" applyFill="1" applyBorder="1" applyAlignment="1">
      <alignment horizontal="left" vertical="center" indent="2"/>
    </xf>
    <xf numFmtId="0" fontId="53" fillId="2" borderId="20" xfId="0" applyFont="1" applyFill="1" applyBorder="1" applyAlignment="1">
      <alignment horizontal="left" vertical="center" indent="2"/>
    </xf>
    <xf numFmtId="0" fontId="53" fillId="2" borderId="21" xfId="0" applyFont="1" applyFill="1" applyBorder="1" applyAlignment="1">
      <alignment horizontal="left" vertical="center" indent="2"/>
    </xf>
    <xf numFmtId="38" fontId="52" fillId="0" borderId="19" xfId="5" applyFont="1" applyFill="1" applyBorder="1" applyAlignment="1" applyProtection="1">
      <alignment horizontal="center" vertical="center" wrapText="1"/>
      <protection locked="0"/>
    </xf>
    <xf numFmtId="38" fontId="52" fillId="0" borderId="20" xfId="5" applyFont="1" applyFill="1" applyBorder="1" applyAlignment="1" applyProtection="1">
      <alignment horizontal="center" vertical="center" wrapText="1"/>
      <protection locked="0"/>
    </xf>
    <xf numFmtId="38" fontId="52" fillId="0" borderId="81" xfId="5" applyFont="1" applyFill="1" applyBorder="1" applyAlignment="1" applyProtection="1">
      <alignment horizontal="center" vertical="center" wrapText="1"/>
      <protection locked="0"/>
    </xf>
    <xf numFmtId="38" fontId="52" fillId="0" borderId="21" xfId="5" applyFont="1" applyFill="1" applyBorder="1" applyAlignment="1" applyProtection="1">
      <alignment horizontal="center" vertical="center" wrapText="1"/>
      <protection locked="0"/>
    </xf>
    <xf numFmtId="0" fontId="43" fillId="0" borderId="24" xfId="0" applyFont="1" applyFill="1" applyBorder="1" applyAlignment="1">
      <alignment horizontal="center" vertical="center" wrapText="1"/>
    </xf>
    <xf numFmtId="0" fontId="43" fillId="0" borderId="3" xfId="0" applyFont="1" applyFill="1" applyBorder="1" applyAlignment="1">
      <alignment horizontal="center" vertical="center"/>
    </xf>
    <xf numFmtId="0" fontId="43" fillId="0" borderId="26" xfId="0" applyFont="1" applyFill="1" applyBorder="1" applyAlignment="1">
      <alignment horizontal="center" vertical="center"/>
    </xf>
    <xf numFmtId="0" fontId="43" fillId="0" borderId="29" xfId="0" applyFont="1" applyFill="1" applyBorder="1" applyAlignment="1">
      <alignment horizontal="center" vertical="center"/>
    </xf>
    <xf numFmtId="0" fontId="43" fillId="0" borderId="30" xfId="0" applyFont="1" applyFill="1" applyBorder="1" applyAlignment="1">
      <alignment horizontal="center" vertical="center"/>
    </xf>
    <xf numFmtId="38" fontId="53" fillId="0" borderId="0" xfId="5" applyFont="1" applyFill="1" applyBorder="1" applyAlignment="1">
      <alignment horizontal="right" vertical="center" indent="1"/>
    </xf>
    <xf numFmtId="0" fontId="52" fillId="0" borderId="3" xfId="0" applyFont="1" applyFill="1" applyBorder="1" applyAlignment="1">
      <alignment vertical="center" wrapText="1"/>
    </xf>
    <xf numFmtId="0" fontId="52" fillId="0" borderId="25" xfId="0" applyFont="1" applyFill="1" applyBorder="1" applyAlignment="1">
      <alignment vertical="center" wrapText="1"/>
    </xf>
    <xf numFmtId="0" fontId="43" fillId="0" borderId="26" xfId="0" applyFont="1" applyFill="1" applyBorder="1" applyAlignment="1">
      <alignment horizontal="left" vertical="center" wrapText="1"/>
    </xf>
    <xf numFmtId="0" fontId="43" fillId="0" borderId="105" xfId="0" applyFont="1" applyFill="1" applyBorder="1" applyAlignment="1">
      <alignment horizontal="left" vertical="center" wrapText="1"/>
    </xf>
    <xf numFmtId="0" fontId="52" fillId="6" borderId="5" xfId="0" applyFont="1" applyFill="1" applyBorder="1" applyAlignment="1">
      <alignment horizontal="center" vertical="center"/>
    </xf>
    <xf numFmtId="0" fontId="52" fillId="6" borderId="7" xfId="0" applyFont="1" applyFill="1" applyBorder="1" applyAlignment="1">
      <alignment horizontal="center" vertical="center"/>
    </xf>
    <xf numFmtId="176" fontId="53" fillId="0" borderId="0" xfId="0" applyNumberFormat="1" applyFont="1" applyFill="1" applyBorder="1" applyAlignment="1">
      <alignment horizontal="right" vertical="center"/>
    </xf>
    <xf numFmtId="0" fontId="43" fillId="0" borderId="0" xfId="0" applyFont="1" applyBorder="1" applyAlignment="1">
      <alignment vertical="center" wrapText="1"/>
    </xf>
    <xf numFmtId="0" fontId="43" fillId="0" borderId="27" xfId="0" applyFont="1" applyBorder="1" applyAlignment="1">
      <alignment vertical="center" wrapText="1"/>
    </xf>
    <xf numFmtId="0" fontId="43" fillId="0" borderId="5" xfId="0" applyFont="1" applyBorder="1" applyAlignment="1">
      <alignment vertical="center" wrapText="1"/>
    </xf>
    <xf numFmtId="0" fontId="43" fillId="0" borderId="7" xfId="0" applyFont="1" applyBorder="1" applyAlignment="1">
      <alignment vertical="center" wrapText="1"/>
    </xf>
    <xf numFmtId="0" fontId="43" fillId="0" borderId="1" xfId="0" applyFont="1" applyBorder="1" applyAlignment="1">
      <alignment vertical="center" wrapText="1"/>
    </xf>
    <xf numFmtId="0" fontId="43" fillId="0" borderId="28" xfId="0" applyFont="1" applyBorder="1" applyAlignment="1">
      <alignment vertical="center" wrapText="1"/>
    </xf>
    <xf numFmtId="0" fontId="43" fillId="0" borderId="83" xfId="0" applyFont="1" applyFill="1" applyBorder="1" applyAlignment="1">
      <alignment horizontal="center" vertical="center" wrapText="1"/>
    </xf>
    <xf numFmtId="0" fontId="52" fillId="0" borderId="86" xfId="6" applyFont="1" applyBorder="1" applyAlignment="1">
      <alignment horizontal="left" vertical="center" wrapText="1"/>
    </xf>
    <xf numFmtId="0" fontId="43" fillId="0" borderId="25" xfId="0" applyFont="1" applyFill="1" applyBorder="1" applyAlignment="1">
      <alignment horizontal="left" vertical="center" wrapText="1"/>
    </xf>
    <xf numFmtId="0" fontId="43" fillId="0" borderId="27" xfId="0" applyFont="1" applyFill="1" applyBorder="1" applyAlignment="1">
      <alignment horizontal="left" vertical="center" wrapText="1"/>
    </xf>
    <xf numFmtId="0" fontId="43" fillId="0" borderId="31" xfId="0" applyFont="1" applyFill="1" applyBorder="1" applyAlignment="1">
      <alignment horizontal="left" vertical="center" wrapText="1"/>
    </xf>
    <xf numFmtId="0" fontId="43" fillId="0" borderId="30" xfId="0" applyFont="1" applyFill="1" applyBorder="1" applyAlignment="1">
      <alignment horizontal="left" vertical="center" wrapText="1"/>
    </xf>
    <xf numFmtId="0" fontId="43" fillId="0" borderId="32" xfId="0" applyFont="1" applyFill="1" applyBorder="1" applyAlignment="1">
      <alignment horizontal="left" vertical="center" wrapText="1"/>
    </xf>
    <xf numFmtId="38" fontId="52" fillId="0" borderId="0" xfId="5" applyFont="1" applyAlignment="1" applyProtection="1">
      <alignment horizontal="left" vertical="center" wrapText="1"/>
      <protection locked="0"/>
    </xf>
    <xf numFmtId="38" fontId="52" fillId="0" borderId="0" xfId="5" applyFont="1" applyFill="1" applyBorder="1" applyAlignment="1" applyProtection="1">
      <alignment vertical="center"/>
      <protection locked="0"/>
    </xf>
    <xf numFmtId="38" fontId="52" fillId="0" borderId="0" xfId="5" applyFont="1" applyBorder="1" applyAlignment="1" applyProtection="1">
      <alignment horizontal="center" vertical="center"/>
      <protection locked="0"/>
    </xf>
    <xf numFmtId="0" fontId="52" fillId="6" borderId="2" xfId="0" applyFont="1" applyFill="1" applyBorder="1" applyAlignment="1">
      <alignment horizontal="center" vertical="center"/>
    </xf>
    <xf numFmtId="0" fontId="52" fillId="6" borderId="31" xfId="0" applyFont="1" applyFill="1" applyBorder="1" applyAlignment="1">
      <alignment horizontal="center" vertical="center"/>
    </xf>
    <xf numFmtId="181" fontId="53" fillId="0" borderId="35" xfId="5" applyNumberFormat="1" applyFont="1" applyFill="1" applyBorder="1" applyAlignment="1" applyProtection="1">
      <alignment horizontal="left" vertical="center"/>
    </xf>
    <xf numFmtId="181" fontId="53" fillId="0" borderId="90" xfId="5" applyNumberFormat="1" applyFont="1" applyFill="1" applyBorder="1" applyAlignment="1" applyProtection="1">
      <alignment horizontal="left" vertical="center"/>
    </xf>
    <xf numFmtId="38" fontId="52" fillId="0" borderId="95" xfId="5" applyFont="1" applyFill="1" applyBorder="1" applyAlignment="1" applyProtection="1">
      <alignment horizontal="center" vertical="center" wrapText="1"/>
      <protection locked="0"/>
    </xf>
    <xf numFmtId="38" fontId="52" fillId="0" borderId="17" xfId="5" applyFont="1" applyFill="1" applyBorder="1" applyAlignment="1" applyProtection="1">
      <alignment horizontal="center" vertical="center" wrapText="1"/>
      <protection locked="0"/>
    </xf>
    <xf numFmtId="38" fontId="52" fillId="0" borderId="18" xfId="5" applyFont="1" applyFill="1" applyBorder="1" applyAlignment="1" applyProtection="1">
      <alignment horizontal="center" vertical="center" wrapText="1"/>
      <protection locked="0"/>
    </xf>
    <xf numFmtId="181" fontId="58" fillId="2" borderId="26" xfId="5" applyNumberFormat="1" applyFont="1" applyFill="1" applyBorder="1" applyAlignment="1" applyProtection="1">
      <alignment horizontal="center" vertical="center"/>
    </xf>
    <xf numFmtId="181" fontId="58" fillId="2" borderId="0" xfId="5" applyNumberFormat="1" applyFont="1" applyFill="1" applyBorder="1" applyAlignment="1" applyProtection="1">
      <alignment horizontal="center" vertical="center"/>
    </xf>
    <xf numFmtId="181" fontId="58" fillId="2" borderId="83" xfId="5" applyNumberFormat="1" applyFont="1" applyFill="1" applyBorder="1" applyAlignment="1" applyProtection="1">
      <alignment horizontal="center" vertical="center"/>
    </xf>
    <xf numFmtId="181" fontId="58" fillId="2" borderId="35" xfId="5" applyNumberFormat="1" applyFont="1" applyFill="1" applyBorder="1" applyAlignment="1" applyProtection="1">
      <alignment horizontal="center" vertical="center"/>
    </xf>
    <xf numFmtId="38" fontId="52" fillId="0" borderId="80" xfId="5" applyFont="1" applyFill="1" applyBorder="1" applyAlignment="1" applyProtection="1">
      <alignment horizontal="center" vertical="center" wrapText="1"/>
      <protection locked="0"/>
    </xf>
    <xf numFmtId="181" fontId="35" fillId="0" borderId="95" xfId="5" applyNumberFormat="1" applyFont="1" applyFill="1" applyBorder="1" applyAlignment="1" applyProtection="1">
      <alignment horizontal="center" vertical="center"/>
    </xf>
    <xf numFmtId="181" fontId="35" fillId="0" borderId="18" xfId="5" applyNumberFormat="1" applyFont="1" applyFill="1" applyBorder="1" applyAlignment="1" applyProtection="1">
      <alignment horizontal="center" vertical="center"/>
    </xf>
    <xf numFmtId="181" fontId="33" fillId="0" borderId="30" xfId="5" applyNumberFormat="1" applyFont="1" applyFill="1" applyBorder="1" applyAlignment="1" applyProtection="1">
      <alignment vertical="center"/>
    </xf>
    <xf numFmtId="38" fontId="35" fillId="0" borderId="16" xfId="5" applyFont="1" applyFill="1" applyBorder="1" applyAlignment="1" applyProtection="1">
      <alignment horizontal="center" vertical="center"/>
      <protection locked="0"/>
    </xf>
    <xf numFmtId="38" fontId="35" fillId="0" borderId="17" xfId="5" applyFont="1" applyFill="1" applyBorder="1" applyAlignment="1" applyProtection="1">
      <alignment horizontal="center" vertical="center"/>
      <protection locked="0"/>
    </xf>
    <xf numFmtId="181" fontId="59" fillId="0" borderId="95" xfId="5" applyNumberFormat="1" applyFont="1" applyFill="1" applyBorder="1" applyAlignment="1" applyProtection="1">
      <alignment horizontal="center" vertical="center"/>
    </xf>
    <xf numFmtId="181" fontId="59" fillId="0" borderId="17" xfId="5" applyNumberFormat="1" applyFont="1" applyFill="1" applyBorder="1" applyAlignment="1" applyProtection="1">
      <alignment horizontal="center" vertical="center"/>
    </xf>
    <xf numFmtId="181" fontId="33" fillId="0" borderId="35" xfId="5" applyNumberFormat="1" applyFont="1" applyFill="1" applyBorder="1" applyAlignment="1" applyProtection="1">
      <alignment vertical="center"/>
    </xf>
    <xf numFmtId="181" fontId="33" fillId="0" borderId="90" xfId="5" applyNumberFormat="1" applyFont="1" applyFill="1" applyBorder="1" applyAlignment="1" applyProtection="1">
      <alignment vertical="center"/>
    </xf>
    <xf numFmtId="38" fontId="54" fillId="0" borderId="84" xfId="5" applyFont="1" applyFill="1" applyBorder="1" applyAlignment="1" applyProtection="1">
      <alignment horizontal="center" vertical="center"/>
      <protection locked="0"/>
    </xf>
    <xf numFmtId="38" fontId="54" fillId="0" borderId="85" xfId="5" applyFont="1" applyFill="1" applyBorder="1" applyAlignment="1" applyProtection="1">
      <alignment horizontal="center" vertical="center"/>
      <protection locked="0"/>
    </xf>
    <xf numFmtId="0" fontId="0" fillId="0" borderId="85" xfId="0" applyFill="1" applyBorder="1" applyAlignment="1">
      <alignment horizontal="center" vertical="center"/>
    </xf>
    <xf numFmtId="0" fontId="0" fillId="0" borderId="87" xfId="0" applyFill="1" applyBorder="1" applyAlignment="1">
      <alignment horizontal="center" vertical="center"/>
    </xf>
    <xf numFmtId="0" fontId="0" fillId="0" borderId="88" xfId="0" applyFill="1" applyBorder="1" applyAlignment="1">
      <alignment horizontal="center" vertical="center"/>
    </xf>
    <xf numFmtId="0" fontId="0" fillId="0" borderId="92" xfId="0" applyFill="1" applyBorder="1" applyAlignment="1">
      <alignment horizontal="center" vertical="center"/>
    </xf>
    <xf numFmtId="0" fontId="0" fillId="0" borderId="93" xfId="0" applyFill="1" applyBorder="1" applyAlignment="1">
      <alignment horizontal="center" vertical="center"/>
    </xf>
    <xf numFmtId="38" fontId="60" fillId="0" borderId="0" xfId="5" applyFont="1" applyAlignment="1" applyProtection="1">
      <alignment vertical="center"/>
      <protection locked="0"/>
    </xf>
    <xf numFmtId="38" fontId="52" fillId="0" borderId="22" xfId="5" applyFont="1" applyFill="1" applyBorder="1" applyAlignment="1" applyProtection="1">
      <alignment horizontal="center" vertical="center" wrapText="1"/>
      <protection locked="0"/>
    </xf>
    <xf numFmtId="38" fontId="52" fillId="0" borderId="23" xfId="5" applyFont="1" applyFill="1" applyBorder="1" applyAlignment="1" applyProtection="1">
      <alignment horizontal="center" vertical="center" wrapText="1"/>
      <protection locked="0"/>
    </xf>
    <xf numFmtId="38" fontId="52" fillId="0" borderId="23" xfId="5" applyFont="1" applyFill="1" applyBorder="1" applyAlignment="1" applyProtection="1">
      <alignment horizontal="center" vertical="center"/>
      <protection locked="0"/>
    </xf>
    <xf numFmtId="0" fontId="0" fillId="0" borderId="23" xfId="0" applyBorder="1" applyAlignment="1">
      <alignment horizontal="center" vertical="center"/>
    </xf>
    <xf numFmtId="38" fontId="54" fillId="2" borderId="23" xfId="5" applyFont="1" applyFill="1" applyBorder="1" applyAlignment="1" applyProtection="1">
      <alignment vertical="center" wrapText="1"/>
      <protection locked="0"/>
    </xf>
    <xf numFmtId="0" fontId="0" fillId="2" borderId="23" xfId="0" applyFill="1" applyBorder="1" applyAlignment="1">
      <alignment vertical="center" wrapText="1"/>
    </xf>
    <xf numFmtId="0" fontId="0" fillId="2" borderId="96" xfId="0" applyFill="1" applyBorder="1" applyAlignment="1">
      <alignment vertical="center" wrapText="1"/>
    </xf>
    <xf numFmtId="38" fontId="52" fillId="0" borderId="97" xfId="5" applyFont="1" applyFill="1" applyBorder="1" applyAlignment="1" applyProtection="1">
      <alignment horizontal="center" vertical="center" wrapText="1"/>
      <protection locked="0"/>
    </xf>
    <xf numFmtId="38" fontId="52" fillId="0" borderId="9" xfId="5" applyFont="1" applyFill="1" applyBorder="1" applyAlignment="1" applyProtection="1">
      <alignment horizontal="center" vertical="center" wrapText="1"/>
      <protection locked="0"/>
    </xf>
    <xf numFmtId="38" fontId="52" fillId="0" borderId="9" xfId="5" applyFont="1" applyFill="1" applyBorder="1" applyAlignment="1" applyProtection="1">
      <alignment horizontal="center" vertical="center"/>
      <protection locked="0"/>
    </xf>
    <xf numFmtId="38" fontId="54" fillId="2" borderId="9" xfId="5" applyFont="1" applyFill="1" applyBorder="1" applyAlignment="1" applyProtection="1">
      <alignment vertical="center" wrapText="1"/>
      <protection locked="0"/>
    </xf>
    <xf numFmtId="0" fontId="0" fillId="2" borderId="9" xfId="0" applyFill="1" applyBorder="1" applyAlignment="1">
      <alignment vertical="center" wrapText="1"/>
    </xf>
    <xf numFmtId="0" fontId="0" fillId="2" borderId="98" xfId="0" applyFill="1" applyBorder="1" applyAlignment="1">
      <alignment vertical="center" wrapText="1"/>
    </xf>
    <xf numFmtId="38" fontId="52" fillId="0" borderId="99" xfId="5" applyFont="1" applyFill="1" applyBorder="1" applyAlignment="1" applyProtection="1">
      <alignment horizontal="center" vertical="center" wrapText="1"/>
      <protection locked="0"/>
    </xf>
    <xf numFmtId="38" fontId="52" fillId="0" borderId="100" xfId="5" applyFont="1" applyFill="1" applyBorder="1" applyAlignment="1" applyProtection="1">
      <alignment horizontal="center" vertical="center" wrapText="1"/>
      <protection locked="0"/>
    </xf>
    <xf numFmtId="38" fontId="52" fillId="0" borderId="100" xfId="5" applyFont="1" applyFill="1" applyBorder="1" applyAlignment="1" applyProtection="1">
      <alignment horizontal="center" vertical="center"/>
      <protection locked="0"/>
    </xf>
    <xf numFmtId="38" fontId="54" fillId="2" borderId="100" xfId="5" applyFont="1" applyFill="1" applyBorder="1" applyAlignment="1" applyProtection="1">
      <alignment vertical="center" wrapText="1"/>
      <protection locked="0"/>
    </xf>
    <xf numFmtId="0" fontId="0" fillId="2" borderId="100" xfId="0" applyFill="1" applyBorder="1" applyAlignment="1">
      <alignment vertical="center" wrapText="1"/>
    </xf>
    <xf numFmtId="0" fontId="0" fillId="2" borderId="101" xfId="0" applyFill="1" applyBorder="1" applyAlignment="1">
      <alignment vertical="center" wrapText="1"/>
    </xf>
    <xf numFmtId="38" fontId="52" fillId="0" borderId="16" xfId="5" applyFont="1" applyBorder="1" applyAlignment="1" applyProtection="1">
      <alignment horizontal="center" vertical="center"/>
      <protection locked="0"/>
    </xf>
    <xf numFmtId="38" fontId="52" fillId="0" borderId="17" xfId="5" applyFont="1" applyBorder="1" applyAlignment="1" applyProtection="1">
      <alignment horizontal="center" vertical="center"/>
      <protection locked="0"/>
    </xf>
    <xf numFmtId="38" fontId="52" fillId="0" borderId="18" xfId="5" applyFont="1" applyBorder="1" applyAlignment="1" applyProtection="1">
      <alignment horizontal="center" vertical="center"/>
      <protection locked="0"/>
    </xf>
    <xf numFmtId="38" fontId="52" fillId="0" borderId="95" xfId="5" applyFont="1" applyBorder="1" applyAlignment="1" applyProtection="1">
      <alignment horizontal="center" vertical="center"/>
      <protection locked="0"/>
    </xf>
    <xf numFmtId="38" fontId="52" fillId="0" borderId="102" xfId="5" applyFont="1" applyBorder="1" applyAlignment="1" applyProtection="1">
      <alignment horizontal="center" vertical="center"/>
      <protection locked="0"/>
    </xf>
    <xf numFmtId="177" fontId="61" fillId="2" borderId="17" xfId="5" applyNumberFormat="1" applyFont="1" applyFill="1" applyBorder="1" applyAlignment="1" applyProtection="1">
      <alignment horizontal="center" vertical="center"/>
    </xf>
    <xf numFmtId="177" fontId="61" fillId="2" borderId="102" xfId="5" applyNumberFormat="1" applyFont="1" applyFill="1" applyBorder="1" applyAlignment="1" applyProtection="1">
      <alignment horizontal="center" vertical="center"/>
    </xf>
    <xf numFmtId="181" fontId="61" fillId="2" borderId="17" xfId="5" applyNumberFormat="1" applyFont="1" applyFill="1" applyBorder="1" applyAlignment="1" applyProtection="1">
      <alignment horizontal="center" vertical="center"/>
    </xf>
    <xf numFmtId="181" fontId="61" fillId="2" borderId="102" xfId="5" applyNumberFormat="1" applyFont="1" applyFill="1" applyBorder="1" applyAlignment="1" applyProtection="1">
      <alignment horizontal="center" vertical="center"/>
    </xf>
    <xf numFmtId="38" fontId="35" fillId="0" borderId="22" xfId="5" applyFont="1" applyBorder="1" applyAlignment="1" applyProtection="1">
      <alignment horizontal="center" vertical="center"/>
      <protection locked="0"/>
    </xf>
    <xf numFmtId="38" fontId="35" fillId="0" borderId="23" xfId="5" applyFont="1" applyBorder="1" applyAlignment="1" applyProtection="1">
      <alignment horizontal="center" vertical="center"/>
      <protection locked="0"/>
    </xf>
    <xf numFmtId="38" fontId="35" fillId="0" borderId="82" xfId="5" applyFont="1" applyBorder="1" applyAlignment="1" applyProtection="1">
      <alignment horizontal="center" vertical="center"/>
      <protection locked="0"/>
    </xf>
    <xf numFmtId="38" fontId="35" fillId="0" borderId="47" xfId="5" applyFont="1" applyBorder="1" applyAlignment="1" applyProtection="1">
      <alignment horizontal="center" vertical="center"/>
      <protection locked="0"/>
    </xf>
    <xf numFmtId="38" fontId="35" fillId="0" borderId="48" xfId="5" applyFont="1" applyBorder="1" applyAlignment="1" applyProtection="1">
      <alignment horizontal="center" vertical="center"/>
      <protection locked="0"/>
    </xf>
    <xf numFmtId="38" fontId="35" fillId="0" borderId="23" xfId="5" applyFont="1" applyFill="1" applyBorder="1" applyAlignment="1" applyProtection="1">
      <alignment horizontal="center" vertical="center"/>
      <protection locked="0"/>
    </xf>
    <xf numFmtId="38" fontId="35" fillId="0" borderId="96" xfId="5" applyFont="1" applyFill="1" applyBorder="1" applyAlignment="1" applyProtection="1">
      <alignment horizontal="center" vertical="center"/>
      <protection locked="0"/>
    </xf>
    <xf numFmtId="38" fontId="52" fillId="0" borderId="99" xfId="5" applyFont="1" applyBorder="1" applyAlignment="1" applyProtection="1">
      <alignment horizontal="center" vertical="center"/>
      <protection locked="0"/>
    </xf>
    <xf numFmtId="38" fontId="52" fillId="0" borderId="100" xfId="5" applyFont="1" applyBorder="1" applyAlignment="1" applyProtection="1">
      <alignment horizontal="center" vertical="center"/>
      <protection locked="0"/>
    </xf>
    <xf numFmtId="181" fontId="53" fillId="2" borderId="90" xfId="5" applyNumberFormat="1" applyFont="1" applyFill="1" applyBorder="1" applyAlignment="1" applyProtection="1">
      <alignment vertical="center"/>
    </xf>
    <xf numFmtId="38" fontId="52" fillId="0" borderId="100" xfId="5" applyFont="1" applyFill="1" applyBorder="1" applyAlignment="1" applyProtection="1">
      <alignment vertical="center" wrapText="1"/>
      <protection locked="0"/>
    </xf>
    <xf numFmtId="38" fontId="52" fillId="0" borderId="100" xfId="5" applyFont="1" applyFill="1" applyBorder="1" applyAlignment="1" applyProtection="1">
      <alignment vertical="center"/>
      <protection locked="0"/>
    </xf>
    <xf numFmtId="38" fontId="52" fillId="0" borderId="101" xfId="5" applyFont="1" applyFill="1" applyBorder="1" applyAlignment="1" applyProtection="1">
      <alignment vertical="center"/>
      <protection locked="0"/>
    </xf>
    <xf numFmtId="38" fontId="52" fillId="0" borderId="0" xfId="5" applyFont="1" applyAlignment="1" applyProtection="1">
      <alignment vertical="center" wrapText="1"/>
      <protection locked="0"/>
    </xf>
    <xf numFmtId="38" fontId="52" fillId="0" borderId="80" xfId="5" applyFont="1" applyBorder="1" applyAlignment="1" applyProtection="1">
      <alignment horizontal="center" vertical="center" wrapText="1"/>
      <protection locked="0"/>
    </xf>
    <xf numFmtId="38" fontId="52" fillId="0" borderId="20" xfId="5" applyFont="1" applyBorder="1" applyAlignment="1" applyProtection="1">
      <alignment horizontal="center" vertical="center"/>
      <protection locked="0"/>
    </xf>
    <xf numFmtId="38" fontId="52" fillId="0" borderId="81" xfId="5" applyFont="1" applyBorder="1" applyAlignment="1" applyProtection="1">
      <alignment horizontal="center" vertical="center"/>
      <protection locked="0"/>
    </xf>
    <xf numFmtId="38" fontId="53" fillId="0" borderId="20" xfId="5" applyFont="1" applyBorder="1" applyAlignment="1" applyProtection="1">
      <alignment vertical="center"/>
    </xf>
    <xf numFmtId="38" fontId="52" fillId="0" borderId="19" xfId="5" applyFont="1" applyFill="1" applyBorder="1" applyAlignment="1" applyProtection="1">
      <alignment vertical="center" wrapText="1"/>
      <protection locked="0"/>
    </xf>
    <xf numFmtId="38" fontId="52" fillId="0" borderId="20" xfId="5" applyFont="1" applyFill="1" applyBorder="1" applyAlignment="1" applyProtection="1">
      <alignment vertical="center"/>
      <protection locked="0"/>
    </xf>
    <xf numFmtId="38" fontId="52" fillId="0" borderId="21" xfId="5" applyFont="1" applyFill="1" applyBorder="1" applyAlignment="1" applyProtection="1">
      <alignment vertical="center"/>
      <protection locked="0"/>
    </xf>
    <xf numFmtId="38" fontId="62" fillId="0" borderId="34" xfId="5" applyFont="1" applyBorder="1" applyAlignment="1" applyProtection="1">
      <alignment horizontal="center" vertical="center" wrapText="1"/>
      <protection locked="0"/>
    </xf>
    <xf numFmtId="38" fontId="62" fillId="0" borderId="35" xfId="5" applyFont="1" applyBorder="1" applyAlignment="1" applyProtection="1">
      <alignment horizontal="center" vertical="center"/>
      <protection locked="0"/>
    </xf>
    <xf numFmtId="38" fontId="62" fillId="0" borderId="36" xfId="5" applyFont="1" applyBorder="1" applyAlignment="1" applyProtection="1">
      <alignment horizontal="center" vertical="center"/>
      <protection locked="0"/>
    </xf>
    <xf numFmtId="181" fontId="52" fillId="0" borderId="35" xfId="5" applyNumberFormat="1" applyFont="1" applyBorder="1" applyAlignment="1" applyProtection="1">
      <alignment vertical="center"/>
    </xf>
    <xf numFmtId="38" fontId="52" fillId="0" borderId="2" xfId="5" applyFont="1" applyFill="1" applyBorder="1" applyAlignment="1" applyProtection="1">
      <alignment vertical="center" wrapText="1"/>
      <protection locked="0"/>
    </xf>
    <xf numFmtId="38" fontId="52" fillId="0" borderId="3" xfId="5" applyFont="1" applyFill="1" applyBorder="1" applyAlignment="1" applyProtection="1">
      <alignment vertical="center" wrapText="1"/>
      <protection locked="0"/>
    </xf>
    <xf numFmtId="38" fontId="52" fillId="0" borderId="25" xfId="5" applyFont="1" applyFill="1" applyBorder="1" applyAlignment="1" applyProtection="1">
      <alignment vertical="center" wrapText="1"/>
      <protection locked="0"/>
    </xf>
    <xf numFmtId="0" fontId="0" fillId="0" borderId="7" xfId="0" applyBorder="1" applyAlignment="1" applyProtection="1">
      <alignment vertical="center" wrapText="1"/>
      <protection locked="0"/>
    </xf>
    <xf numFmtId="0" fontId="0" fillId="0" borderId="1" xfId="0" applyBorder="1" applyAlignment="1" applyProtection="1">
      <alignment vertical="center" wrapText="1"/>
      <protection locked="0"/>
    </xf>
    <xf numFmtId="0" fontId="0" fillId="0" borderId="28" xfId="0" applyBorder="1" applyAlignment="1" applyProtection="1">
      <alignment vertical="center" wrapText="1"/>
      <protection locked="0"/>
    </xf>
    <xf numFmtId="38" fontId="52" fillId="0" borderId="89" xfId="5" applyFont="1" applyBorder="1" applyAlignment="1" applyProtection="1">
      <alignment horizontal="center" vertical="center"/>
      <protection locked="0"/>
    </xf>
    <xf numFmtId="38" fontId="52" fillId="0" borderId="90" xfId="5" applyFont="1" applyBorder="1" applyAlignment="1" applyProtection="1">
      <alignment horizontal="center" vertical="center"/>
      <protection locked="0"/>
    </xf>
    <xf numFmtId="38" fontId="52" fillId="0" borderId="91" xfId="5" applyFont="1" applyBorder="1" applyAlignment="1" applyProtection="1">
      <alignment horizontal="center" vertical="center"/>
      <protection locked="0"/>
    </xf>
    <xf numFmtId="181" fontId="53" fillId="0" borderId="90" xfId="5" applyNumberFormat="1" applyFont="1" applyBorder="1" applyAlignment="1" applyProtection="1">
      <alignment vertical="center"/>
    </xf>
    <xf numFmtId="38" fontId="52" fillId="0" borderId="104" xfId="5" applyFont="1" applyFill="1" applyBorder="1" applyAlignment="1" applyProtection="1">
      <alignment vertical="center"/>
      <protection locked="0"/>
    </xf>
    <xf numFmtId="38" fontId="52" fillId="0" borderId="90" xfId="5" applyFont="1" applyFill="1" applyBorder="1" applyAlignment="1" applyProtection="1">
      <alignment vertical="center"/>
      <protection locked="0"/>
    </xf>
    <xf numFmtId="38" fontId="52" fillId="0" borderId="94" xfId="5" applyFont="1" applyFill="1" applyBorder="1" applyAlignment="1" applyProtection="1">
      <alignment vertical="center"/>
      <protection locked="0"/>
    </xf>
    <xf numFmtId="38" fontId="62" fillId="0" borderId="89" xfId="5" applyFont="1" applyFill="1" applyBorder="1" applyAlignment="1" applyProtection="1">
      <alignment horizontal="center" vertical="center" wrapText="1"/>
      <protection locked="0"/>
    </xf>
    <xf numFmtId="38" fontId="62" fillId="0" borderId="90" xfId="5" applyFont="1" applyFill="1" applyBorder="1" applyAlignment="1" applyProtection="1">
      <alignment horizontal="center" vertical="center"/>
      <protection locked="0"/>
    </xf>
    <xf numFmtId="38" fontId="62" fillId="0" borderId="91" xfId="5" applyFont="1" applyFill="1" applyBorder="1" applyAlignment="1" applyProtection="1">
      <alignment horizontal="center" vertical="center"/>
      <protection locked="0"/>
    </xf>
    <xf numFmtId="38" fontId="52" fillId="0" borderId="20" xfId="5" applyFont="1" applyFill="1" applyBorder="1" applyAlignment="1" applyProtection="1">
      <alignment horizontal="center" vertical="center"/>
      <protection locked="0"/>
    </xf>
    <xf numFmtId="38" fontId="52" fillId="0" borderId="81" xfId="5" applyFont="1" applyFill="1" applyBorder="1" applyAlignment="1" applyProtection="1">
      <alignment horizontal="center" vertical="center"/>
      <protection locked="0"/>
    </xf>
    <xf numFmtId="181" fontId="52" fillId="0" borderId="20" xfId="5" applyNumberFormat="1" applyFont="1" applyBorder="1" applyAlignment="1" applyProtection="1">
      <alignment vertical="center"/>
    </xf>
    <xf numFmtId="38" fontId="52" fillId="0" borderId="20" xfId="5" applyFont="1" applyFill="1" applyBorder="1" applyAlignment="1" applyProtection="1">
      <alignment vertical="center" wrapText="1"/>
      <protection locked="0"/>
    </xf>
    <xf numFmtId="38" fontId="52" fillId="0" borderId="21" xfId="5" applyFont="1" applyFill="1" applyBorder="1" applyAlignment="1" applyProtection="1">
      <alignment vertical="center" wrapText="1"/>
      <protection locked="0"/>
    </xf>
    <xf numFmtId="38" fontId="52" fillId="0" borderId="4" xfId="5" applyFont="1" applyBorder="1" applyAlignment="1" applyProtection="1">
      <alignment horizontal="center" vertical="center"/>
      <protection locked="0"/>
    </xf>
    <xf numFmtId="0" fontId="0" fillId="0" borderId="105"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38" fontId="52" fillId="0" borderId="34" xfId="5" applyFont="1" applyFill="1" applyBorder="1" applyAlignment="1" applyProtection="1">
      <alignment vertical="center" wrapText="1"/>
      <protection locked="0"/>
    </xf>
    <xf numFmtId="38" fontId="52" fillId="0" borderId="35" xfId="5" applyFont="1" applyFill="1" applyBorder="1" applyAlignment="1" applyProtection="1">
      <alignment vertical="center" wrapText="1"/>
      <protection locked="0"/>
    </xf>
    <xf numFmtId="38" fontId="52" fillId="0" borderId="86" xfId="5" applyFont="1" applyFill="1" applyBorder="1" applyAlignment="1" applyProtection="1">
      <alignment vertical="center" wrapText="1"/>
      <protection locked="0"/>
    </xf>
    <xf numFmtId="38" fontId="52" fillId="0" borderId="35" xfId="5" applyFont="1" applyBorder="1" applyAlignment="1" applyProtection="1">
      <alignment vertical="center"/>
    </xf>
    <xf numFmtId="38" fontId="52" fillId="0" borderId="19" xfId="5" applyFont="1" applyFill="1" applyBorder="1" applyAlignment="1" applyProtection="1">
      <alignment horizontal="center" vertical="center"/>
      <protection locked="0"/>
    </xf>
    <xf numFmtId="38" fontId="52" fillId="0" borderId="82" xfId="5" applyFont="1" applyFill="1" applyBorder="1" applyAlignment="1" applyProtection="1">
      <alignment horizontal="center" vertical="center" wrapText="1"/>
      <protection locked="0"/>
    </xf>
    <xf numFmtId="38" fontId="52" fillId="0" borderId="47" xfId="5" applyFont="1" applyFill="1" applyBorder="1" applyAlignment="1" applyProtection="1">
      <alignment horizontal="center" vertical="center" wrapText="1"/>
      <protection locked="0"/>
    </xf>
    <xf numFmtId="38" fontId="52" fillId="0" borderId="48" xfId="5" applyFont="1" applyFill="1" applyBorder="1" applyAlignment="1" applyProtection="1">
      <alignment horizontal="center" vertical="center" wrapText="1"/>
      <protection locked="0"/>
    </xf>
    <xf numFmtId="38" fontId="52" fillId="0" borderId="83" xfId="5" applyFont="1" applyFill="1" applyBorder="1" applyAlignment="1" applyProtection="1">
      <alignment horizontal="center" vertical="center"/>
      <protection locked="0"/>
    </xf>
    <xf numFmtId="38" fontId="52" fillId="0" borderId="35" xfId="5" applyFont="1" applyFill="1" applyBorder="1" applyAlignment="1" applyProtection="1">
      <alignment horizontal="center" vertical="center"/>
      <protection locked="0"/>
    </xf>
    <xf numFmtId="181" fontId="53" fillId="0" borderId="35" xfId="5" applyNumberFormat="1" applyFont="1" applyFill="1" applyBorder="1" applyAlignment="1" applyProtection="1">
      <alignment vertical="center"/>
    </xf>
    <xf numFmtId="181" fontId="53" fillId="0" borderId="36" xfId="5" applyNumberFormat="1" applyFont="1" applyFill="1" applyBorder="1" applyAlignment="1" applyProtection="1">
      <alignment vertical="center"/>
    </xf>
    <xf numFmtId="181" fontId="52" fillId="2" borderId="80" xfId="5" applyNumberFormat="1" applyFont="1" applyFill="1" applyBorder="1" applyAlignment="1" applyProtection="1">
      <alignment vertical="center"/>
    </xf>
    <xf numFmtId="181" fontId="52" fillId="2" borderId="20" xfId="5" applyNumberFormat="1" applyFont="1" applyFill="1" applyBorder="1" applyAlignment="1" applyProtection="1">
      <alignment vertical="center"/>
    </xf>
    <xf numFmtId="181" fontId="52" fillId="2" borderId="83" xfId="5" applyNumberFormat="1" applyFont="1" applyFill="1" applyBorder="1" applyAlignment="1" applyProtection="1">
      <alignment vertical="center"/>
    </xf>
    <xf numFmtId="181" fontId="52" fillId="2" borderId="35" xfId="5" applyNumberFormat="1" applyFont="1" applyFill="1" applyBorder="1" applyAlignment="1" applyProtection="1">
      <alignment vertical="center"/>
    </xf>
    <xf numFmtId="38" fontId="52" fillId="0" borderId="89" xfId="5" applyFont="1" applyFill="1" applyBorder="1" applyAlignment="1" applyProtection="1">
      <alignment horizontal="center" vertical="center"/>
      <protection locked="0"/>
    </xf>
    <xf numFmtId="38" fontId="52" fillId="0" borderId="90" xfId="5" applyFont="1" applyFill="1" applyBorder="1" applyAlignment="1" applyProtection="1">
      <alignment horizontal="center" vertical="center"/>
      <protection locked="0"/>
    </xf>
    <xf numFmtId="181" fontId="53" fillId="0" borderId="90" xfId="5" applyNumberFormat="1" applyFont="1" applyFill="1" applyBorder="1" applyAlignment="1" applyProtection="1">
      <alignment vertical="center"/>
    </xf>
    <xf numFmtId="181" fontId="53" fillId="0" borderId="91" xfId="5" applyNumberFormat="1" applyFont="1" applyFill="1" applyBorder="1" applyAlignment="1" applyProtection="1">
      <alignment vertical="center"/>
    </xf>
    <xf numFmtId="181" fontId="52" fillId="2" borderId="89" xfId="5" applyNumberFormat="1" applyFont="1" applyFill="1" applyBorder="1" applyAlignment="1" applyProtection="1">
      <alignment vertical="center"/>
    </xf>
    <xf numFmtId="181" fontId="52" fillId="2" borderId="90" xfId="5" applyNumberFormat="1" applyFont="1" applyFill="1" applyBorder="1" applyAlignment="1" applyProtection="1">
      <alignment vertical="center"/>
    </xf>
    <xf numFmtId="38" fontId="52" fillId="0" borderId="0" xfId="5" applyFont="1" applyAlignment="1" applyProtection="1">
      <alignment vertical="center"/>
      <protection locked="0"/>
    </xf>
    <xf numFmtId="38" fontId="35" fillId="0" borderId="29" xfId="5" applyFont="1" applyFill="1" applyBorder="1" applyAlignment="1" applyProtection="1">
      <alignment horizontal="center" vertical="center"/>
      <protection locked="0"/>
    </xf>
    <xf numFmtId="38" fontId="35" fillId="0" borderId="30" xfId="5" applyFont="1" applyFill="1" applyBorder="1" applyAlignment="1" applyProtection="1">
      <alignment horizontal="center" vertical="center"/>
      <protection locked="0"/>
    </xf>
    <xf numFmtId="38" fontId="35" fillId="0" borderId="50" xfId="5" applyFont="1" applyFill="1" applyBorder="1" applyAlignment="1" applyProtection="1">
      <alignment horizontal="center" vertical="center"/>
      <protection locked="0"/>
    </xf>
    <xf numFmtId="181" fontId="35" fillId="0" borderId="31" xfId="5" applyNumberFormat="1" applyFont="1" applyFill="1" applyBorder="1" applyAlignment="1" applyProtection="1">
      <alignment horizontal="center" vertical="center"/>
    </xf>
    <xf numFmtId="181" fontId="35" fillId="0" borderId="30" xfId="5" applyNumberFormat="1" applyFont="1" applyFill="1" applyBorder="1" applyAlignment="1" applyProtection="1">
      <alignment horizontal="center" vertical="center"/>
    </xf>
    <xf numFmtId="181" fontId="35" fillId="0" borderId="31" xfId="5" applyNumberFormat="1" applyFont="1" applyFill="1" applyBorder="1" applyAlignment="1" applyProtection="1">
      <alignment vertical="center"/>
    </xf>
    <xf numFmtId="181" fontId="35" fillId="0" borderId="30" xfId="5" applyNumberFormat="1" applyFont="1" applyFill="1" applyBorder="1" applyAlignment="1" applyProtection="1">
      <alignment vertical="center"/>
    </xf>
    <xf numFmtId="38" fontId="52" fillId="0" borderId="89" xfId="11" applyFont="1" applyFill="1" applyBorder="1" applyAlignment="1" applyProtection="1">
      <alignment horizontal="center" vertical="center"/>
      <protection locked="0"/>
    </xf>
    <xf numFmtId="38" fontId="52" fillId="0" borderId="90" xfId="11" applyFont="1" applyFill="1" applyBorder="1" applyAlignment="1" applyProtection="1">
      <alignment horizontal="center" vertical="center"/>
      <protection locked="0"/>
    </xf>
    <xf numFmtId="181" fontId="53" fillId="0" borderId="90" xfId="11" applyNumberFormat="1" applyFont="1" applyFill="1" applyBorder="1" applyAlignment="1" applyProtection="1">
      <alignment vertical="center"/>
    </xf>
    <xf numFmtId="38" fontId="65" fillId="7" borderId="104" xfId="11" applyFont="1" applyFill="1" applyBorder="1" applyAlignment="1" applyProtection="1">
      <alignment horizontal="right" vertical="center"/>
      <protection locked="0"/>
    </xf>
    <xf numFmtId="38" fontId="65" fillId="7" borderId="90" xfId="11" applyFont="1" applyFill="1" applyBorder="1" applyAlignment="1" applyProtection="1">
      <alignment horizontal="right" vertical="center"/>
      <protection locked="0"/>
    </xf>
    <xf numFmtId="38" fontId="65" fillId="7" borderId="91" xfId="11" applyFont="1" applyFill="1" applyBorder="1" applyAlignment="1" applyProtection="1">
      <alignment horizontal="right" vertical="center"/>
      <protection locked="0"/>
    </xf>
    <xf numFmtId="181" fontId="33" fillId="0" borderId="104" xfId="11" applyNumberFormat="1" applyFont="1" applyFill="1" applyBorder="1" applyAlignment="1" applyProtection="1">
      <alignment horizontal="center" vertical="center"/>
    </xf>
    <xf numFmtId="181" fontId="33" fillId="0" borderId="90" xfId="11" applyNumberFormat="1" applyFont="1" applyFill="1" applyBorder="1" applyAlignment="1" applyProtection="1">
      <alignment horizontal="center" vertical="center"/>
    </xf>
    <xf numFmtId="38" fontId="52" fillId="0" borderId="0" xfId="11" applyFont="1" applyAlignment="1" applyProtection="1">
      <alignment vertical="center" wrapText="1"/>
      <protection locked="0"/>
    </xf>
    <xf numFmtId="181" fontId="52" fillId="0" borderId="83" xfId="11" applyNumberFormat="1" applyFont="1" applyFill="1" applyBorder="1" applyAlignment="1" applyProtection="1">
      <alignment horizontal="center" vertical="center"/>
      <protection locked="0"/>
    </xf>
    <xf numFmtId="181" fontId="52" fillId="0" borderId="35" xfId="11" applyNumberFormat="1" applyFont="1" applyFill="1" applyBorder="1" applyAlignment="1" applyProtection="1">
      <alignment horizontal="center" vertical="center"/>
      <protection locked="0"/>
    </xf>
    <xf numFmtId="181" fontId="53" fillId="0" borderId="35" xfId="11" applyNumberFormat="1" applyFont="1" applyFill="1" applyBorder="1" applyAlignment="1" applyProtection="1">
      <alignment vertical="center"/>
    </xf>
    <xf numFmtId="38" fontId="65" fillId="7" borderId="34" xfId="11" applyFont="1" applyFill="1" applyBorder="1" applyAlignment="1" applyProtection="1">
      <alignment horizontal="right" vertical="center"/>
      <protection locked="0"/>
    </xf>
    <xf numFmtId="38" fontId="65" fillId="7" borderId="35" xfId="11" applyFont="1" applyFill="1" applyBorder="1" applyAlignment="1" applyProtection="1">
      <alignment horizontal="right" vertical="center"/>
      <protection locked="0"/>
    </xf>
    <xf numFmtId="38" fontId="65" fillId="7" borderId="36" xfId="11" applyFont="1" applyFill="1" applyBorder="1" applyAlignment="1" applyProtection="1">
      <alignment horizontal="right" vertical="center"/>
      <protection locked="0"/>
    </xf>
    <xf numFmtId="181" fontId="33" fillId="0" borderId="34" xfId="11" applyNumberFormat="1" applyFont="1" applyFill="1" applyBorder="1" applyAlignment="1" applyProtection="1">
      <alignment horizontal="center" vertical="center"/>
    </xf>
    <xf numFmtId="181" fontId="33" fillId="0" borderId="35" xfId="11" applyNumberFormat="1" applyFont="1" applyFill="1" applyBorder="1" applyAlignment="1" applyProtection="1">
      <alignment horizontal="center" vertical="center"/>
    </xf>
    <xf numFmtId="38" fontId="52" fillId="0" borderId="83" xfId="11" applyFont="1" applyFill="1" applyBorder="1" applyAlignment="1" applyProtection="1">
      <alignment horizontal="center" vertical="center"/>
      <protection locked="0"/>
    </xf>
    <xf numFmtId="38" fontId="52" fillId="0" borderId="35" xfId="11" applyFont="1" applyFill="1" applyBorder="1" applyAlignment="1" applyProtection="1">
      <alignment horizontal="center" vertical="center"/>
      <protection locked="0"/>
    </xf>
    <xf numFmtId="38" fontId="35" fillId="0" borderId="89" xfId="11" applyFont="1" applyFill="1" applyBorder="1" applyAlignment="1" applyProtection="1">
      <alignment horizontal="center" vertical="center"/>
      <protection locked="0"/>
    </xf>
    <xf numFmtId="38" fontId="35" fillId="0" borderId="90" xfId="11" applyFont="1" applyFill="1" applyBorder="1" applyAlignment="1" applyProtection="1">
      <alignment horizontal="center" vertical="center"/>
      <protection locked="0"/>
    </xf>
    <xf numFmtId="38" fontId="35" fillId="0" borderId="91" xfId="11" applyFont="1" applyFill="1" applyBorder="1" applyAlignment="1" applyProtection="1">
      <alignment horizontal="center" vertical="center"/>
      <protection locked="0"/>
    </xf>
    <xf numFmtId="181" fontId="35" fillId="0" borderId="104" xfId="11" applyNumberFormat="1" applyFont="1" applyFill="1" applyBorder="1" applyAlignment="1" applyProtection="1">
      <alignment horizontal="center" vertical="center"/>
    </xf>
    <xf numFmtId="181" fontId="35" fillId="0" borderId="90" xfId="11" applyNumberFormat="1" applyFont="1" applyFill="1" applyBorder="1" applyAlignment="1" applyProtection="1">
      <alignment horizontal="center" vertical="center"/>
    </xf>
    <xf numFmtId="181" fontId="59" fillId="0" borderId="104" xfId="11" applyNumberFormat="1" applyFont="1" applyFill="1" applyBorder="1" applyAlignment="1" applyProtection="1">
      <alignment vertical="center"/>
    </xf>
    <xf numFmtId="181" fontId="59" fillId="0" borderId="90" xfId="11" applyNumberFormat="1" applyFont="1" applyFill="1" applyBorder="1" applyAlignment="1" applyProtection="1">
      <alignment vertical="center"/>
    </xf>
    <xf numFmtId="181" fontId="33" fillId="0" borderId="90" xfId="11" applyNumberFormat="1" applyFont="1" applyFill="1" applyBorder="1" applyAlignment="1" applyProtection="1">
      <alignment vertical="center"/>
    </xf>
    <xf numFmtId="38" fontId="52" fillId="0" borderId="0" xfId="11" applyFont="1" applyAlignment="1" applyProtection="1">
      <alignment horizontal="left" vertical="top" wrapText="1"/>
      <protection locked="0"/>
    </xf>
    <xf numFmtId="38" fontId="52" fillId="0" borderId="80" xfId="11" applyFont="1" applyFill="1" applyBorder="1" applyAlignment="1" applyProtection="1">
      <alignment horizontal="center" vertical="center" wrapText="1"/>
      <protection locked="0"/>
    </xf>
    <xf numFmtId="38" fontId="52" fillId="0" borderId="20" xfId="11" applyFont="1" applyFill="1" applyBorder="1" applyAlignment="1" applyProtection="1">
      <alignment horizontal="center" vertical="center" wrapText="1"/>
      <protection locked="0"/>
    </xf>
    <xf numFmtId="38" fontId="52" fillId="7" borderId="19" xfId="11" applyFont="1" applyFill="1" applyBorder="1" applyAlignment="1" applyProtection="1">
      <alignment horizontal="center" vertical="center" wrapText="1"/>
      <protection locked="0"/>
    </xf>
    <xf numFmtId="38" fontId="52" fillId="7" borderId="20" xfId="11" applyFont="1" applyFill="1" applyBorder="1" applyAlignment="1" applyProtection="1">
      <alignment horizontal="center" vertical="center" wrapText="1"/>
      <protection locked="0"/>
    </xf>
    <xf numFmtId="38" fontId="52" fillId="7" borderId="81" xfId="11" applyFont="1" applyFill="1" applyBorder="1" applyAlignment="1" applyProtection="1">
      <alignment horizontal="center" vertical="center" wrapText="1"/>
      <protection locked="0"/>
    </xf>
    <xf numFmtId="38" fontId="52" fillId="0" borderId="21" xfId="11" applyFont="1" applyFill="1" applyBorder="1" applyAlignment="1" applyProtection="1">
      <alignment horizontal="center" vertical="center" wrapText="1"/>
      <protection locked="0"/>
    </xf>
    <xf numFmtId="181" fontId="53" fillId="0" borderId="36" xfId="11" applyNumberFormat="1" applyFont="1" applyFill="1" applyBorder="1" applyAlignment="1" applyProtection="1">
      <alignment vertical="center"/>
    </xf>
    <xf numFmtId="181" fontId="58" fillId="2" borderId="34" xfId="11" applyNumberFormat="1" applyFont="1" applyFill="1" applyBorder="1" applyAlignment="1" applyProtection="1">
      <alignment vertical="center"/>
    </xf>
    <xf numFmtId="181" fontId="58" fillId="2" borderId="35" xfId="11" applyNumberFormat="1" applyFont="1" applyFill="1" applyBorder="1" applyAlignment="1" applyProtection="1">
      <alignment vertical="center"/>
    </xf>
    <xf numFmtId="38" fontId="54" fillId="0" borderId="84" xfId="11" applyFont="1" applyFill="1" applyBorder="1" applyAlignment="1" applyProtection="1">
      <alignment horizontal="center" vertical="center"/>
      <protection locked="0"/>
    </xf>
    <xf numFmtId="38" fontId="54" fillId="0" borderId="85" xfId="11" applyFont="1" applyFill="1" applyBorder="1" applyAlignment="1" applyProtection="1">
      <alignment horizontal="center" vertical="center"/>
      <protection locked="0"/>
    </xf>
    <xf numFmtId="0" fontId="0" fillId="0" borderId="106" xfId="0" applyFill="1" applyBorder="1" applyAlignment="1">
      <alignment horizontal="center" vertical="center"/>
    </xf>
    <xf numFmtId="0" fontId="0" fillId="0" borderId="107" xfId="0" applyFill="1" applyBorder="1" applyAlignment="1">
      <alignment horizontal="center" vertical="center"/>
    </xf>
    <xf numFmtId="0" fontId="0" fillId="0" borderId="108" xfId="0" applyFill="1" applyBorder="1" applyAlignment="1">
      <alignment horizontal="center" vertical="center"/>
    </xf>
    <xf numFmtId="0" fontId="0" fillId="0" borderId="109" xfId="0" applyFill="1" applyBorder="1" applyAlignment="1">
      <alignment horizontal="center" vertical="center"/>
    </xf>
    <xf numFmtId="0" fontId="0" fillId="0" borderId="110" xfId="0" applyFill="1" applyBorder="1" applyAlignment="1">
      <alignment horizontal="center" vertical="center"/>
    </xf>
    <xf numFmtId="38" fontId="52" fillId="0" borderId="89" xfId="11" applyFont="1" applyBorder="1" applyAlignment="1" applyProtection="1">
      <alignment horizontal="center" vertical="center"/>
      <protection locked="0"/>
    </xf>
    <xf numFmtId="38" fontId="52" fillId="0" borderId="90" xfId="11" applyFont="1" applyBorder="1" applyAlignment="1" applyProtection="1">
      <alignment horizontal="center" vertical="center"/>
      <protection locked="0"/>
    </xf>
    <xf numFmtId="38" fontId="52" fillId="0" borderId="91" xfId="11" applyFont="1" applyBorder="1" applyAlignment="1" applyProtection="1">
      <alignment horizontal="center" vertical="center"/>
      <protection locked="0"/>
    </xf>
    <xf numFmtId="181" fontId="53" fillId="0" borderId="90" xfId="11" applyNumberFormat="1" applyFont="1" applyBorder="1" applyAlignment="1" applyProtection="1">
      <alignment vertical="center"/>
    </xf>
    <xf numFmtId="38" fontId="52" fillId="0" borderId="104" xfId="11" applyFont="1" applyFill="1" applyBorder="1" applyAlignment="1" applyProtection="1">
      <alignment vertical="center"/>
      <protection locked="0"/>
    </xf>
    <xf numFmtId="38" fontId="52" fillId="0" borderId="90" xfId="11" applyFont="1" applyFill="1" applyBorder="1" applyAlignment="1" applyProtection="1">
      <alignment vertical="center"/>
      <protection locked="0"/>
    </xf>
    <xf numFmtId="38" fontId="52" fillId="0" borderId="94" xfId="11" applyFont="1" applyFill="1" applyBorder="1" applyAlignment="1" applyProtection="1">
      <alignment vertical="center"/>
      <protection locked="0"/>
    </xf>
    <xf numFmtId="38" fontId="52" fillId="0" borderId="81" xfId="11" applyFont="1" applyFill="1" applyBorder="1" applyAlignment="1" applyProtection="1">
      <alignment horizontal="center" vertical="center" wrapText="1"/>
      <protection locked="0"/>
    </xf>
    <xf numFmtId="38" fontId="52" fillId="0" borderId="19" xfId="11" applyFont="1" applyFill="1" applyBorder="1" applyAlignment="1" applyProtection="1">
      <alignment horizontal="center" vertical="center"/>
      <protection locked="0"/>
    </xf>
    <xf numFmtId="38" fontId="52" fillId="0" borderId="20" xfId="11" applyFont="1" applyFill="1" applyBorder="1" applyAlignment="1" applyProtection="1">
      <alignment horizontal="center" vertical="center"/>
      <protection locked="0"/>
    </xf>
    <xf numFmtId="38" fontId="52" fillId="0" borderId="81" xfId="11" applyFont="1" applyFill="1" applyBorder="1" applyAlignment="1" applyProtection="1">
      <alignment horizontal="center" vertical="center"/>
      <protection locked="0"/>
    </xf>
    <xf numFmtId="38" fontId="52" fillId="0" borderId="19" xfId="11" applyFont="1" applyFill="1" applyBorder="1" applyAlignment="1" applyProtection="1">
      <alignment horizontal="center" vertical="center" wrapText="1"/>
      <protection locked="0"/>
    </xf>
    <xf numFmtId="181" fontId="52" fillId="0" borderId="20" xfId="11" applyNumberFormat="1" applyFont="1" applyBorder="1" applyAlignment="1" applyProtection="1">
      <alignment vertical="center"/>
    </xf>
    <xf numFmtId="38" fontId="52" fillId="0" borderId="19" xfId="11" applyFont="1" applyFill="1" applyBorder="1" applyAlignment="1" applyProtection="1">
      <alignment vertical="center" wrapText="1"/>
      <protection locked="0"/>
    </xf>
    <xf numFmtId="38" fontId="52" fillId="0" borderId="20" xfId="11" applyFont="1" applyFill="1" applyBorder="1" applyAlignment="1" applyProtection="1">
      <alignment vertical="center" wrapText="1"/>
      <protection locked="0"/>
    </xf>
    <xf numFmtId="38" fontId="52" fillId="0" borderId="21" xfId="11" applyFont="1" applyFill="1" applyBorder="1" applyAlignment="1" applyProtection="1">
      <alignment vertical="center" wrapText="1"/>
      <protection locked="0"/>
    </xf>
    <xf numFmtId="38" fontId="52" fillId="0" borderId="24" xfId="11" applyFont="1" applyBorder="1" applyAlignment="1" applyProtection="1">
      <alignment horizontal="center" vertical="center"/>
      <protection locked="0"/>
    </xf>
    <xf numFmtId="38" fontId="52" fillId="0" borderId="3" xfId="11" applyFont="1" applyBorder="1" applyAlignment="1" applyProtection="1">
      <alignment horizontal="center" vertical="center"/>
      <protection locked="0"/>
    </xf>
    <xf numFmtId="38" fontId="52" fillId="0" borderId="4" xfId="11" applyFont="1" applyBorder="1" applyAlignment="1" applyProtection="1">
      <alignment horizontal="center" vertical="center"/>
      <protection locked="0"/>
    </xf>
    <xf numFmtId="181" fontId="52" fillId="0" borderId="35" xfId="11" applyNumberFormat="1" applyFont="1" applyBorder="1" applyAlignment="1" applyProtection="1">
      <alignment vertical="center"/>
    </xf>
    <xf numFmtId="38" fontId="52" fillId="0" borderId="34" xfId="11" applyFont="1" applyFill="1" applyBorder="1" applyAlignment="1" applyProtection="1">
      <alignment vertical="center" wrapText="1"/>
      <protection locked="0"/>
    </xf>
    <xf numFmtId="38" fontId="52" fillId="0" borderId="35" xfId="11" applyFont="1" applyFill="1" applyBorder="1" applyAlignment="1" applyProtection="1">
      <alignment vertical="center" wrapText="1"/>
      <protection locked="0"/>
    </xf>
    <xf numFmtId="38" fontId="52" fillId="0" borderId="86" xfId="11" applyFont="1" applyFill="1" applyBorder="1" applyAlignment="1" applyProtection="1">
      <alignment vertical="center" wrapText="1"/>
      <protection locked="0"/>
    </xf>
    <xf numFmtId="38" fontId="52" fillId="0" borderId="35" xfId="11" applyFont="1" applyBorder="1" applyAlignment="1" applyProtection="1">
      <alignment vertical="center"/>
    </xf>
    <xf numFmtId="38" fontId="35" fillId="0" borderId="22" xfId="11" applyFont="1" applyBorder="1" applyAlignment="1" applyProtection="1">
      <alignment horizontal="center" vertical="center"/>
      <protection locked="0"/>
    </xf>
    <xf numFmtId="38" fontId="35" fillId="0" borderId="23" xfId="11" applyFont="1" applyBorder="1" applyAlignment="1" applyProtection="1">
      <alignment horizontal="center" vertical="center"/>
      <protection locked="0"/>
    </xf>
    <xf numFmtId="38" fontId="35" fillId="0" borderId="82" xfId="11" applyFont="1" applyBorder="1" applyAlignment="1" applyProtection="1">
      <alignment horizontal="center" vertical="center"/>
      <protection locked="0"/>
    </xf>
    <xf numFmtId="38" fontId="35" fillId="0" borderId="47" xfId="11" applyFont="1" applyBorder="1" applyAlignment="1" applyProtection="1">
      <alignment horizontal="center" vertical="center"/>
      <protection locked="0"/>
    </xf>
    <xf numFmtId="38" fontId="35" fillId="0" borderId="48" xfId="11" applyFont="1" applyBorder="1" applyAlignment="1" applyProtection="1">
      <alignment horizontal="center" vertical="center"/>
      <protection locked="0"/>
    </xf>
    <xf numFmtId="38" fontId="35" fillId="0" borderId="23" xfId="11" applyFont="1" applyFill="1" applyBorder="1" applyAlignment="1" applyProtection="1">
      <alignment horizontal="center" vertical="center"/>
      <protection locked="0"/>
    </xf>
    <xf numFmtId="38" fontId="35" fillId="0" borderId="96" xfId="11" applyFont="1" applyFill="1" applyBorder="1" applyAlignment="1" applyProtection="1">
      <alignment horizontal="center" vertical="center"/>
      <protection locked="0"/>
    </xf>
    <xf numFmtId="38" fontId="52" fillId="0" borderId="99" xfId="11" applyFont="1" applyBorder="1" applyAlignment="1" applyProtection="1">
      <alignment horizontal="center" vertical="center"/>
      <protection locked="0"/>
    </xf>
    <xf numFmtId="38" fontId="52" fillId="0" borderId="100" xfId="11" applyFont="1" applyBorder="1" applyAlignment="1" applyProtection="1">
      <alignment horizontal="center" vertical="center"/>
      <protection locked="0"/>
    </xf>
    <xf numFmtId="181" fontId="53" fillId="2" borderId="90" xfId="11" applyNumberFormat="1" applyFont="1" applyFill="1" applyBorder="1" applyAlignment="1" applyProtection="1">
      <alignment vertical="center"/>
    </xf>
    <xf numFmtId="38" fontId="52" fillId="0" borderId="100" xfId="11" applyFont="1" applyFill="1" applyBorder="1" applyAlignment="1" applyProtection="1">
      <alignment vertical="center" wrapText="1"/>
      <protection locked="0"/>
    </xf>
    <xf numFmtId="38" fontId="52" fillId="0" borderId="100" xfId="11" applyFont="1" applyFill="1" applyBorder="1" applyAlignment="1" applyProtection="1">
      <alignment vertical="center"/>
      <protection locked="0"/>
    </xf>
    <xf numFmtId="38" fontId="52" fillId="0" borderId="101" xfId="11" applyFont="1" applyFill="1" applyBorder="1" applyAlignment="1" applyProtection="1">
      <alignment vertical="center"/>
      <protection locked="0"/>
    </xf>
    <xf numFmtId="38" fontId="35" fillId="0" borderId="16" xfId="11" applyFont="1" applyFill="1" applyBorder="1" applyAlignment="1" applyProtection="1">
      <alignment horizontal="center" vertical="center"/>
      <protection locked="0"/>
    </xf>
    <xf numFmtId="38" fontId="35" fillId="0" borderId="17" xfId="11" applyFont="1" applyFill="1" applyBorder="1" applyAlignment="1" applyProtection="1">
      <alignment horizontal="center" vertical="center"/>
      <protection locked="0"/>
    </xf>
    <xf numFmtId="38" fontId="35" fillId="0" borderId="18" xfId="11" applyFont="1" applyFill="1" applyBorder="1" applyAlignment="1" applyProtection="1">
      <alignment horizontal="center" vertical="center"/>
      <protection locked="0"/>
    </xf>
    <xf numFmtId="181" fontId="35" fillId="0" borderId="95" xfId="11" applyNumberFormat="1" applyFont="1" applyFill="1" applyBorder="1" applyAlignment="1" applyProtection="1">
      <alignment horizontal="center" vertical="center"/>
    </xf>
    <xf numFmtId="181" fontId="35" fillId="0" borderId="17" xfId="11" applyNumberFormat="1" applyFont="1" applyFill="1" applyBorder="1" applyAlignment="1" applyProtection="1">
      <alignment horizontal="center" vertical="center"/>
    </xf>
    <xf numFmtId="181" fontId="59" fillId="0" borderId="95" xfId="11" applyNumberFormat="1" applyFont="1" applyFill="1" applyBorder="1" applyAlignment="1" applyProtection="1">
      <alignment vertical="center"/>
    </xf>
    <xf numFmtId="181" fontId="59" fillId="0" borderId="17" xfId="11" applyNumberFormat="1" applyFont="1" applyFill="1" applyBorder="1" applyAlignment="1" applyProtection="1">
      <alignment vertical="center"/>
    </xf>
    <xf numFmtId="181" fontId="33" fillId="0" borderId="17" xfId="11" applyNumberFormat="1" applyFont="1" applyFill="1" applyBorder="1" applyAlignment="1" applyProtection="1">
      <alignment vertical="center"/>
    </xf>
    <xf numFmtId="181" fontId="58" fillId="2" borderId="83" xfId="11" applyNumberFormat="1" applyFont="1" applyFill="1" applyBorder="1" applyAlignment="1" applyProtection="1">
      <alignment vertical="center"/>
    </xf>
    <xf numFmtId="181" fontId="33" fillId="0" borderId="35" xfId="11" applyNumberFormat="1" applyFont="1" applyFill="1" applyBorder="1" applyAlignment="1" applyProtection="1">
      <alignment vertical="center"/>
    </xf>
    <xf numFmtId="38" fontId="52" fillId="0" borderId="82" xfId="11" applyFont="1" applyFill="1" applyBorder="1" applyAlignment="1" applyProtection="1">
      <alignment horizontal="center" vertical="center" wrapText="1"/>
      <protection locked="0"/>
    </xf>
    <xf numFmtId="38" fontId="52" fillId="0" borderId="47" xfId="11" applyFont="1" applyFill="1" applyBorder="1" applyAlignment="1" applyProtection="1">
      <alignment horizontal="center" vertical="center" wrapText="1"/>
      <protection locked="0"/>
    </xf>
    <xf numFmtId="38" fontId="52" fillId="0" borderId="48" xfId="11" applyFont="1" applyFill="1" applyBorder="1" applyAlignment="1" applyProtection="1">
      <alignment horizontal="center" vertical="center" wrapText="1"/>
      <protection locked="0"/>
    </xf>
    <xf numFmtId="181" fontId="58" fillId="2" borderId="80" xfId="11" applyNumberFormat="1" applyFont="1" applyFill="1" applyBorder="1" applyAlignment="1" applyProtection="1">
      <alignment vertical="center"/>
    </xf>
    <xf numFmtId="181" fontId="58" fillId="2" borderId="20" xfId="11" applyNumberFormat="1" applyFont="1" applyFill="1" applyBorder="1" applyAlignment="1" applyProtection="1">
      <alignment vertical="center"/>
    </xf>
    <xf numFmtId="181" fontId="53" fillId="0" borderId="91" xfId="11" applyNumberFormat="1" applyFont="1" applyFill="1" applyBorder="1" applyAlignment="1" applyProtection="1">
      <alignment vertical="center"/>
    </xf>
    <xf numFmtId="181" fontId="58" fillId="2" borderId="89" xfId="11" applyNumberFormat="1" applyFont="1" applyFill="1" applyBorder="1" applyAlignment="1" applyProtection="1">
      <alignment vertical="center"/>
    </xf>
    <xf numFmtId="181" fontId="58" fillId="2" borderId="90" xfId="11" applyNumberFormat="1" applyFont="1" applyFill="1" applyBorder="1" applyAlignment="1" applyProtection="1">
      <alignment vertical="center"/>
    </xf>
    <xf numFmtId="38" fontId="62" fillId="0" borderId="89" xfId="11" applyFont="1" applyFill="1" applyBorder="1" applyAlignment="1" applyProtection="1">
      <alignment horizontal="center" vertical="center" wrapText="1"/>
      <protection locked="0"/>
    </xf>
    <xf numFmtId="38" fontId="62" fillId="0" borderId="90" xfId="11" applyFont="1" applyFill="1" applyBorder="1" applyAlignment="1" applyProtection="1">
      <alignment horizontal="center" vertical="center"/>
      <protection locked="0"/>
    </xf>
    <xf numFmtId="38" fontId="62" fillId="0" borderId="91" xfId="11" applyFont="1" applyFill="1" applyBorder="1" applyAlignment="1" applyProtection="1">
      <alignment horizontal="center" vertical="center"/>
      <protection locked="0"/>
    </xf>
    <xf numFmtId="38" fontId="52" fillId="0" borderId="80" xfId="11" applyFont="1" applyBorder="1" applyAlignment="1" applyProtection="1">
      <alignment horizontal="center" vertical="center" wrapText="1"/>
      <protection locked="0"/>
    </xf>
    <xf numFmtId="38" fontId="52" fillId="0" borderId="20" xfId="11" applyFont="1" applyBorder="1" applyAlignment="1" applyProtection="1">
      <alignment horizontal="center" vertical="center"/>
      <protection locked="0"/>
    </xf>
    <xf numFmtId="38" fontId="52" fillId="0" borderId="81" xfId="11" applyFont="1" applyBorder="1" applyAlignment="1" applyProtection="1">
      <alignment horizontal="center" vertical="center"/>
      <protection locked="0"/>
    </xf>
    <xf numFmtId="38" fontId="53" fillId="0" borderId="20" xfId="11" applyFont="1" applyBorder="1" applyAlignment="1" applyProtection="1">
      <alignment vertical="center"/>
    </xf>
    <xf numFmtId="38" fontId="52" fillId="0" borderId="20" xfId="11" applyFont="1" applyFill="1" applyBorder="1" applyAlignment="1" applyProtection="1">
      <alignment vertical="center"/>
      <protection locked="0"/>
    </xf>
    <xf numFmtId="38" fontId="52" fillId="0" borderId="21" xfId="11" applyFont="1" applyFill="1" applyBorder="1" applyAlignment="1" applyProtection="1">
      <alignment vertical="center"/>
      <protection locked="0"/>
    </xf>
    <xf numFmtId="38" fontId="62" fillId="0" borderId="34" xfId="11" applyFont="1" applyBorder="1" applyAlignment="1" applyProtection="1">
      <alignment horizontal="center" vertical="center" wrapText="1"/>
      <protection locked="0"/>
    </xf>
    <xf numFmtId="38" fontId="62" fillId="0" borderId="35" xfId="11" applyFont="1" applyBorder="1" applyAlignment="1" applyProtection="1">
      <alignment horizontal="center" vertical="center"/>
      <protection locked="0"/>
    </xf>
    <xf numFmtId="38" fontId="62" fillId="0" borderId="36" xfId="11" applyFont="1" applyBorder="1" applyAlignment="1" applyProtection="1">
      <alignment horizontal="center" vertical="center"/>
      <protection locked="0"/>
    </xf>
    <xf numFmtId="38" fontId="52" fillId="0" borderId="2" xfId="11" applyFont="1" applyFill="1" applyBorder="1" applyAlignment="1" applyProtection="1">
      <alignment vertical="center" wrapText="1"/>
      <protection locked="0"/>
    </xf>
    <xf numFmtId="38" fontId="52" fillId="0" borderId="3" xfId="11" applyFont="1" applyFill="1" applyBorder="1" applyAlignment="1" applyProtection="1">
      <alignment vertical="center" wrapText="1"/>
      <protection locked="0"/>
    </xf>
    <xf numFmtId="38" fontId="52" fillId="0" borderId="25" xfId="11" applyFont="1" applyFill="1" applyBorder="1" applyAlignment="1" applyProtection="1">
      <alignment vertical="center" wrapText="1"/>
      <protection locked="0"/>
    </xf>
    <xf numFmtId="38" fontId="52" fillId="0" borderId="99" xfId="11" applyFont="1" applyFill="1" applyBorder="1" applyAlignment="1" applyProtection="1">
      <alignment horizontal="center" vertical="center" wrapText="1"/>
      <protection locked="0"/>
    </xf>
    <xf numFmtId="38" fontId="52" fillId="0" borderId="100" xfId="11" applyFont="1" applyFill="1" applyBorder="1" applyAlignment="1" applyProtection="1">
      <alignment horizontal="center" vertical="center" wrapText="1"/>
      <protection locked="0"/>
    </xf>
    <xf numFmtId="38" fontId="52" fillId="0" borderId="100" xfId="11" applyFont="1" applyFill="1" applyBorder="1" applyAlignment="1" applyProtection="1">
      <alignment horizontal="center" vertical="center"/>
      <protection locked="0"/>
    </xf>
    <xf numFmtId="38" fontId="54" fillId="2" borderId="100" xfId="11" applyFont="1" applyFill="1" applyBorder="1" applyAlignment="1" applyProtection="1">
      <alignment vertical="center" wrapText="1"/>
      <protection locked="0"/>
    </xf>
    <xf numFmtId="38" fontId="52" fillId="0" borderId="16" xfId="11" applyFont="1" applyBorder="1" applyAlignment="1" applyProtection="1">
      <alignment horizontal="center" vertical="center"/>
      <protection locked="0"/>
    </xf>
    <xf numFmtId="38" fontId="52" fillId="0" borderId="17" xfId="11" applyFont="1" applyBorder="1" applyAlignment="1" applyProtection="1">
      <alignment horizontal="center" vertical="center"/>
      <protection locked="0"/>
    </xf>
    <xf numFmtId="38" fontId="52" fillId="0" borderId="18" xfId="11" applyFont="1" applyBorder="1" applyAlignment="1" applyProtection="1">
      <alignment horizontal="center" vertical="center"/>
      <protection locked="0"/>
    </xf>
    <xf numFmtId="38" fontId="52" fillId="0" borderId="95" xfId="11" applyFont="1" applyBorder="1" applyAlignment="1" applyProtection="1">
      <alignment horizontal="center" vertical="center"/>
      <protection locked="0"/>
    </xf>
    <xf numFmtId="38" fontId="52" fillId="0" borderId="102" xfId="11" applyFont="1" applyBorder="1" applyAlignment="1" applyProtection="1">
      <alignment horizontal="center" vertical="center"/>
      <protection locked="0"/>
    </xf>
    <xf numFmtId="177" fontId="61" fillId="2" borderId="17" xfId="11" applyNumberFormat="1" applyFont="1" applyFill="1" applyBorder="1" applyAlignment="1" applyProtection="1">
      <alignment horizontal="center" vertical="center"/>
    </xf>
    <xf numFmtId="177" fontId="61" fillId="2" borderId="102" xfId="11" applyNumberFormat="1" applyFont="1" applyFill="1" applyBorder="1" applyAlignment="1" applyProtection="1">
      <alignment horizontal="center" vertical="center"/>
    </xf>
    <xf numFmtId="181" fontId="61" fillId="2" borderId="17" xfId="11" applyNumberFormat="1" applyFont="1" applyFill="1" applyBorder="1" applyAlignment="1" applyProtection="1">
      <alignment horizontal="center" vertical="center"/>
    </xf>
    <xf numFmtId="181" fontId="61" fillId="2" borderId="102" xfId="11" applyNumberFormat="1" applyFont="1" applyFill="1" applyBorder="1" applyAlignment="1" applyProtection="1">
      <alignment horizontal="center" vertical="center"/>
    </xf>
    <xf numFmtId="38" fontId="52" fillId="0" borderId="97" xfId="11" applyFont="1" applyFill="1" applyBorder="1" applyAlignment="1" applyProtection="1">
      <alignment horizontal="center" vertical="center" wrapText="1"/>
      <protection locked="0"/>
    </xf>
    <xf numFmtId="38" fontId="52" fillId="0" borderId="9" xfId="11" applyFont="1" applyFill="1" applyBorder="1" applyAlignment="1" applyProtection="1">
      <alignment horizontal="center" vertical="center" wrapText="1"/>
      <protection locked="0"/>
    </xf>
    <xf numFmtId="38" fontId="52" fillId="0" borderId="9" xfId="11" applyFont="1" applyFill="1" applyBorder="1" applyAlignment="1" applyProtection="1">
      <alignment horizontal="center" vertical="center"/>
      <protection locked="0"/>
    </xf>
    <xf numFmtId="38" fontId="54" fillId="2" borderId="9" xfId="11" applyFont="1" applyFill="1" applyBorder="1" applyAlignment="1" applyProtection="1">
      <alignment vertical="center" wrapText="1"/>
      <protection locked="0"/>
    </xf>
    <xf numFmtId="38" fontId="60" fillId="0" borderId="0" xfId="11" applyFont="1" applyAlignment="1" applyProtection="1">
      <alignment vertical="center"/>
      <protection locked="0"/>
    </xf>
    <xf numFmtId="38" fontId="52" fillId="0" borderId="0" xfId="11" applyFont="1" applyFill="1" applyBorder="1" applyAlignment="1" applyProtection="1">
      <alignment vertical="center"/>
      <protection locked="0"/>
    </xf>
    <xf numFmtId="38" fontId="52" fillId="0" borderId="0" xfId="11" applyFont="1" applyBorder="1" applyAlignment="1" applyProtection="1">
      <alignment horizontal="center" vertical="center"/>
      <protection locked="0"/>
    </xf>
    <xf numFmtId="38" fontId="52" fillId="0" borderId="22" xfId="11" applyFont="1" applyFill="1" applyBorder="1" applyAlignment="1" applyProtection="1">
      <alignment horizontal="center" vertical="center" wrapText="1"/>
      <protection locked="0"/>
    </xf>
    <xf numFmtId="38" fontId="52" fillId="0" borderId="23" xfId="11" applyFont="1" applyFill="1" applyBorder="1" applyAlignment="1" applyProtection="1">
      <alignment horizontal="center" vertical="center" wrapText="1"/>
      <protection locked="0"/>
    </xf>
    <xf numFmtId="38" fontId="52" fillId="0" borderId="23" xfId="11" applyFont="1" applyFill="1" applyBorder="1" applyAlignment="1" applyProtection="1">
      <alignment horizontal="center" vertical="center"/>
      <protection locked="0"/>
    </xf>
    <xf numFmtId="38" fontId="54" fillId="2" borderId="23" xfId="11" applyFont="1" applyFill="1" applyBorder="1" applyAlignment="1" applyProtection="1">
      <alignment vertical="center" wrapText="1"/>
      <protection locked="0"/>
    </xf>
    <xf numFmtId="0" fontId="54" fillId="2" borderId="23" xfId="5" applyNumberFormat="1" applyFont="1" applyFill="1" applyBorder="1" applyAlignment="1" applyProtection="1">
      <alignment vertical="center" wrapText="1"/>
      <protection locked="0"/>
    </xf>
    <xf numFmtId="0" fontId="0" fillId="2" borderId="23" xfId="0" applyNumberFormat="1" applyFill="1" applyBorder="1" applyAlignment="1">
      <alignment vertical="center" wrapText="1"/>
    </xf>
    <xf numFmtId="0" fontId="0" fillId="2" borderId="96" xfId="0" applyNumberFormat="1" applyFill="1" applyBorder="1" applyAlignment="1">
      <alignment vertical="center" wrapText="1"/>
    </xf>
    <xf numFmtId="0" fontId="54" fillId="2" borderId="34" xfId="5" applyNumberFormat="1" applyFont="1" applyFill="1" applyBorder="1" applyAlignment="1" applyProtection="1">
      <alignment vertical="center" wrapText="1"/>
      <protection locked="0"/>
    </xf>
    <xf numFmtId="0" fontId="54" fillId="2" borderId="35" xfId="5" applyNumberFormat="1" applyFont="1" applyFill="1" applyBorder="1" applyAlignment="1" applyProtection="1">
      <alignment vertical="center" wrapText="1"/>
      <protection locked="0"/>
    </xf>
    <xf numFmtId="0" fontId="54" fillId="2" borderId="86" xfId="5" applyNumberFormat="1" applyFont="1" applyFill="1" applyBorder="1" applyAlignment="1" applyProtection="1">
      <alignment vertical="center" wrapText="1"/>
      <protection locked="0"/>
    </xf>
    <xf numFmtId="0" fontId="54" fillId="2" borderId="104" xfId="5" applyNumberFormat="1" applyFont="1" applyFill="1" applyBorder="1" applyAlignment="1" applyProtection="1">
      <alignment vertical="center" wrapText="1"/>
      <protection locked="0"/>
    </xf>
    <xf numFmtId="0" fontId="54" fillId="2" borderId="90" xfId="5" applyNumberFormat="1" applyFont="1" applyFill="1" applyBorder="1" applyAlignment="1" applyProtection="1">
      <alignment vertical="center" wrapText="1"/>
      <protection locked="0"/>
    </xf>
    <xf numFmtId="0" fontId="54" fillId="2" borderId="94" xfId="5" applyNumberFormat="1" applyFont="1" applyFill="1" applyBorder="1" applyAlignment="1" applyProtection="1">
      <alignment vertical="center" wrapText="1"/>
      <protection locked="0"/>
    </xf>
    <xf numFmtId="0" fontId="61" fillId="2" borderId="17" xfId="5" applyNumberFormat="1" applyFont="1" applyFill="1" applyBorder="1" applyAlignment="1" applyProtection="1">
      <alignment horizontal="center" vertical="center"/>
    </xf>
    <xf numFmtId="0" fontId="61" fillId="2" borderId="102" xfId="5" applyNumberFormat="1" applyFont="1" applyFill="1" applyBorder="1" applyAlignment="1" applyProtection="1">
      <alignment horizontal="center" vertical="center"/>
    </xf>
    <xf numFmtId="181" fontId="52" fillId="0" borderId="83" xfId="5" applyNumberFormat="1" applyFont="1" applyFill="1" applyBorder="1" applyAlignment="1" applyProtection="1">
      <alignment horizontal="center" vertical="center"/>
      <protection locked="0"/>
    </xf>
    <xf numFmtId="181" fontId="52" fillId="0" borderId="35" xfId="5" applyNumberFormat="1" applyFont="1" applyFill="1" applyBorder="1" applyAlignment="1" applyProtection="1">
      <alignment horizontal="center" vertical="center"/>
      <protection locked="0"/>
    </xf>
    <xf numFmtId="181" fontId="52" fillId="2" borderId="34" xfId="5" applyNumberFormat="1" applyFont="1" applyFill="1" applyBorder="1" applyAlignment="1" applyProtection="1">
      <alignment vertical="center"/>
    </xf>
    <xf numFmtId="38" fontId="35" fillId="0" borderId="89" xfId="5" applyFont="1" applyFill="1" applyBorder="1" applyAlignment="1" applyProtection="1">
      <alignment horizontal="center" vertical="center"/>
      <protection locked="0"/>
    </xf>
    <xf numFmtId="38" fontId="35" fillId="0" borderId="90" xfId="5" applyFont="1" applyFill="1" applyBorder="1" applyAlignment="1" applyProtection="1">
      <alignment horizontal="center" vertical="center"/>
      <protection locked="0"/>
    </xf>
    <xf numFmtId="38" fontId="35" fillId="0" borderId="91" xfId="5" applyFont="1" applyFill="1" applyBorder="1" applyAlignment="1" applyProtection="1">
      <alignment horizontal="center" vertical="center"/>
      <protection locked="0"/>
    </xf>
    <xf numFmtId="181" fontId="35" fillId="0" borderId="104" xfId="5" applyNumberFormat="1" applyFont="1" applyFill="1" applyBorder="1" applyAlignment="1" applyProtection="1">
      <alignment horizontal="center" vertical="center"/>
    </xf>
    <xf numFmtId="181" fontId="35" fillId="0" borderId="90" xfId="5" applyNumberFormat="1" applyFont="1" applyFill="1" applyBorder="1" applyAlignment="1" applyProtection="1">
      <alignment horizontal="center" vertical="center"/>
    </xf>
    <xf numFmtId="181" fontId="35" fillId="0" borderId="104" xfId="5" applyNumberFormat="1" applyFont="1" applyFill="1" applyBorder="1" applyAlignment="1" applyProtection="1">
      <alignment vertical="center"/>
    </xf>
    <xf numFmtId="181" fontId="35" fillId="0" borderId="90" xfId="5" applyNumberFormat="1" applyFont="1" applyFill="1" applyBorder="1" applyAlignment="1" applyProtection="1">
      <alignment vertical="center"/>
    </xf>
    <xf numFmtId="0" fontId="3" fillId="2" borderId="117" xfId="0" applyFont="1" applyFill="1" applyBorder="1" applyAlignment="1">
      <alignment horizontal="left" vertical="center" indent="1"/>
    </xf>
    <xf numFmtId="0" fontId="3" fillId="0" borderId="0" xfId="0" applyFont="1" applyAlignment="1">
      <alignment horizontal="left" indent="1"/>
    </xf>
    <xf numFmtId="0" fontId="12" fillId="0" borderId="0" xfId="0" applyFont="1" applyAlignment="1">
      <alignment horizontal="left" indent="1"/>
    </xf>
    <xf numFmtId="0" fontId="3" fillId="0" borderId="0" xfId="0" applyFont="1" applyAlignment="1">
      <alignment horizontal="distributed" wrapText="1" shrinkToFit="1"/>
    </xf>
    <xf numFmtId="0" fontId="3" fillId="0" borderId="0" xfId="0" applyFont="1" applyAlignment="1">
      <alignment horizontal="distributed" wrapText="1"/>
    </xf>
    <xf numFmtId="176" fontId="3" fillId="2" borderId="11" xfId="0" applyNumberFormat="1" applyFont="1" applyFill="1" applyBorder="1" applyAlignment="1">
      <alignment horizontal="right"/>
    </xf>
    <xf numFmtId="176" fontId="3" fillId="2" borderId="12" xfId="0" applyNumberFormat="1" applyFont="1" applyFill="1" applyBorder="1" applyAlignment="1">
      <alignment horizontal="right"/>
    </xf>
    <xf numFmtId="0" fontId="0" fillId="0" borderId="12" xfId="0" applyBorder="1" applyAlignment="1">
      <alignment horizontal="right"/>
    </xf>
    <xf numFmtId="176" fontId="3" fillId="0" borderId="117" xfId="0" applyNumberFormat="1" applyFont="1" applyBorder="1" applyAlignment="1">
      <alignment horizontal="right"/>
    </xf>
    <xf numFmtId="0" fontId="0" fillId="0" borderId="117" xfId="0" applyBorder="1" applyAlignment="1">
      <alignment horizontal="right"/>
    </xf>
    <xf numFmtId="0" fontId="3" fillId="0" borderId="0" xfId="0" applyFont="1" applyAlignment="1">
      <alignment horizontal="center" wrapText="1" shrinkToFit="1"/>
    </xf>
    <xf numFmtId="0" fontId="3" fillId="0" borderId="0" xfId="0" applyFont="1" applyAlignment="1">
      <alignment horizontal="center" wrapText="1"/>
    </xf>
    <xf numFmtId="0" fontId="3" fillId="2" borderId="12" xfId="0" applyFont="1" applyFill="1" applyBorder="1" applyAlignment="1">
      <alignment horizontal="left"/>
    </xf>
    <xf numFmtId="0" fontId="3" fillId="2" borderId="11" xfId="0" applyFont="1" applyFill="1" applyBorder="1"/>
    <xf numFmtId="176" fontId="63" fillId="2" borderId="12" xfId="0" applyNumberFormat="1" applyFont="1" applyFill="1" applyBorder="1" applyAlignment="1">
      <alignment horizontal="right" indent="1"/>
    </xf>
    <xf numFmtId="176" fontId="69" fillId="7" borderId="1" xfId="0" applyNumberFormat="1" applyFont="1" applyFill="1" applyBorder="1" applyAlignment="1">
      <alignment horizontal="right" indent="1"/>
    </xf>
    <xf numFmtId="0" fontId="63" fillId="2" borderId="11" xfId="0" applyFont="1" applyFill="1" applyBorder="1" applyAlignment="1">
      <alignment horizontal="center"/>
    </xf>
    <xf numFmtId="176" fontId="63" fillId="2" borderId="11" xfId="0" applyNumberFormat="1" applyFont="1" applyFill="1" applyBorder="1" applyAlignment="1">
      <alignment horizontal="right" indent="1"/>
    </xf>
    <xf numFmtId="0" fontId="12" fillId="0" borderId="0" xfId="0" applyFont="1" applyAlignment="1">
      <alignment horizontal="center"/>
    </xf>
  </cellXfs>
  <cellStyles count="15">
    <cellStyle name="ハイパーリンク" xfId="12" builtinId="8"/>
    <cellStyle name="桁区切り 2" xfId="5" xr:uid="{00000000-0005-0000-0000-000000000000}"/>
    <cellStyle name="桁区切り 2 2" xfId="11" xr:uid="{00000000-0005-0000-0000-000001000000}"/>
    <cellStyle name="標準" xfId="0" builtinId="0"/>
    <cellStyle name="標準 2" xfId="1" xr:uid="{00000000-0005-0000-0000-000003000000}"/>
    <cellStyle name="標準 2 2 2" xfId="14" xr:uid="{707E0DDA-DE53-4365-B8F6-86071C53CD28}"/>
    <cellStyle name="標準 3" xfId="2" xr:uid="{00000000-0005-0000-0000-000004000000}"/>
    <cellStyle name="標準_（H22）診断（木造）　補助金交付額算出書＜別紙１＞" xfId="6" xr:uid="{00000000-0005-0000-0000-000005000000}"/>
    <cellStyle name="標準_（記入例）230330　委任状　新" xfId="3" xr:uid="{00000000-0005-0000-0000-000006000000}"/>
    <cellStyle name="標準_●実績説明書（101029修正）" xfId="8" xr:uid="{00000000-0005-0000-0000-000007000000}"/>
    <cellStyle name="標準_110608修正　★4.様式集【耐震改修工事】" xfId="4" xr:uid="{00000000-0005-0000-0000-000008000000}"/>
    <cellStyle name="標準_120323 24★申請様式（工事）" xfId="13" xr:uid="{8D6AD721-6709-4D02-8501-EA16B5B555D3}"/>
    <cellStyle name="標準_改修計画書" xfId="9" xr:uid="{00000000-0005-0000-0000-000009000000}"/>
    <cellStyle name="標準_実績説明書（100621作成）" xfId="10" xr:uid="{00000000-0005-0000-0000-00000A000000}"/>
    <cellStyle name="標準_書類書式（改修）" xfId="7" xr:uid="{00000000-0005-0000-0000-00000B000000}"/>
  </cellStyles>
  <dxfs count="0"/>
  <tableStyles count="0" defaultTableStyle="TableStyleMedium9" defaultPivotStyle="PivotStyleLight16"/>
  <colors>
    <mruColors>
      <color rgb="FFFFFF66"/>
      <color rgb="FFFFFF99"/>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37</xdr:col>
      <xdr:colOff>19049</xdr:colOff>
      <xdr:row>128</xdr:row>
      <xdr:rowOff>180975</xdr:rowOff>
    </xdr:from>
    <xdr:to>
      <xdr:col>48</xdr:col>
      <xdr:colOff>0</xdr:colOff>
      <xdr:row>130</xdr:row>
      <xdr:rowOff>475161</xdr:rowOff>
    </xdr:to>
    <xdr:sp macro="" textlink="">
      <xdr:nvSpPr>
        <xdr:cNvPr id="2" name="四角形: 角を丸くする 1">
          <a:extLst>
            <a:ext uri="{FF2B5EF4-FFF2-40B4-BE49-F238E27FC236}">
              <a16:creationId xmlns:a16="http://schemas.microsoft.com/office/drawing/2014/main" id="{00000000-0008-0000-0100-000002000000}"/>
            </a:ext>
          </a:extLst>
        </xdr:cNvPr>
        <xdr:cNvSpPr/>
      </xdr:nvSpPr>
      <xdr:spPr>
        <a:xfrm>
          <a:off x="5991224" y="20983575"/>
          <a:ext cx="1695451" cy="1646736"/>
        </a:xfrm>
        <a:prstGeom prst="roundRect">
          <a:avLst>
            <a:gd name="adj" fmla="val 12156"/>
          </a:avLst>
        </a:prstGeom>
        <a:solidFill>
          <a:schemeClr val="bg1">
            <a:lumMod val="85000"/>
          </a:schemeClr>
        </a:solidFill>
        <a:ln w="285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nSpc>
              <a:spcPts val="1500"/>
            </a:lnSpc>
          </a:pPr>
          <a:r>
            <a:rPr lang="ja-JP" altLang="en-US" sz="1050">
              <a:solidFill>
                <a:sysClr val="windowText" lastClr="000000"/>
              </a:solidFill>
              <a:effectLst/>
              <a:latin typeface="メイリオ" panose="020B0604030504040204" pitchFamily="50" charset="-128"/>
              <a:ea typeface="メイリオ" panose="020B0604030504040204" pitchFamily="50" charset="-128"/>
              <a:cs typeface="+mn-cs"/>
            </a:rPr>
            <a:t>　　</a:t>
          </a:r>
          <a:r>
            <a:rPr lang="ja-JP" altLang="ja-JP" sz="1050">
              <a:solidFill>
                <a:sysClr val="windowText" lastClr="000000"/>
              </a:solidFill>
              <a:effectLst/>
              <a:latin typeface="メイリオ" panose="020B0604030504040204" pitchFamily="50" charset="-128"/>
              <a:ea typeface="メイリオ" panose="020B0604030504040204" pitchFamily="50" charset="-128"/>
              <a:cs typeface="+mn-cs"/>
            </a:rPr>
            <a:t> </a:t>
          </a:r>
          <a:r>
            <a:rPr lang="ja-JP" altLang="en-US" sz="1050">
              <a:solidFill>
                <a:sysClr val="windowText" lastClr="000000"/>
              </a:solidFill>
              <a:effectLst/>
              <a:latin typeface="メイリオ" panose="020B0604030504040204" pitchFamily="50" charset="-128"/>
              <a:ea typeface="メイリオ" panose="020B0604030504040204" pitchFamily="50" charset="-128"/>
              <a:cs typeface="+mn-cs"/>
            </a:rPr>
            <a:t>　　</a:t>
          </a:r>
          <a:r>
            <a:rPr lang="ja-JP" altLang="ja-JP" sz="1050">
              <a:solidFill>
                <a:sysClr val="windowText" lastClr="000000"/>
              </a:solidFill>
              <a:effectLst/>
              <a:latin typeface="メイリオ" panose="020B0604030504040204" pitchFamily="50" charset="-128"/>
              <a:ea typeface="メイリオ" panose="020B0604030504040204" pitchFamily="50" charset="-128"/>
              <a:cs typeface="+mn-cs"/>
            </a:rPr>
            <a:t> </a:t>
          </a:r>
          <a:r>
            <a:rPr lang="ja-JP" altLang="en-US" sz="1050">
              <a:solidFill>
                <a:sysClr val="windowText" lastClr="000000"/>
              </a:solidFill>
              <a:effectLst/>
              <a:latin typeface="メイリオ" panose="020B0604030504040204" pitchFamily="50" charset="-128"/>
              <a:ea typeface="メイリオ" panose="020B0604030504040204" pitchFamily="50" charset="-128"/>
              <a:cs typeface="+mn-cs"/>
            </a:rPr>
            <a:t>　</a:t>
          </a:r>
          <a:endParaRPr lang="en-US" altLang="ja-JP" sz="1050">
            <a:solidFill>
              <a:sysClr val="windowText" lastClr="000000"/>
            </a:solidFill>
            <a:effectLst/>
            <a:latin typeface="メイリオ" panose="020B0604030504040204" pitchFamily="50" charset="-128"/>
            <a:ea typeface="メイリオ" panose="020B0604030504040204" pitchFamily="50" charset="-128"/>
            <a:cs typeface="+mn-cs"/>
          </a:endParaRPr>
        </a:p>
        <a:p>
          <a:pPr>
            <a:lnSpc>
              <a:spcPts val="1500"/>
            </a:lnSpc>
          </a:pPr>
          <a:r>
            <a:rPr lang="ja-JP" altLang="en-US" sz="1050">
              <a:solidFill>
                <a:sysClr val="windowText" lastClr="000000"/>
              </a:solidFill>
              <a:effectLst/>
              <a:latin typeface="メイリオ" panose="020B0604030504040204" pitchFamily="50" charset="-128"/>
              <a:ea typeface="メイリオ" panose="020B0604030504040204" pitchFamily="50" charset="-128"/>
              <a:cs typeface="+mn-cs"/>
            </a:rPr>
            <a:t>　　</a:t>
          </a:r>
          <a:r>
            <a:rPr lang="ja-JP" altLang="ja-JP" sz="1050">
              <a:solidFill>
                <a:sysClr val="windowText" lastClr="000000"/>
              </a:solidFill>
              <a:effectLst/>
              <a:latin typeface="メイリオ" panose="020B0604030504040204" pitchFamily="50" charset="-128"/>
              <a:ea typeface="メイリオ" panose="020B0604030504040204" pitchFamily="50" charset="-128"/>
              <a:cs typeface="+mn-cs"/>
            </a:rPr>
            <a:t> 　</a:t>
          </a:r>
          <a:r>
            <a:rPr lang="ja-JP" altLang="en-US" sz="1050">
              <a:solidFill>
                <a:sysClr val="windowText" lastClr="000000"/>
              </a:solidFill>
              <a:effectLst/>
              <a:latin typeface="メイリオ" panose="020B0604030504040204" pitchFamily="50" charset="-128"/>
              <a:ea typeface="メイリオ" panose="020B0604030504040204" pitchFamily="50" charset="-128"/>
              <a:cs typeface="+mn-cs"/>
            </a:rPr>
            <a:t>　　　　　 　　</a:t>
          </a:r>
          <a:r>
            <a:rPr lang="ja-JP" altLang="ja-JP" sz="1050">
              <a:solidFill>
                <a:sysClr val="windowText" lastClr="000000"/>
              </a:solidFill>
              <a:effectLst/>
              <a:latin typeface="メイリオ" panose="020B0604030504040204" pitchFamily="50" charset="-128"/>
              <a:ea typeface="メイリオ" panose="020B0604030504040204" pitchFamily="50" charset="-128"/>
              <a:cs typeface="+mn-cs"/>
            </a:rPr>
            <a:t> 　　</a:t>
          </a:r>
          <a:r>
            <a:rPr lang="ja-JP" altLang="en-US" sz="1050">
              <a:solidFill>
                <a:sysClr val="windowText" lastClr="000000"/>
              </a:solidFill>
              <a:effectLst/>
              <a:latin typeface="メイリオ" panose="020B0604030504040204" pitchFamily="50" charset="-128"/>
              <a:ea typeface="メイリオ" panose="020B0604030504040204" pitchFamily="50" charset="-128"/>
              <a:cs typeface="+mn-cs"/>
            </a:rPr>
            <a:t>　　　</a:t>
          </a:r>
          <a:r>
            <a:rPr lang="ja-JP" altLang="ja-JP" sz="1050">
              <a:solidFill>
                <a:sysClr val="windowText" lastClr="000000"/>
              </a:solidFill>
              <a:effectLst/>
              <a:latin typeface="メイリオ" panose="020B0604030504040204" pitchFamily="50" charset="-128"/>
              <a:ea typeface="メイリオ" panose="020B0604030504040204" pitchFamily="50" charset="-128"/>
              <a:cs typeface="+mn-cs"/>
            </a:rPr>
            <a:t> </a:t>
          </a:r>
        </a:p>
      </xdr:txBody>
    </xdr:sp>
    <xdr:clientData/>
  </xdr:twoCellAnchor>
  <xdr:twoCellAnchor>
    <xdr:from>
      <xdr:col>36</xdr:col>
      <xdr:colOff>152400</xdr:colOff>
      <xdr:row>87</xdr:row>
      <xdr:rowOff>7620</xdr:rowOff>
    </xdr:from>
    <xdr:to>
      <xdr:col>48</xdr:col>
      <xdr:colOff>15240</xdr:colOff>
      <xdr:row>94</xdr:row>
      <xdr:rowOff>114300</xdr:rowOff>
    </xdr:to>
    <xdr:sp macro="" textlink="">
      <xdr:nvSpPr>
        <xdr:cNvPr id="3" name="四角形: 角を丸くする 2">
          <a:extLst>
            <a:ext uri="{FF2B5EF4-FFF2-40B4-BE49-F238E27FC236}">
              <a16:creationId xmlns:a16="http://schemas.microsoft.com/office/drawing/2014/main" id="{00000000-0008-0000-0100-000003000000}"/>
            </a:ext>
          </a:extLst>
        </xdr:cNvPr>
        <xdr:cNvSpPr/>
      </xdr:nvSpPr>
      <xdr:spPr>
        <a:xfrm>
          <a:off x="5897880" y="12778740"/>
          <a:ext cx="1729740" cy="1546860"/>
        </a:xfrm>
        <a:prstGeom prst="roundRect">
          <a:avLst>
            <a:gd name="adj" fmla="val 12156"/>
          </a:avLst>
        </a:prstGeom>
        <a:solidFill>
          <a:schemeClr val="bg1">
            <a:lumMod val="85000"/>
          </a:schemeClr>
        </a:solidFill>
        <a:ln w="285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nSpc>
              <a:spcPts val="1500"/>
            </a:lnSpc>
          </a:pPr>
          <a:r>
            <a:rPr lang="ja-JP" altLang="en-US" sz="1050">
              <a:solidFill>
                <a:sysClr val="windowText" lastClr="000000"/>
              </a:solidFill>
              <a:effectLst/>
              <a:latin typeface="メイリオ" panose="020B0604030504040204" pitchFamily="50" charset="-128"/>
              <a:ea typeface="メイリオ" panose="020B0604030504040204" pitchFamily="50" charset="-128"/>
              <a:cs typeface="+mn-cs"/>
            </a:rPr>
            <a:t>　　</a:t>
          </a:r>
          <a:r>
            <a:rPr lang="ja-JP" altLang="ja-JP" sz="1050">
              <a:solidFill>
                <a:sysClr val="windowText" lastClr="000000"/>
              </a:solidFill>
              <a:effectLst/>
              <a:latin typeface="メイリオ" panose="020B0604030504040204" pitchFamily="50" charset="-128"/>
              <a:ea typeface="メイリオ" panose="020B0604030504040204" pitchFamily="50" charset="-128"/>
              <a:cs typeface="+mn-cs"/>
            </a:rPr>
            <a:t> </a:t>
          </a:r>
          <a:r>
            <a:rPr lang="ja-JP" altLang="en-US" sz="1050">
              <a:solidFill>
                <a:sysClr val="windowText" lastClr="000000"/>
              </a:solidFill>
              <a:effectLst/>
              <a:latin typeface="メイリオ" panose="020B0604030504040204" pitchFamily="50" charset="-128"/>
              <a:ea typeface="メイリオ" panose="020B0604030504040204" pitchFamily="50" charset="-128"/>
              <a:cs typeface="+mn-cs"/>
            </a:rPr>
            <a:t>　　</a:t>
          </a:r>
          <a:r>
            <a:rPr lang="ja-JP" altLang="ja-JP" sz="1050">
              <a:solidFill>
                <a:sysClr val="windowText" lastClr="000000"/>
              </a:solidFill>
              <a:effectLst/>
              <a:latin typeface="メイリオ" panose="020B0604030504040204" pitchFamily="50" charset="-128"/>
              <a:ea typeface="メイリオ" panose="020B0604030504040204" pitchFamily="50" charset="-128"/>
              <a:cs typeface="+mn-cs"/>
            </a:rPr>
            <a:t> </a:t>
          </a:r>
          <a:r>
            <a:rPr lang="ja-JP" altLang="en-US" sz="1050">
              <a:solidFill>
                <a:sysClr val="windowText" lastClr="000000"/>
              </a:solidFill>
              <a:effectLst/>
              <a:latin typeface="メイリオ" panose="020B0604030504040204" pitchFamily="50" charset="-128"/>
              <a:ea typeface="メイリオ" panose="020B0604030504040204" pitchFamily="50" charset="-128"/>
              <a:cs typeface="+mn-cs"/>
            </a:rPr>
            <a:t>　</a:t>
          </a:r>
          <a:endParaRPr lang="en-US" altLang="ja-JP" sz="1050">
            <a:solidFill>
              <a:sysClr val="windowText" lastClr="000000"/>
            </a:solidFill>
            <a:effectLst/>
            <a:latin typeface="メイリオ" panose="020B0604030504040204" pitchFamily="50" charset="-128"/>
            <a:ea typeface="メイリオ" panose="020B0604030504040204" pitchFamily="50" charset="-128"/>
            <a:cs typeface="+mn-cs"/>
          </a:endParaRPr>
        </a:p>
        <a:p>
          <a:pPr>
            <a:lnSpc>
              <a:spcPts val="1500"/>
            </a:lnSpc>
          </a:pPr>
          <a:r>
            <a:rPr lang="ja-JP" altLang="en-US" sz="1050">
              <a:solidFill>
                <a:sysClr val="windowText" lastClr="000000"/>
              </a:solidFill>
              <a:effectLst/>
              <a:latin typeface="メイリオ" panose="020B0604030504040204" pitchFamily="50" charset="-128"/>
              <a:ea typeface="メイリオ" panose="020B0604030504040204" pitchFamily="50" charset="-128"/>
              <a:cs typeface="+mn-cs"/>
            </a:rPr>
            <a:t>　　</a:t>
          </a:r>
          <a:r>
            <a:rPr lang="ja-JP" altLang="ja-JP" sz="1050">
              <a:solidFill>
                <a:sysClr val="windowText" lastClr="000000"/>
              </a:solidFill>
              <a:effectLst/>
              <a:latin typeface="メイリオ" panose="020B0604030504040204" pitchFamily="50" charset="-128"/>
              <a:ea typeface="メイリオ" panose="020B0604030504040204" pitchFamily="50" charset="-128"/>
              <a:cs typeface="+mn-cs"/>
            </a:rPr>
            <a:t> 　</a:t>
          </a:r>
          <a:r>
            <a:rPr lang="ja-JP" altLang="en-US" sz="1050">
              <a:solidFill>
                <a:sysClr val="windowText" lastClr="000000"/>
              </a:solidFill>
              <a:effectLst/>
              <a:latin typeface="メイリオ" panose="020B0604030504040204" pitchFamily="50" charset="-128"/>
              <a:ea typeface="メイリオ" panose="020B0604030504040204" pitchFamily="50" charset="-128"/>
              <a:cs typeface="+mn-cs"/>
            </a:rPr>
            <a:t>　　　　　 　　</a:t>
          </a:r>
          <a:r>
            <a:rPr lang="ja-JP" altLang="ja-JP" sz="1050">
              <a:solidFill>
                <a:sysClr val="windowText" lastClr="000000"/>
              </a:solidFill>
              <a:effectLst/>
              <a:latin typeface="メイリオ" panose="020B0604030504040204" pitchFamily="50" charset="-128"/>
              <a:ea typeface="メイリオ" panose="020B0604030504040204" pitchFamily="50" charset="-128"/>
              <a:cs typeface="+mn-cs"/>
            </a:rPr>
            <a:t> 　　</a:t>
          </a:r>
          <a:r>
            <a:rPr lang="ja-JP" altLang="en-US" sz="1050">
              <a:solidFill>
                <a:sysClr val="windowText" lastClr="000000"/>
              </a:solidFill>
              <a:effectLst/>
              <a:latin typeface="メイリオ" panose="020B0604030504040204" pitchFamily="50" charset="-128"/>
              <a:ea typeface="メイリオ" panose="020B0604030504040204" pitchFamily="50" charset="-128"/>
              <a:cs typeface="+mn-cs"/>
            </a:rPr>
            <a:t>　　　</a:t>
          </a:r>
          <a:r>
            <a:rPr lang="ja-JP" altLang="ja-JP" sz="1050">
              <a:solidFill>
                <a:sysClr val="windowText" lastClr="000000"/>
              </a:solidFill>
              <a:effectLst/>
              <a:latin typeface="メイリオ" panose="020B0604030504040204" pitchFamily="50" charset="-128"/>
              <a:ea typeface="メイリオ" panose="020B0604030504040204" pitchFamily="50" charset="-128"/>
              <a:cs typeface="+mn-cs"/>
            </a:rPr>
            <a:t> </a:t>
          </a:r>
        </a:p>
      </xdr:txBody>
    </xdr:sp>
    <xdr:clientData/>
  </xdr:twoCellAnchor>
  <xdr:twoCellAnchor>
    <xdr:from>
      <xdr:col>7</xdr:col>
      <xdr:colOff>167139</xdr:colOff>
      <xdr:row>34</xdr:row>
      <xdr:rowOff>1549</xdr:rowOff>
    </xdr:from>
    <xdr:to>
      <xdr:col>15</xdr:col>
      <xdr:colOff>40556</xdr:colOff>
      <xdr:row>36</xdr:row>
      <xdr:rowOff>3446</xdr:rowOff>
    </xdr:to>
    <xdr:sp macro="" textlink="">
      <xdr:nvSpPr>
        <xdr:cNvPr id="4" name="Rectangle 40">
          <a:extLst>
            <a:ext uri="{FF2B5EF4-FFF2-40B4-BE49-F238E27FC236}">
              <a16:creationId xmlns:a16="http://schemas.microsoft.com/office/drawing/2014/main" id="{00000000-0008-0000-0100-000004000000}"/>
            </a:ext>
          </a:extLst>
        </xdr:cNvPr>
        <xdr:cNvSpPr>
          <a:spLocks noChangeArrowheads="1"/>
        </xdr:cNvSpPr>
      </xdr:nvSpPr>
      <xdr:spPr bwMode="auto">
        <a:xfrm>
          <a:off x="1264419" y="5175529"/>
          <a:ext cx="1161197" cy="268597"/>
        </a:xfrm>
        <a:prstGeom prst="rect">
          <a:avLst/>
        </a:prstGeom>
        <a:noFill/>
        <a:ln w="9525" algn="ctr">
          <a:noFill/>
          <a:prstDash val="lgDash"/>
          <a:miter lim="800000"/>
          <a:headEnd/>
          <a:tailEnd/>
        </a:ln>
        <a:effec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パッケージ耐震診断</a:t>
          </a:r>
        </a:p>
      </xdr:txBody>
    </xdr:sp>
    <xdr:clientData/>
  </xdr:twoCellAnchor>
  <xdr:twoCellAnchor>
    <xdr:from>
      <xdr:col>1</xdr:col>
      <xdr:colOff>22860</xdr:colOff>
      <xdr:row>4</xdr:row>
      <xdr:rowOff>274320</xdr:rowOff>
    </xdr:from>
    <xdr:to>
      <xdr:col>6</xdr:col>
      <xdr:colOff>114300</xdr:colOff>
      <xdr:row>10</xdr:row>
      <xdr:rowOff>137160</xdr:rowOff>
    </xdr:to>
    <xdr:sp macro="" textlink="">
      <xdr:nvSpPr>
        <xdr:cNvPr id="5" name="角丸四角形 52">
          <a:extLst>
            <a:ext uri="{FF2B5EF4-FFF2-40B4-BE49-F238E27FC236}">
              <a16:creationId xmlns:a16="http://schemas.microsoft.com/office/drawing/2014/main" id="{00000000-0008-0000-0100-000005000000}"/>
            </a:ext>
          </a:extLst>
        </xdr:cNvPr>
        <xdr:cNvSpPr>
          <a:spLocks noChangeArrowheads="1"/>
        </xdr:cNvSpPr>
      </xdr:nvSpPr>
      <xdr:spPr bwMode="auto">
        <a:xfrm>
          <a:off x="167640" y="1043940"/>
          <a:ext cx="891540" cy="1211580"/>
        </a:xfrm>
        <a:prstGeom prst="roundRect">
          <a:avLst>
            <a:gd name="adj" fmla="val 16667"/>
          </a:avLst>
        </a:prstGeom>
        <a:solidFill>
          <a:srgbClr val="000000"/>
        </a:solidFill>
        <a:ln w="63500" cmpd="dbl">
          <a:solidFill>
            <a:srgbClr val="000000"/>
          </a:solidFill>
          <a:round/>
          <a:headEnd/>
          <a:tailEnd/>
        </a:ln>
      </xdr:spPr>
    </xdr:sp>
    <xdr:clientData/>
  </xdr:twoCellAnchor>
  <xdr:twoCellAnchor>
    <xdr:from>
      <xdr:col>1</xdr:col>
      <xdr:colOff>55245</xdr:colOff>
      <xdr:row>5</xdr:row>
      <xdr:rowOff>60960</xdr:rowOff>
    </xdr:from>
    <xdr:to>
      <xdr:col>6</xdr:col>
      <xdr:colOff>59082</xdr:colOff>
      <xdr:row>10</xdr:row>
      <xdr:rowOff>72390</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200025" y="1112520"/>
          <a:ext cx="803937" cy="1078230"/>
        </a:xfrm>
        <a:prstGeom prst="rect">
          <a:avLst/>
        </a:prstGeom>
        <a:solidFill>
          <a:schemeClr val="tx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200"/>
            </a:lnSpc>
          </a:pPr>
          <a:r>
            <a:rPr kumimoji="1" lang="ja-JP" altLang="en-US" sz="1800" b="1">
              <a:solidFill>
                <a:schemeClr val="bg1"/>
              </a:solidFill>
            </a:rPr>
            <a:t>必要</a:t>
          </a:r>
          <a:endParaRPr kumimoji="1" lang="en-US" altLang="ja-JP" sz="1800" b="1">
            <a:solidFill>
              <a:schemeClr val="bg1"/>
            </a:solidFill>
          </a:endParaRPr>
        </a:p>
        <a:p>
          <a:pPr algn="ctr">
            <a:lnSpc>
              <a:spcPts val="2200"/>
            </a:lnSpc>
          </a:pPr>
          <a:r>
            <a:rPr kumimoji="1" lang="ja-JP" altLang="en-US" sz="1800" b="1">
              <a:solidFill>
                <a:schemeClr val="bg1"/>
              </a:solidFill>
            </a:rPr>
            <a:t>書類</a:t>
          </a:r>
          <a:endParaRPr kumimoji="1" lang="en-US" altLang="ja-JP" sz="1800" b="1">
            <a:solidFill>
              <a:schemeClr val="bg1"/>
            </a:solidFill>
          </a:endParaRPr>
        </a:p>
      </xdr:txBody>
    </xdr:sp>
    <xdr:clientData/>
  </xdr:twoCellAnchor>
  <xdr:twoCellAnchor>
    <xdr:from>
      <xdr:col>0</xdr:col>
      <xdr:colOff>129540</xdr:colOff>
      <xdr:row>87</xdr:row>
      <xdr:rowOff>7620</xdr:rowOff>
    </xdr:from>
    <xdr:to>
      <xdr:col>36</xdr:col>
      <xdr:colOff>60960</xdr:colOff>
      <xdr:row>94</xdr:row>
      <xdr:rowOff>114300</xdr:rowOff>
    </xdr:to>
    <xdr:sp macro="" textlink="">
      <xdr:nvSpPr>
        <xdr:cNvPr id="7" name="四角形: 角を丸くする 6">
          <a:extLst>
            <a:ext uri="{FF2B5EF4-FFF2-40B4-BE49-F238E27FC236}">
              <a16:creationId xmlns:a16="http://schemas.microsoft.com/office/drawing/2014/main" id="{00000000-0008-0000-0100-000007000000}"/>
            </a:ext>
          </a:extLst>
        </xdr:cNvPr>
        <xdr:cNvSpPr/>
      </xdr:nvSpPr>
      <xdr:spPr>
        <a:xfrm>
          <a:off x="129540" y="12778740"/>
          <a:ext cx="5676900" cy="1546860"/>
        </a:xfrm>
        <a:prstGeom prst="roundRect">
          <a:avLst>
            <a:gd name="adj" fmla="val 12156"/>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nSpc>
              <a:spcPts val="1500"/>
            </a:lnSpc>
          </a:pPr>
          <a:r>
            <a:rPr lang="ja-JP" altLang="en-US" sz="1050">
              <a:solidFill>
                <a:sysClr val="windowText" lastClr="000000"/>
              </a:solidFill>
              <a:effectLst/>
              <a:latin typeface="メイリオ" panose="020B0604030504040204" pitchFamily="50" charset="-128"/>
              <a:ea typeface="メイリオ" panose="020B0604030504040204" pitchFamily="50" charset="-128"/>
              <a:cs typeface="+mn-cs"/>
            </a:rPr>
            <a:t>　　</a:t>
          </a:r>
          <a:r>
            <a:rPr lang="ja-JP" altLang="ja-JP" sz="1050">
              <a:solidFill>
                <a:sysClr val="windowText" lastClr="000000"/>
              </a:solidFill>
              <a:effectLst/>
              <a:latin typeface="メイリオ" panose="020B0604030504040204" pitchFamily="50" charset="-128"/>
              <a:ea typeface="メイリオ" panose="020B0604030504040204" pitchFamily="50" charset="-128"/>
              <a:cs typeface="+mn-cs"/>
            </a:rPr>
            <a:t> </a:t>
          </a:r>
          <a:r>
            <a:rPr lang="ja-JP" altLang="en-US" sz="1050">
              <a:solidFill>
                <a:sysClr val="windowText" lastClr="000000"/>
              </a:solidFill>
              <a:effectLst/>
              <a:latin typeface="メイリオ" panose="020B0604030504040204" pitchFamily="50" charset="-128"/>
              <a:ea typeface="メイリオ" panose="020B0604030504040204" pitchFamily="50" charset="-128"/>
              <a:cs typeface="+mn-cs"/>
            </a:rPr>
            <a:t>　　</a:t>
          </a:r>
          <a:r>
            <a:rPr lang="ja-JP" altLang="ja-JP" sz="1050">
              <a:solidFill>
                <a:sysClr val="windowText" lastClr="000000"/>
              </a:solidFill>
              <a:effectLst/>
              <a:latin typeface="メイリオ" panose="020B0604030504040204" pitchFamily="50" charset="-128"/>
              <a:ea typeface="メイリオ" panose="020B0604030504040204" pitchFamily="50" charset="-128"/>
              <a:cs typeface="+mn-cs"/>
            </a:rPr>
            <a:t> </a:t>
          </a:r>
          <a:r>
            <a:rPr lang="ja-JP" altLang="en-US" sz="1050">
              <a:solidFill>
                <a:sysClr val="windowText" lastClr="000000"/>
              </a:solidFill>
              <a:effectLst/>
              <a:latin typeface="メイリオ" panose="020B0604030504040204" pitchFamily="50" charset="-128"/>
              <a:ea typeface="メイリオ" panose="020B0604030504040204" pitchFamily="50" charset="-128"/>
              <a:cs typeface="+mn-cs"/>
            </a:rPr>
            <a:t>　</a:t>
          </a:r>
          <a:endParaRPr lang="en-US" altLang="ja-JP" sz="1050">
            <a:solidFill>
              <a:sysClr val="windowText" lastClr="000000"/>
            </a:solidFill>
            <a:effectLst/>
            <a:latin typeface="メイリオ" panose="020B0604030504040204" pitchFamily="50" charset="-128"/>
            <a:ea typeface="メイリオ" panose="020B0604030504040204" pitchFamily="50" charset="-128"/>
            <a:cs typeface="+mn-cs"/>
          </a:endParaRPr>
        </a:p>
        <a:p>
          <a:pPr>
            <a:lnSpc>
              <a:spcPts val="1500"/>
            </a:lnSpc>
          </a:pPr>
          <a:r>
            <a:rPr lang="ja-JP" altLang="en-US" sz="1050">
              <a:solidFill>
                <a:sysClr val="windowText" lastClr="000000"/>
              </a:solidFill>
              <a:effectLst/>
              <a:latin typeface="メイリオ" panose="020B0604030504040204" pitchFamily="50" charset="-128"/>
              <a:ea typeface="メイリオ" panose="020B0604030504040204" pitchFamily="50" charset="-128"/>
              <a:cs typeface="+mn-cs"/>
            </a:rPr>
            <a:t>　　</a:t>
          </a:r>
          <a:r>
            <a:rPr lang="ja-JP" altLang="ja-JP" sz="1050">
              <a:solidFill>
                <a:sysClr val="windowText" lastClr="000000"/>
              </a:solidFill>
              <a:effectLst/>
              <a:latin typeface="メイリオ" panose="020B0604030504040204" pitchFamily="50" charset="-128"/>
              <a:ea typeface="メイリオ" panose="020B0604030504040204" pitchFamily="50" charset="-128"/>
              <a:cs typeface="+mn-cs"/>
            </a:rPr>
            <a:t> 　</a:t>
          </a:r>
          <a:r>
            <a:rPr lang="ja-JP" altLang="en-US" sz="1050">
              <a:solidFill>
                <a:sysClr val="windowText" lastClr="000000"/>
              </a:solidFill>
              <a:effectLst/>
              <a:latin typeface="メイリオ" panose="020B0604030504040204" pitchFamily="50" charset="-128"/>
              <a:ea typeface="メイリオ" panose="020B0604030504040204" pitchFamily="50" charset="-128"/>
              <a:cs typeface="+mn-cs"/>
            </a:rPr>
            <a:t>　　　　　 　　</a:t>
          </a:r>
          <a:r>
            <a:rPr lang="ja-JP" altLang="ja-JP" sz="1050">
              <a:solidFill>
                <a:sysClr val="windowText" lastClr="000000"/>
              </a:solidFill>
              <a:effectLst/>
              <a:latin typeface="メイリオ" panose="020B0604030504040204" pitchFamily="50" charset="-128"/>
              <a:ea typeface="メイリオ" panose="020B0604030504040204" pitchFamily="50" charset="-128"/>
              <a:cs typeface="+mn-cs"/>
            </a:rPr>
            <a:t> 　　</a:t>
          </a:r>
          <a:r>
            <a:rPr lang="ja-JP" altLang="en-US" sz="1050">
              <a:solidFill>
                <a:sysClr val="windowText" lastClr="000000"/>
              </a:solidFill>
              <a:effectLst/>
              <a:latin typeface="メイリオ" panose="020B0604030504040204" pitchFamily="50" charset="-128"/>
              <a:ea typeface="メイリオ" panose="020B0604030504040204" pitchFamily="50" charset="-128"/>
              <a:cs typeface="+mn-cs"/>
            </a:rPr>
            <a:t>　　　</a:t>
          </a:r>
          <a:r>
            <a:rPr lang="ja-JP" altLang="ja-JP" sz="1050">
              <a:solidFill>
                <a:sysClr val="windowText" lastClr="000000"/>
              </a:solidFill>
              <a:effectLst/>
              <a:latin typeface="メイリオ" panose="020B0604030504040204" pitchFamily="50" charset="-128"/>
              <a:ea typeface="メイリオ" panose="020B0604030504040204" pitchFamily="50" charset="-128"/>
              <a:cs typeface="+mn-cs"/>
            </a:rPr>
            <a:t> </a:t>
          </a:r>
        </a:p>
      </xdr:txBody>
    </xdr:sp>
    <xdr:clientData/>
  </xdr:twoCellAnchor>
  <mc:AlternateContent xmlns:mc="http://schemas.openxmlformats.org/markup-compatibility/2006">
    <mc:Choice xmlns:a14="http://schemas.microsoft.com/office/drawing/2010/main" Requires="a14">
      <xdr:twoCellAnchor editAs="oneCell">
        <xdr:from>
          <xdr:col>10</xdr:col>
          <xdr:colOff>45720</xdr:colOff>
          <xdr:row>77</xdr:row>
          <xdr:rowOff>30480</xdr:rowOff>
        </xdr:from>
        <xdr:to>
          <xdr:col>12</xdr:col>
          <xdr:colOff>68580</xdr:colOff>
          <xdr:row>79</xdr:row>
          <xdr:rowOff>22860</xdr:rowOff>
        </xdr:to>
        <xdr:sp macro="" textlink="">
          <xdr:nvSpPr>
            <xdr:cNvPr id="130049" name="Check Box 1" hidden="1">
              <a:extLst>
                <a:ext uri="{63B3BB69-23CF-44E3-9099-C40C66FF867C}">
                  <a14:compatExt spid="_x0000_s130049"/>
                </a:ext>
                <a:ext uri="{FF2B5EF4-FFF2-40B4-BE49-F238E27FC236}">
                  <a16:creationId xmlns:a16="http://schemas.microsoft.com/office/drawing/2014/main" id="{00000000-0008-0000-0100-000001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68580</xdr:colOff>
          <xdr:row>74</xdr:row>
          <xdr:rowOff>7620</xdr:rowOff>
        </xdr:from>
        <xdr:to>
          <xdr:col>27</xdr:col>
          <xdr:colOff>76200</xdr:colOff>
          <xdr:row>76</xdr:row>
          <xdr:rowOff>0</xdr:rowOff>
        </xdr:to>
        <xdr:sp macro="" textlink="">
          <xdr:nvSpPr>
            <xdr:cNvPr id="130050" name="Check Box 2" hidden="1">
              <a:extLst>
                <a:ext uri="{63B3BB69-23CF-44E3-9099-C40C66FF867C}">
                  <a14:compatExt spid="_x0000_s130050"/>
                </a:ext>
                <a:ext uri="{FF2B5EF4-FFF2-40B4-BE49-F238E27FC236}">
                  <a16:creationId xmlns:a16="http://schemas.microsoft.com/office/drawing/2014/main" id="{00000000-0008-0000-0100-000002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74</xdr:row>
          <xdr:rowOff>0</xdr:rowOff>
        </xdr:from>
        <xdr:to>
          <xdr:col>17</xdr:col>
          <xdr:colOff>106680</xdr:colOff>
          <xdr:row>76</xdr:row>
          <xdr:rowOff>7620</xdr:rowOff>
        </xdr:to>
        <xdr:sp macro="" textlink="">
          <xdr:nvSpPr>
            <xdr:cNvPr id="130051" name="Check Box 3" hidden="1">
              <a:extLst>
                <a:ext uri="{63B3BB69-23CF-44E3-9099-C40C66FF867C}">
                  <a14:compatExt spid="_x0000_s130051"/>
                </a:ext>
                <a:ext uri="{FF2B5EF4-FFF2-40B4-BE49-F238E27FC236}">
                  <a16:creationId xmlns:a16="http://schemas.microsoft.com/office/drawing/2014/main" id="{00000000-0008-0000-0100-000003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45720</xdr:colOff>
          <xdr:row>74</xdr:row>
          <xdr:rowOff>7620</xdr:rowOff>
        </xdr:from>
        <xdr:to>
          <xdr:col>12</xdr:col>
          <xdr:colOff>68580</xdr:colOff>
          <xdr:row>76</xdr:row>
          <xdr:rowOff>0</xdr:rowOff>
        </xdr:to>
        <xdr:sp macro="" textlink="">
          <xdr:nvSpPr>
            <xdr:cNvPr id="130052" name="Check Box 4" hidden="1">
              <a:extLst>
                <a:ext uri="{63B3BB69-23CF-44E3-9099-C40C66FF867C}">
                  <a14:compatExt spid="_x0000_s130052"/>
                </a:ext>
                <a:ext uri="{FF2B5EF4-FFF2-40B4-BE49-F238E27FC236}">
                  <a16:creationId xmlns:a16="http://schemas.microsoft.com/office/drawing/2014/main" id="{00000000-0008-0000-0100-000004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30480</xdr:colOff>
          <xdr:row>77</xdr:row>
          <xdr:rowOff>22860</xdr:rowOff>
        </xdr:from>
        <xdr:to>
          <xdr:col>36</xdr:col>
          <xdr:colOff>60960</xdr:colOff>
          <xdr:row>78</xdr:row>
          <xdr:rowOff>152400</xdr:rowOff>
        </xdr:to>
        <xdr:sp macro="" textlink="">
          <xdr:nvSpPr>
            <xdr:cNvPr id="130053" name="Check Box 5" hidden="1">
              <a:extLst>
                <a:ext uri="{63B3BB69-23CF-44E3-9099-C40C66FF867C}">
                  <a14:compatExt spid="_x0000_s130053"/>
                </a:ext>
                <a:ext uri="{FF2B5EF4-FFF2-40B4-BE49-F238E27FC236}">
                  <a16:creationId xmlns:a16="http://schemas.microsoft.com/office/drawing/2014/main" id="{00000000-0008-0000-0100-000005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77</xdr:row>
          <xdr:rowOff>22860</xdr:rowOff>
        </xdr:from>
        <xdr:to>
          <xdr:col>21</xdr:col>
          <xdr:colOff>152400</xdr:colOff>
          <xdr:row>78</xdr:row>
          <xdr:rowOff>152400</xdr:rowOff>
        </xdr:to>
        <xdr:sp macro="" textlink="">
          <xdr:nvSpPr>
            <xdr:cNvPr id="130054" name="Check Box 6" hidden="1">
              <a:extLst>
                <a:ext uri="{63B3BB69-23CF-44E3-9099-C40C66FF867C}">
                  <a14:compatExt spid="_x0000_s130054"/>
                </a:ext>
                <a:ext uri="{FF2B5EF4-FFF2-40B4-BE49-F238E27FC236}">
                  <a16:creationId xmlns:a16="http://schemas.microsoft.com/office/drawing/2014/main" id="{00000000-0008-0000-0100-000006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77</xdr:row>
          <xdr:rowOff>30480</xdr:rowOff>
        </xdr:from>
        <xdr:to>
          <xdr:col>17</xdr:col>
          <xdr:colOff>30480</xdr:colOff>
          <xdr:row>79</xdr:row>
          <xdr:rowOff>22860</xdr:rowOff>
        </xdr:to>
        <xdr:sp macro="" textlink="">
          <xdr:nvSpPr>
            <xdr:cNvPr id="130055" name="Check Box 7" hidden="1">
              <a:extLst>
                <a:ext uri="{63B3BB69-23CF-44E3-9099-C40C66FF867C}">
                  <a14:compatExt spid="_x0000_s130055"/>
                </a:ext>
                <a:ext uri="{FF2B5EF4-FFF2-40B4-BE49-F238E27FC236}">
                  <a16:creationId xmlns:a16="http://schemas.microsoft.com/office/drawing/2014/main" id="{00000000-0008-0000-0100-000007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77</xdr:row>
          <xdr:rowOff>22860</xdr:rowOff>
        </xdr:from>
        <xdr:to>
          <xdr:col>30</xdr:col>
          <xdr:colOff>0</xdr:colOff>
          <xdr:row>78</xdr:row>
          <xdr:rowOff>152400</xdr:rowOff>
        </xdr:to>
        <xdr:sp macro="" textlink="">
          <xdr:nvSpPr>
            <xdr:cNvPr id="130056" name="Check Box 8" hidden="1">
              <a:extLst>
                <a:ext uri="{63B3BB69-23CF-44E3-9099-C40C66FF867C}">
                  <a14:compatExt spid="_x0000_s130056"/>
                </a:ext>
                <a:ext uri="{FF2B5EF4-FFF2-40B4-BE49-F238E27FC236}">
                  <a16:creationId xmlns:a16="http://schemas.microsoft.com/office/drawing/2014/main" id="{00000000-0008-0000-0100-000008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81</xdr:row>
          <xdr:rowOff>22860</xdr:rowOff>
        </xdr:from>
        <xdr:to>
          <xdr:col>11</xdr:col>
          <xdr:colOff>152400</xdr:colOff>
          <xdr:row>82</xdr:row>
          <xdr:rowOff>144780</xdr:rowOff>
        </xdr:to>
        <xdr:sp macro="" textlink="">
          <xdr:nvSpPr>
            <xdr:cNvPr id="130057" name="Check Box 9" hidden="1">
              <a:extLst>
                <a:ext uri="{63B3BB69-23CF-44E3-9099-C40C66FF867C}">
                  <a14:compatExt spid="_x0000_s130057"/>
                </a:ext>
                <a:ext uri="{FF2B5EF4-FFF2-40B4-BE49-F238E27FC236}">
                  <a16:creationId xmlns:a16="http://schemas.microsoft.com/office/drawing/2014/main" id="{00000000-0008-0000-0100-000009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7620</xdr:colOff>
          <xdr:row>79</xdr:row>
          <xdr:rowOff>7620</xdr:rowOff>
        </xdr:from>
        <xdr:to>
          <xdr:col>24</xdr:col>
          <xdr:colOff>45720</xdr:colOff>
          <xdr:row>80</xdr:row>
          <xdr:rowOff>144780</xdr:rowOff>
        </xdr:to>
        <xdr:sp macro="" textlink="">
          <xdr:nvSpPr>
            <xdr:cNvPr id="130058" name="Check Box 10" hidden="1">
              <a:extLst>
                <a:ext uri="{63B3BB69-23CF-44E3-9099-C40C66FF867C}">
                  <a14:compatExt spid="_x0000_s130058"/>
                </a:ext>
                <a:ext uri="{FF2B5EF4-FFF2-40B4-BE49-F238E27FC236}">
                  <a16:creationId xmlns:a16="http://schemas.microsoft.com/office/drawing/2014/main" id="{00000000-0008-0000-0100-00000A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81</xdr:row>
          <xdr:rowOff>22860</xdr:rowOff>
        </xdr:from>
        <xdr:to>
          <xdr:col>16</xdr:col>
          <xdr:colOff>38100</xdr:colOff>
          <xdr:row>83</xdr:row>
          <xdr:rowOff>22860</xdr:rowOff>
        </xdr:to>
        <xdr:sp macro="" textlink="">
          <xdr:nvSpPr>
            <xdr:cNvPr id="130059" name="Check Box 11" hidden="1">
              <a:extLst>
                <a:ext uri="{63B3BB69-23CF-44E3-9099-C40C66FF867C}">
                  <a14:compatExt spid="_x0000_s130059"/>
                </a:ext>
                <a:ext uri="{FF2B5EF4-FFF2-40B4-BE49-F238E27FC236}">
                  <a16:creationId xmlns:a16="http://schemas.microsoft.com/office/drawing/2014/main" id="{00000000-0008-0000-0100-00000B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81</xdr:row>
          <xdr:rowOff>22860</xdr:rowOff>
        </xdr:from>
        <xdr:to>
          <xdr:col>20</xdr:col>
          <xdr:colOff>38100</xdr:colOff>
          <xdr:row>83</xdr:row>
          <xdr:rowOff>22860</xdr:rowOff>
        </xdr:to>
        <xdr:sp macro="" textlink="">
          <xdr:nvSpPr>
            <xdr:cNvPr id="130060" name="Check Box 12" hidden="1">
              <a:extLst>
                <a:ext uri="{63B3BB69-23CF-44E3-9099-C40C66FF867C}">
                  <a14:compatExt spid="_x0000_s130060"/>
                </a:ext>
                <a:ext uri="{FF2B5EF4-FFF2-40B4-BE49-F238E27FC236}">
                  <a16:creationId xmlns:a16="http://schemas.microsoft.com/office/drawing/2014/main" id="{00000000-0008-0000-0100-00000C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81</xdr:row>
          <xdr:rowOff>22860</xdr:rowOff>
        </xdr:from>
        <xdr:to>
          <xdr:col>24</xdr:col>
          <xdr:colOff>38100</xdr:colOff>
          <xdr:row>82</xdr:row>
          <xdr:rowOff>144780</xdr:rowOff>
        </xdr:to>
        <xdr:sp macro="" textlink="">
          <xdr:nvSpPr>
            <xdr:cNvPr id="130061" name="Check Box 13" hidden="1">
              <a:extLst>
                <a:ext uri="{63B3BB69-23CF-44E3-9099-C40C66FF867C}">
                  <a14:compatExt spid="_x0000_s130061"/>
                </a:ext>
                <a:ext uri="{FF2B5EF4-FFF2-40B4-BE49-F238E27FC236}">
                  <a16:creationId xmlns:a16="http://schemas.microsoft.com/office/drawing/2014/main" id="{00000000-0008-0000-0100-00000D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144780</xdr:colOff>
          <xdr:row>90</xdr:row>
          <xdr:rowOff>144780</xdr:rowOff>
        </xdr:from>
        <xdr:to>
          <xdr:col>22</xdr:col>
          <xdr:colOff>106680</xdr:colOff>
          <xdr:row>92</xdr:row>
          <xdr:rowOff>60960</xdr:rowOff>
        </xdr:to>
        <xdr:sp macro="" textlink="">
          <xdr:nvSpPr>
            <xdr:cNvPr id="130062" name="Check Box 14" hidden="1">
              <a:extLst>
                <a:ext uri="{63B3BB69-23CF-44E3-9099-C40C66FF867C}">
                  <a14:compatExt spid="_x0000_s130062"/>
                </a:ext>
                <a:ext uri="{FF2B5EF4-FFF2-40B4-BE49-F238E27FC236}">
                  <a16:creationId xmlns:a16="http://schemas.microsoft.com/office/drawing/2014/main" id="{00000000-0008-0000-0100-00000E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144780</xdr:colOff>
          <xdr:row>89</xdr:row>
          <xdr:rowOff>121920</xdr:rowOff>
        </xdr:from>
        <xdr:to>
          <xdr:col>22</xdr:col>
          <xdr:colOff>106680</xdr:colOff>
          <xdr:row>91</xdr:row>
          <xdr:rowOff>68580</xdr:rowOff>
        </xdr:to>
        <xdr:sp macro="" textlink="">
          <xdr:nvSpPr>
            <xdr:cNvPr id="130063" name="Check Box 15" hidden="1">
              <a:extLst>
                <a:ext uri="{63B3BB69-23CF-44E3-9099-C40C66FF867C}">
                  <a14:compatExt spid="_x0000_s130063"/>
                </a:ext>
                <a:ext uri="{FF2B5EF4-FFF2-40B4-BE49-F238E27FC236}">
                  <a16:creationId xmlns:a16="http://schemas.microsoft.com/office/drawing/2014/main" id="{00000000-0008-0000-0100-00000F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90</xdr:row>
          <xdr:rowOff>144780</xdr:rowOff>
        </xdr:from>
        <xdr:to>
          <xdr:col>3</xdr:col>
          <xdr:colOff>68580</xdr:colOff>
          <xdr:row>92</xdr:row>
          <xdr:rowOff>68580</xdr:rowOff>
        </xdr:to>
        <xdr:sp macro="" textlink="">
          <xdr:nvSpPr>
            <xdr:cNvPr id="130064" name="Check Box 16" hidden="1">
              <a:extLst>
                <a:ext uri="{63B3BB69-23CF-44E3-9099-C40C66FF867C}">
                  <a14:compatExt spid="_x0000_s130064"/>
                </a:ext>
                <a:ext uri="{FF2B5EF4-FFF2-40B4-BE49-F238E27FC236}">
                  <a16:creationId xmlns:a16="http://schemas.microsoft.com/office/drawing/2014/main" id="{00000000-0008-0000-0100-000010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89</xdr:row>
          <xdr:rowOff>144780</xdr:rowOff>
        </xdr:from>
        <xdr:to>
          <xdr:col>3</xdr:col>
          <xdr:colOff>68580</xdr:colOff>
          <xdr:row>91</xdr:row>
          <xdr:rowOff>60960</xdr:rowOff>
        </xdr:to>
        <xdr:sp macro="" textlink="">
          <xdr:nvSpPr>
            <xdr:cNvPr id="130065" name="Check Box 17" hidden="1">
              <a:extLst>
                <a:ext uri="{63B3BB69-23CF-44E3-9099-C40C66FF867C}">
                  <a14:compatExt spid="_x0000_s130065"/>
                </a:ext>
                <a:ext uri="{FF2B5EF4-FFF2-40B4-BE49-F238E27FC236}">
                  <a16:creationId xmlns:a16="http://schemas.microsoft.com/office/drawing/2014/main" id="{00000000-0008-0000-0100-000011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88</xdr:row>
          <xdr:rowOff>0</xdr:rowOff>
        </xdr:from>
        <xdr:to>
          <xdr:col>3</xdr:col>
          <xdr:colOff>68580</xdr:colOff>
          <xdr:row>89</xdr:row>
          <xdr:rowOff>121920</xdr:rowOff>
        </xdr:to>
        <xdr:sp macro="" textlink="">
          <xdr:nvSpPr>
            <xdr:cNvPr id="130066" name="Check Box 18" hidden="1">
              <a:extLst>
                <a:ext uri="{63B3BB69-23CF-44E3-9099-C40C66FF867C}">
                  <a14:compatExt spid="_x0000_s130066"/>
                </a:ext>
                <a:ext uri="{FF2B5EF4-FFF2-40B4-BE49-F238E27FC236}">
                  <a16:creationId xmlns:a16="http://schemas.microsoft.com/office/drawing/2014/main" id="{00000000-0008-0000-0100-000012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127635</xdr:colOff>
      <xdr:row>104</xdr:row>
      <xdr:rowOff>0</xdr:rowOff>
    </xdr:from>
    <xdr:to>
      <xdr:col>8</xdr:col>
      <xdr:colOff>346</xdr:colOff>
      <xdr:row>105</xdr:row>
      <xdr:rowOff>49898</xdr:rowOff>
    </xdr:to>
    <xdr:sp macro="" textlink="">
      <xdr:nvSpPr>
        <xdr:cNvPr id="8" name="Text Box 1">
          <a:extLst>
            <a:ext uri="{FF2B5EF4-FFF2-40B4-BE49-F238E27FC236}">
              <a16:creationId xmlns:a16="http://schemas.microsoft.com/office/drawing/2014/main" id="{00000000-0008-0000-0100-000008000000}"/>
            </a:ext>
          </a:extLst>
        </xdr:cNvPr>
        <xdr:cNvSpPr txBox="1">
          <a:spLocks noChangeArrowheads="1"/>
        </xdr:cNvSpPr>
      </xdr:nvSpPr>
      <xdr:spPr bwMode="auto">
        <a:xfrm>
          <a:off x="272415" y="16283940"/>
          <a:ext cx="992851" cy="255638"/>
        </a:xfrm>
        <a:prstGeom prst="rect">
          <a:avLst/>
        </a:prstGeom>
        <a:noFill/>
        <a:ln>
          <a:noFill/>
        </a:ln>
        <a:effectLst/>
      </xdr:spPr>
      <xdr:txBody>
        <a:bodyPr vertOverflow="clip" wrap="square" lIns="74295" tIns="8890" rIns="74295" bIns="8890" anchor="t" upright="1"/>
        <a:lstStyle/>
        <a:p>
          <a:pPr algn="l" rtl="0">
            <a:lnSpc>
              <a:spcPts val="1300"/>
            </a:lnSpc>
            <a:defRPr sz="1000"/>
          </a:pPr>
          <a:r>
            <a:rPr lang="ja-JP" altLang="en-US" sz="1050" b="0" i="0" u="none" strike="noStrike" baseline="0">
              <a:solidFill>
                <a:srgbClr val="000000"/>
              </a:solidFill>
              <a:latin typeface="HG丸ｺﾞｼｯｸM-PRO" panose="020F0600000000000000" pitchFamily="50" charset="-128"/>
              <a:ea typeface="HG丸ｺﾞｼｯｸM-PRO" panose="020F0600000000000000" pitchFamily="50" charset="-128"/>
            </a:rPr>
            <a:t>～記入例～</a:t>
          </a:r>
          <a:endParaRPr lang="ja-JP" altLang="en-US" sz="1050" b="0" i="0" u="none" strike="noStrike" baseline="0">
            <a:solidFill>
              <a:srgbClr val="000000"/>
            </a:solidFill>
            <a:latin typeface="HG丸ｺﾞｼｯｸM-PRO" panose="020F0600000000000000" pitchFamily="50" charset="-128"/>
            <a:ea typeface="HG丸ｺﾞｼｯｸM-PRO" panose="020F0600000000000000" pitchFamily="50" charset="-128"/>
            <a:cs typeface="Times New Roman"/>
          </a:endParaRPr>
        </a:p>
        <a:p>
          <a:pPr algn="l" rtl="0">
            <a:lnSpc>
              <a:spcPts val="1300"/>
            </a:lnSpc>
            <a:defRPr sz="1000"/>
          </a:pPr>
          <a:endParaRPr lang="ja-JP" altLang="en-US" sz="1050" b="0" i="0" u="none" strike="noStrike" baseline="0">
            <a:solidFill>
              <a:srgbClr val="000000"/>
            </a:solidFill>
            <a:latin typeface="HG丸ｺﾞｼｯｸM-PRO" panose="020F0600000000000000" pitchFamily="50" charset="-128"/>
            <a:ea typeface="HG丸ｺﾞｼｯｸM-PRO" panose="020F0600000000000000" pitchFamily="50" charset="-128"/>
            <a:cs typeface="Times New Roman"/>
          </a:endParaRPr>
        </a:p>
      </xdr:txBody>
    </xdr:sp>
    <xdr:clientData/>
  </xdr:twoCellAnchor>
  <xdr:twoCellAnchor>
    <xdr:from>
      <xdr:col>1</xdr:col>
      <xdr:colOff>144780</xdr:colOff>
      <xdr:row>105</xdr:row>
      <xdr:rowOff>7620</xdr:rowOff>
    </xdr:from>
    <xdr:to>
      <xdr:col>17</xdr:col>
      <xdr:colOff>175260</xdr:colOff>
      <xdr:row>111</xdr:row>
      <xdr:rowOff>167640</xdr:rowOff>
    </xdr:to>
    <xdr:pic>
      <xdr:nvPicPr>
        <xdr:cNvPr id="9" name="図 15" descr="madori">
          <a:extLst>
            <a:ext uri="{FF2B5EF4-FFF2-40B4-BE49-F238E27FC236}">
              <a16:creationId xmlns:a16="http://schemas.microsoft.com/office/drawing/2014/main" id="{00000000-0008-0000-0100-000009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9560" y="16497300"/>
          <a:ext cx="2575560" cy="1394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7</xdr:col>
      <xdr:colOff>91440</xdr:colOff>
      <xdr:row>5</xdr:row>
      <xdr:rowOff>15240</xdr:rowOff>
    </xdr:from>
    <xdr:to>
      <xdr:col>41</xdr:col>
      <xdr:colOff>179614</xdr:colOff>
      <xdr:row>10</xdr:row>
      <xdr:rowOff>152400</xdr:rowOff>
    </xdr:to>
    <xdr:sp macro="" textlink="">
      <xdr:nvSpPr>
        <xdr:cNvPr id="10" name="角丸四角形 46">
          <a:extLst>
            <a:ext uri="{FF2B5EF4-FFF2-40B4-BE49-F238E27FC236}">
              <a16:creationId xmlns:a16="http://schemas.microsoft.com/office/drawing/2014/main" id="{00000000-0008-0000-0100-00000A000000}"/>
            </a:ext>
          </a:extLst>
        </xdr:cNvPr>
        <xdr:cNvSpPr>
          <a:spLocks noChangeArrowheads="1"/>
        </xdr:cNvSpPr>
      </xdr:nvSpPr>
      <xdr:spPr bwMode="auto">
        <a:xfrm>
          <a:off x="1196340" y="1066800"/>
          <a:ext cx="5505994" cy="1203960"/>
        </a:xfrm>
        <a:prstGeom prst="roundRect">
          <a:avLst>
            <a:gd name="adj" fmla="val 16667"/>
          </a:avLst>
        </a:prstGeom>
        <a:solidFill>
          <a:srgbClr val="FFFFFF"/>
        </a:solidFill>
        <a:ln w="63500" cmpd="dbl">
          <a:solidFill>
            <a:srgbClr val="000000"/>
          </a:solidFill>
          <a:round/>
          <a:headEnd/>
          <a:tailEnd/>
        </a:ln>
      </xdr:spPr>
    </xdr:sp>
    <xdr:clientData/>
  </xdr:twoCellAnchor>
  <xdr:twoCellAnchor>
    <xdr:from>
      <xdr:col>1</xdr:col>
      <xdr:colOff>22860</xdr:colOff>
      <xdr:row>4</xdr:row>
      <xdr:rowOff>274320</xdr:rowOff>
    </xdr:from>
    <xdr:to>
      <xdr:col>6</xdr:col>
      <xdr:colOff>114300</xdr:colOff>
      <xdr:row>10</xdr:row>
      <xdr:rowOff>137160</xdr:rowOff>
    </xdr:to>
    <xdr:sp macro="" textlink="">
      <xdr:nvSpPr>
        <xdr:cNvPr id="11" name="角丸四角形 52">
          <a:extLst>
            <a:ext uri="{FF2B5EF4-FFF2-40B4-BE49-F238E27FC236}">
              <a16:creationId xmlns:a16="http://schemas.microsoft.com/office/drawing/2014/main" id="{00000000-0008-0000-0100-00000B000000}"/>
            </a:ext>
          </a:extLst>
        </xdr:cNvPr>
        <xdr:cNvSpPr>
          <a:spLocks noChangeArrowheads="1"/>
        </xdr:cNvSpPr>
      </xdr:nvSpPr>
      <xdr:spPr bwMode="auto">
        <a:xfrm>
          <a:off x="167640" y="1043940"/>
          <a:ext cx="891540" cy="1211580"/>
        </a:xfrm>
        <a:prstGeom prst="roundRect">
          <a:avLst>
            <a:gd name="adj" fmla="val 16667"/>
          </a:avLst>
        </a:prstGeom>
        <a:solidFill>
          <a:srgbClr val="000000"/>
        </a:solidFill>
        <a:ln w="63500" cmpd="dbl">
          <a:solidFill>
            <a:srgbClr val="000000"/>
          </a:solidFill>
          <a:round/>
          <a:headEnd/>
          <a:tailEnd/>
        </a:ln>
      </xdr:spPr>
    </xdr:sp>
    <xdr:clientData/>
  </xdr:twoCellAnchor>
  <xdr:twoCellAnchor>
    <xdr:from>
      <xdr:col>1</xdr:col>
      <xdr:colOff>55245</xdr:colOff>
      <xdr:row>5</xdr:row>
      <xdr:rowOff>60960</xdr:rowOff>
    </xdr:from>
    <xdr:to>
      <xdr:col>6</xdr:col>
      <xdr:colOff>59082</xdr:colOff>
      <xdr:row>10</xdr:row>
      <xdr:rowOff>72390</xdr:rowOff>
    </xdr:to>
    <xdr:sp macro="" textlink="">
      <xdr:nvSpPr>
        <xdr:cNvPr id="12" name="テキスト ボックス 11">
          <a:extLst>
            <a:ext uri="{FF2B5EF4-FFF2-40B4-BE49-F238E27FC236}">
              <a16:creationId xmlns:a16="http://schemas.microsoft.com/office/drawing/2014/main" id="{00000000-0008-0000-0100-00000C000000}"/>
            </a:ext>
          </a:extLst>
        </xdr:cNvPr>
        <xdr:cNvSpPr txBox="1"/>
      </xdr:nvSpPr>
      <xdr:spPr>
        <a:xfrm>
          <a:off x="200025" y="1112520"/>
          <a:ext cx="803937" cy="1078230"/>
        </a:xfrm>
        <a:prstGeom prst="rect">
          <a:avLst/>
        </a:prstGeom>
        <a:solidFill>
          <a:schemeClr val="tx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200"/>
            </a:lnSpc>
          </a:pPr>
          <a:r>
            <a:rPr kumimoji="1" lang="ja-JP" altLang="en-US" sz="1800" b="1">
              <a:solidFill>
                <a:schemeClr val="bg1"/>
              </a:solidFill>
            </a:rPr>
            <a:t>必要</a:t>
          </a:r>
          <a:endParaRPr kumimoji="1" lang="en-US" altLang="ja-JP" sz="1800" b="1">
            <a:solidFill>
              <a:schemeClr val="bg1"/>
            </a:solidFill>
          </a:endParaRPr>
        </a:p>
        <a:p>
          <a:pPr algn="ctr">
            <a:lnSpc>
              <a:spcPts val="2200"/>
            </a:lnSpc>
          </a:pPr>
          <a:r>
            <a:rPr kumimoji="1" lang="ja-JP" altLang="en-US" sz="1800" b="1">
              <a:solidFill>
                <a:schemeClr val="bg1"/>
              </a:solidFill>
            </a:rPr>
            <a:t>書類</a:t>
          </a:r>
          <a:endParaRPr kumimoji="1" lang="en-US" altLang="ja-JP" sz="1800" b="1">
            <a:solidFill>
              <a:schemeClr val="bg1"/>
            </a:solidFill>
          </a:endParaRPr>
        </a:p>
      </xdr:txBody>
    </xdr:sp>
    <xdr:clientData/>
  </xdr:twoCellAnchor>
  <xdr:twoCellAnchor>
    <xdr:from>
      <xdr:col>7</xdr:col>
      <xdr:colOff>37061</xdr:colOff>
      <xdr:row>5</xdr:row>
      <xdr:rowOff>5443</xdr:rowOff>
    </xdr:from>
    <xdr:to>
      <xdr:col>42</xdr:col>
      <xdr:colOff>126730</xdr:colOff>
      <xdr:row>10</xdr:row>
      <xdr:rowOff>163285</xdr:rowOff>
    </xdr:to>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1141961" y="1057003"/>
          <a:ext cx="5690369" cy="1224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900"/>
            </a:lnSpc>
            <a:spcBef>
              <a:spcPts val="0"/>
            </a:spcBef>
          </a:pPr>
          <a:r>
            <a:rPr lang="ja-JP" altLang="en-US"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a:t>
          </a:r>
          <a:r>
            <a:rPr lang="ja-JP" altLang="en-US" sz="1200" b="0" i="0" u="none" strike="noStrike">
              <a:solidFill>
                <a:schemeClr val="dk1"/>
              </a:solidFill>
              <a:latin typeface="ＭＳ Ｐゴシック" panose="020B0600070205080204" pitchFamily="50" charset="-128"/>
              <a:ea typeface="ＭＳ Ｐゴシック" panose="020B0600070205080204" pitchFamily="50" charset="-128"/>
              <a:cs typeface="+mn-cs"/>
            </a:rPr>
            <a:t>建物の外観全体が確認できる</a:t>
          </a:r>
          <a:r>
            <a:rPr lang="ja-JP" altLang="en-US" sz="1200" b="1" i="0" u="dbl" strike="noStrike">
              <a:solidFill>
                <a:schemeClr val="dk1"/>
              </a:solidFill>
              <a:latin typeface="ＭＳ Ｐゴシック" panose="020B0600070205080204" pitchFamily="50" charset="-128"/>
              <a:ea typeface="ＭＳ Ｐゴシック" panose="020B0600070205080204" pitchFamily="50" charset="-128"/>
              <a:cs typeface="+mn-cs"/>
            </a:rPr>
            <a:t>写真</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（２方向以上から撮影ください。）</a:t>
          </a:r>
          <a:r>
            <a:rPr lang="ja-JP" altLang="en-US" sz="1200" b="0" u="none" baseline="0">
              <a:solidFill>
                <a:sysClr val="windowText" lastClr="000000"/>
              </a:solidFill>
              <a:latin typeface="ＭＳ Ｐゴシック" panose="020B0600070205080204" pitchFamily="50" charset="-128"/>
              <a:ea typeface="ＭＳ Ｐゴシック" panose="020B0600070205080204" pitchFamily="50" charset="-128"/>
            </a:rPr>
            <a:t> </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　</a:t>
          </a:r>
          <a:r>
            <a:rPr lang="ja-JP" altLang="en-US" sz="1200" b="0" u="none" baseline="0">
              <a:solidFill>
                <a:sysClr val="windowText" lastClr="000000"/>
              </a:solidFill>
              <a:latin typeface="ＭＳ Ｐゴシック" panose="020B0600070205080204" pitchFamily="50" charset="-128"/>
              <a:ea typeface="ＭＳ Ｐゴシック" panose="020B0600070205080204" pitchFamily="50" charset="-128"/>
            </a:rPr>
            <a:t> </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　</a:t>
          </a:r>
          <a:r>
            <a:rPr lang="ja-JP" altLang="en-US" sz="1200" b="0" u="none" baseline="0">
              <a:solidFill>
                <a:sysClr val="windowText" lastClr="000000"/>
              </a:solidFill>
              <a:latin typeface="ＭＳ Ｐゴシック" panose="020B0600070205080204" pitchFamily="50" charset="-128"/>
              <a:ea typeface="ＭＳ Ｐゴシック" panose="020B0600070205080204" pitchFamily="50" charset="-128"/>
            </a:rPr>
            <a:t> </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　</a:t>
          </a:r>
          <a:r>
            <a:rPr lang="ja-JP" altLang="en-US" sz="1200" b="0" u="none" baseline="0">
              <a:solidFill>
                <a:sysClr val="windowText" lastClr="000000"/>
              </a:solidFill>
              <a:latin typeface="ＭＳ Ｐゴシック" panose="020B0600070205080204" pitchFamily="50" charset="-128"/>
              <a:ea typeface="ＭＳ Ｐゴシック" panose="020B0600070205080204" pitchFamily="50" charset="-128"/>
            </a:rPr>
            <a:t> </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　</a:t>
          </a:r>
          <a:r>
            <a:rPr lang="ja-JP" altLang="en-US" sz="1200" b="0" u="none" baseline="0">
              <a:solidFill>
                <a:sysClr val="windowText" lastClr="000000"/>
              </a:solidFill>
              <a:latin typeface="ＭＳ Ｐゴシック" panose="020B0600070205080204" pitchFamily="50" charset="-128"/>
              <a:ea typeface="ＭＳ Ｐゴシック" panose="020B0600070205080204" pitchFamily="50" charset="-128"/>
            </a:rPr>
            <a:t>      </a:t>
          </a:r>
          <a:endParaRPr lang="en-US" altLang="ja-JP" sz="1200" b="0" u="none" baseline="0">
            <a:solidFill>
              <a:sysClr val="windowText" lastClr="000000"/>
            </a:solidFill>
            <a:latin typeface="ＭＳ Ｐゴシック" panose="020B0600070205080204" pitchFamily="50" charset="-128"/>
            <a:ea typeface="ＭＳ Ｐゴシック" panose="020B0600070205080204" pitchFamily="50" charset="-128"/>
          </a:endParaRPr>
        </a:p>
        <a:p>
          <a:pPr>
            <a:lnSpc>
              <a:spcPts val="1900"/>
            </a:lnSpc>
            <a:spcBef>
              <a:spcPts val="0"/>
            </a:spcBef>
          </a:pPr>
          <a:r>
            <a:rPr lang="ja-JP" altLang="en-US" sz="1200" b="0" i="0" u="none" strike="noStrike">
              <a:solidFill>
                <a:schemeClr val="dk1"/>
              </a:solidFill>
              <a:latin typeface="ＭＳ Ｐゴシック" panose="020B0600070205080204" pitchFamily="50" charset="-128"/>
              <a:ea typeface="ＭＳ Ｐゴシック" panose="020B0600070205080204" pitchFamily="50" charset="-128"/>
              <a:cs typeface="+mn-cs"/>
            </a:rPr>
            <a:t>　　  </a:t>
          </a:r>
          <a:r>
            <a:rPr lang="ja-JP" altLang="en-US" sz="1200" b="0" i="0" u="wavy" strike="noStrike" baseline="0">
              <a:solidFill>
                <a:schemeClr val="dk1"/>
              </a:solidFill>
              <a:latin typeface="ＭＳ Ｐゴシック" panose="020B0600070205080204" pitchFamily="50" charset="-128"/>
              <a:ea typeface="ＭＳ Ｐゴシック" panose="020B0600070205080204" pitchFamily="50" charset="-128"/>
              <a:cs typeface="+mn-cs"/>
            </a:rPr>
            <a:t>建物所有者全員・建築年次・棟明細が確認できる</a:t>
          </a:r>
          <a:r>
            <a:rPr lang="ja-JP" altLang="en-US" sz="1200" b="1" i="0" u="dbl" strike="noStrike">
              <a:solidFill>
                <a:schemeClr val="dk1"/>
              </a:solidFill>
              <a:latin typeface="ＭＳ Ｐゴシック" panose="020B0600070205080204" pitchFamily="50" charset="-128"/>
              <a:ea typeface="ＭＳ Ｐゴシック" panose="020B0600070205080204" pitchFamily="50" charset="-128"/>
              <a:cs typeface="+mn-cs"/>
            </a:rPr>
            <a:t>固定資産</a:t>
          </a:r>
          <a:r>
            <a:rPr lang="en-US" altLang="ja-JP" sz="1200" b="1" i="0" u="dbl" strike="noStrike">
              <a:solidFill>
                <a:schemeClr val="dk1"/>
              </a:solidFill>
              <a:latin typeface="ＭＳ Ｐゴシック" panose="020B0600070205080204" pitchFamily="50" charset="-128"/>
              <a:ea typeface="ＭＳ Ｐゴシック" panose="020B0600070205080204" pitchFamily="50" charset="-128"/>
              <a:cs typeface="+mn-cs"/>
            </a:rPr>
            <a:t>〔</a:t>
          </a:r>
          <a:r>
            <a:rPr lang="ja-JP" altLang="en-US" sz="1200" b="1" i="0" u="dbl" strike="noStrike">
              <a:solidFill>
                <a:schemeClr val="dk1"/>
              </a:solidFill>
              <a:latin typeface="ＭＳ Ｐゴシック" panose="020B0600070205080204" pitchFamily="50" charset="-128"/>
              <a:ea typeface="ＭＳ Ｐゴシック" panose="020B0600070205080204" pitchFamily="50" charset="-128"/>
              <a:cs typeface="+mn-cs"/>
            </a:rPr>
            <a:t>家屋</a:t>
          </a:r>
          <a:r>
            <a:rPr lang="en-US" altLang="ja-JP" sz="1200" b="1" i="0" u="dbl" strike="noStrike">
              <a:solidFill>
                <a:schemeClr val="dk1"/>
              </a:solidFill>
              <a:latin typeface="ＭＳ Ｐゴシック" panose="020B0600070205080204" pitchFamily="50" charset="-128"/>
              <a:ea typeface="ＭＳ Ｐゴシック" panose="020B0600070205080204" pitchFamily="50" charset="-128"/>
              <a:cs typeface="+mn-cs"/>
            </a:rPr>
            <a:t>〕</a:t>
          </a:r>
          <a:r>
            <a:rPr lang="ja-JP" altLang="en-US" sz="1200" b="1" i="0" u="dbl" strike="noStrike">
              <a:solidFill>
                <a:schemeClr val="dk1"/>
              </a:solidFill>
              <a:latin typeface="ＭＳ Ｐゴシック" panose="020B0600070205080204" pitchFamily="50" charset="-128"/>
              <a:ea typeface="ＭＳ Ｐゴシック" panose="020B0600070205080204" pitchFamily="50" charset="-128"/>
              <a:cs typeface="+mn-cs"/>
            </a:rPr>
            <a:t>評価証明書</a:t>
          </a:r>
          <a:endParaRPr lang="en-US" altLang="ja-JP" sz="1200">
            <a:latin typeface="ＭＳ Ｐゴシック" panose="020B0600070205080204" pitchFamily="50" charset="-128"/>
            <a:ea typeface="ＭＳ Ｐゴシック" panose="020B0600070205080204" pitchFamily="50" charset="-128"/>
          </a:endParaRPr>
        </a:p>
        <a:p>
          <a:pPr>
            <a:lnSpc>
              <a:spcPts val="1900"/>
            </a:lnSpc>
            <a:spcBef>
              <a:spcPts val="0"/>
            </a:spcBef>
          </a:pPr>
          <a:r>
            <a:rPr lang="ja-JP" altLang="en-US" sz="1200" baseline="0">
              <a:latin typeface="ＭＳ Ｐゴシック" panose="020B0600070205080204" pitchFamily="50" charset="-128"/>
              <a:ea typeface="ＭＳ Ｐゴシック" panose="020B0600070205080204" pitchFamily="50" charset="-128"/>
            </a:rPr>
            <a:t>　　  </a:t>
          </a:r>
          <a:r>
            <a:rPr lang="ja-JP" altLang="en-US" sz="1200" b="1" i="0" u="dbl" strike="noStrike">
              <a:solidFill>
                <a:schemeClr val="dk1"/>
              </a:solidFill>
              <a:latin typeface="ＭＳ Ｐゴシック" panose="020B0600070205080204" pitchFamily="50" charset="-128"/>
              <a:ea typeface="ＭＳ Ｐゴシック" panose="020B0600070205080204" pitchFamily="50" charset="-128"/>
              <a:cs typeface="+mn-cs"/>
            </a:rPr>
            <a:t>間取り図</a:t>
          </a:r>
          <a:r>
            <a:rPr lang="ja-JP" altLang="en-US" sz="1200" b="0" i="0" u="none" strike="noStrike">
              <a:solidFill>
                <a:schemeClr val="dk1"/>
              </a:solidFill>
              <a:latin typeface="ＭＳ Ｐゴシック" panose="020B0600070205080204" pitchFamily="50" charset="-128"/>
              <a:ea typeface="ＭＳ Ｐゴシック" panose="020B0600070205080204" pitchFamily="50" charset="-128"/>
              <a:cs typeface="+mn-cs"/>
            </a:rPr>
            <a:t>（簡単な手書き図面でも可）</a:t>
          </a:r>
          <a:r>
            <a:rPr lang="ja-JP" altLang="en-US" sz="12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latin typeface="ＭＳ Ｐゴシック" panose="020B0600070205080204" pitchFamily="50" charset="-128"/>
              <a:ea typeface="ＭＳ Ｐゴシック" panose="020B0600070205080204" pitchFamily="50" charset="-128"/>
              <a:cs typeface="+mn-cs"/>
            </a:rPr>
            <a:t>　</a:t>
          </a:r>
          <a:endParaRPr lang="en-US" altLang="ja-JP" sz="1100" b="0" i="0" u="none" strike="noStrike">
            <a:solidFill>
              <a:schemeClr val="dk1"/>
            </a:solidFill>
            <a:latin typeface="ＭＳ Ｐゴシック" panose="020B0600070205080204" pitchFamily="50" charset="-128"/>
            <a:ea typeface="ＭＳ Ｐゴシック" panose="020B0600070205080204" pitchFamily="50" charset="-128"/>
            <a:cs typeface="+mn-cs"/>
          </a:endParaRPr>
        </a:p>
        <a:p>
          <a:pPr>
            <a:lnSpc>
              <a:spcPts val="1900"/>
            </a:lnSpc>
            <a:spcBef>
              <a:spcPts val="0"/>
            </a:spcBef>
          </a:pPr>
          <a:r>
            <a:rPr lang="ja-JP" altLang="en-US" sz="1100" b="0" i="0" u="none" strike="noStrike">
              <a:solidFill>
                <a:schemeClr val="dk1"/>
              </a:solidFill>
              <a:latin typeface="ＭＳ Ｐゴシック" panose="020B0600070205080204" pitchFamily="50" charset="-128"/>
              <a:ea typeface="ＭＳ Ｐゴシック" panose="020B0600070205080204" pitchFamily="50" charset="-128"/>
              <a:cs typeface="+mn-cs"/>
            </a:rPr>
            <a:t>　</a:t>
          </a:r>
          <a:r>
            <a:rPr lang="en-US" altLang="ja-JP" sz="1100" b="0" i="0" u="none" strike="noStrike">
              <a:solidFill>
                <a:schemeClr val="dk1"/>
              </a:solidFill>
              <a:latin typeface="ＭＳ Ｐゴシック" panose="020B0600070205080204" pitchFamily="50" charset="-128"/>
              <a:ea typeface="ＭＳ Ｐゴシック" panose="020B0600070205080204" pitchFamily="50" charset="-128"/>
              <a:cs typeface="+mn-cs"/>
            </a:rPr>
            <a:t>※</a:t>
          </a:r>
          <a:r>
            <a:rPr lang="ja-JP" altLang="en-US" sz="1100" b="0" i="0" u="none" strike="noStrike">
              <a:solidFill>
                <a:schemeClr val="dk1"/>
              </a:solidFill>
              <a:latin typeface="ＭＳ Ｐゴシック" panose="020B0600070205080204" pitchFamily="50" charset="-128"/>
              <a:ea typeface="ＭＳ Ｐゴシック" panose="020B0600070205080204" pitchFamily="50" charset="-128"/>
              <a:cs typeface="+mn-cs"/>
            </a:rPr>
            <a:t>　その他各補助要件を確認するための資</a:t>
          </a:r>
          <a:r>
            <a:rPr lang="ja-JP" altLang="en-US" sz="11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料が必要となる</a:t>
          </a:r>
          <a:r>
            <a:rPr lang="ja-JP" altLang="en-US" sz="1100" b="0" i="0" u="none" strike="noStrike">
              <a:solidFill>
                <a:schemeClr val="dk1"/>
              </a:solidFill>
              <a:latin typeface="ＭＳ Ｐゴシック" panose="020B0600070205080204" pitchFamily="50" charset="-128"/>
              <a:ea typeface="ＭＳ Ｐゴシック" panose="020B0600070205080204" pitchFamily="50" charset="-128"/>
              <a:cs typeface="+mn-cs"/>
            </a:rPr>
            <a:t>場合があります。</a:t>
          </a:r>
          <a:r>
            <a:rPr lang="ja-JP" altLang="en-US" sz="11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latin typeface="ＭＳ Ｐゴシック" panose="020B0600070205080204" pitchFamily="50" charset="-128"/>
              <a:ea typeface="ＭＳ Ｐゴシック" panose="020B0600070205080204" pitchFamily="50" charset="-128"/>
              <a:cs typeface="+mn-cs"/>
            </a:rPr>
            <a:t>　</a:t>
          </a:r>
          <a:r>
            <a:rPr lang="ja-JP" altLang="en-US" sz="11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latin typeface="ＭＳ Ｐゴシック" panose="020B0600070205080204" pitchFamily="50" charset="-128"/>
              <a:ea typeface="ＭＳ Ｐゴシック" panose="020B0600070205080204" pitchFamily="50" charset="-128"/>
              <a:cs typeface="+mn-cs"/>
            </a:rPr>
            <a:t>　</a:t>
          </a:r>
          <a:r>
            <a:rPr lang="ja-JP" altLang="en-US" sz="11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latin typeface="ＭＳ Ｐゴシック" panose="020B0600070205080204" pitchFamily="50" charset="-128"/>
              <a:ea typeface="ＭＳ Ｐゴシック" panose="020B0600070205080204" pitchFamily="50" charset="-128"/>
              <a:cs typeface="+mn-cs"/>
            </a:rPr>
            <a:t>　</a:t>
          </a:r>
          <a:r>
            <a:rPr lang="ja-JP" altLang="en-US" sz="11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latin typeface="ＭＳ Ｐゴシック" panose="020B0600070205080204" pitchFamily="50" charset="-128"/>
              <a:ea typeface="ＭＳ Ｐゴシック" panose="020B0600070205080204" pitchFamily="50" charset="-128"/>
              <a:cs typeface="+mn-cs"/>
            </a:rPr>
            <a:t>　</a:t>
          </a:r>
          <a:r>
            <a:rPr lang="ja-JP" altLang="en-US" sz="11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latin typeface="ＭＳ Ｐゴシック" panose="020B0600070205080204" pitchFamily="50" charset="-128"/>
              <a:ea typeface="ＭＳ Ｐゴシック" panose="020B0600070205080204" pitchFamily="50" charset="-128"/>
              <a:cs typeface="+mn-cs"/>
            </a:rPr>
            <a:t>　</a:t>
          </a:r>
          <a:r>
            <a:rPr lang="ja-JP" altLang="en-US" sz="11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latin typeface="ＭＳ Ｐゴシック" panose="020B0600070205080204" pitchFamily="50" charset="-128"/>
              <a:ea typeface="ＭＳ Ｐゴシック" panose="020B0600070205080204" pitchFamily="50" charset="-128"/>
              <a:cs typeface="+mn-cs"/>
            </a:rPr>
            <a:t>　</a:t>
          </a:r>
          <a:r>
            <a:rPr lang="ja-JP" altLang="en-US" sz="11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latin typeface="ＭＳ Ｐゴシック" panose="020B0600070205080204" pitchFamily="50" charset="-128"/>
              <a:ea typeface="ＭＳ Ｐゴシック" panose="020B0600070205080204" pitchFamily="50" charset="-128"/>
              <a:cs typeface="+mn-cs"/>
            </a:rPr>
            <a:t>　</a:t>
          </a:r>
          <a:r>
            <a:rPr lang="ja-JP" altLang="en-US" sz="11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latin typeface="ＭＳ Ｐゴシック" panose="020B0600070205080204" pitchFamily="50" charset="-128"/>
              <a:ea typeface="ＭＳ Ｐゴシック" panose="020B0600070205080204" pitchFamily="50" charset="-128"/>
              <a:cs typeface="+mn-cs"/>
            </a:rPr>
            <a:t>　</a:t>
          </a:r>
          <a:r>
            <a:rPr lang="ja-JP" altLang="en-US" sz="11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latin typeface="ＭＳ Ｐゴシック" panose="020B0600070205080204" pitchFamily="50" charset="-128"/>
              <a:ea typeface="ＭＳ Ｐゴシック" panose="020B0600070205080204" pitchFamily="50" charset="-128"/>
              <a:cs typeface="+mn-cs"/>
            </a:rPr>
            <a:t>　</a:t>
          </a:r>
          <a:r>
            <a:rPr lang="ja-JP" altLang="en-US" sz="1100">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latin typeface="ＭＳ Ｐゴシック" panose="020B0600070205080204" pitchFamily="50" charset="-128"/>
              <a:ea typeface="ＭＳ Ｐゴシック" panose="020B0600070205080204" pitchFamily="50" charset="-128"/>
              <a:cs typeface="+mn-cs"/>
            </a:rPr>
            <a:t>　</a:t>
          </a:r>
          <a:r>
            <a:rPr lang="ja-JP" altLang="en-US" sz="1100">
              <a:latin typeface="ＭＳ Ｐゴシック" panose="020B0600070205080204" pitchFamily="50" charset="-128"/>
              <a:ea typeface="ＭＳ Ｐゴシック" panose="020B0600070205080204" pitchFamily="50" charset="-128"/>
            </a:rPr>
            <a:t> </a:t>
          </a:r>
          <a:r>
            <a:rPr lang="ja-JP" altLang="en-US" sz="1200" b="0" i="0" u="none" strike="noStrike">
              <a:solidFill>
                <a:schemeClr val="dk1"/>
              </a:solidFill>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200" b="0" i="0" u="none" strike="noStrike">
              <a:solidFill>
                <a:schemeClr val="dk1"/>
              </a:solidFill>
              <a:latin typeface="ＭＳ Ｐゴシック" panose="020B0600070205080204" pitchFamily="50" charset="-128"/>
              <a:ea typeface="ＭＳ Ｐゴシック" panose="020B0600070205080204" pitchFamily="50" charset="-128"/>
              <a:cs typeface="+mn-cs"/>
            </a:rPr>
            <a:t>　</a:t>
          </a:r>
          <a:r>
            <a:rPr lang="ja-JP" altLang="en-US" sz="1200">
              <a:latin typeface="ＭＳ Ｐゴシック" panose="020B0600070205080204" pitchFamily="50" charset="-128"/>
              <a:ea typeface="ＭＳ Ｐゴシック" panose="020B0600070205080204" pitchFamily="50" charset="-128"/>
            </a:rPr>
            <a:t> </a:t>
          </a:r>
          <a:r>
            <a:rPr lang="ja-JP" altLang="en-US" sz="1200" b="0" i="0" u="none" strike="noStrike">
              <a:solidFill>
                <a:schemeClr val="dk1"/>
              </a:solidFill>
              <a:latin typeface="ＭＳ Ｐゴシック" panose="020B0600070205080204" pitchFamily="50" charset="-128"/>
              <a:ea typeface="ＭＳ Ｐゴシック" panose="020B0600070205080204" pitchFamily="50" charset="-128"/>
              <a:cs typeface="+mn-cs"/>
            </a:rPr>
            <a:t>　</a:t>
          </a:r>
          <a:r>
            <a:rPr lang="ja-JP" altLang="en-US">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latin typeface="ＭＳ Ｐゴシック" panose="020B0600070205080204" pitchFamily="50" charset="-128"/>
              <a:ea typeface="ＭＳ Ｐゴシック" panose="020B0600070205080204" pitchFamily="50" charset="-128"/>
              <a:cs typeface="+mn-cs"/>
            </a:rPr>
            <a:t>　</a:t>
          </a:r>
          <a:r>
            <a:rPr lang="ja-JP" altLang="en-US">
              <a:latin typeface="ＭＳ Ｐゴシック" panose="020B0600070205080204" pitchFamily="50" charset="-128"/>
              <a:ea typeface="ＭＳ Ｐゴシック" panose="020B0600070205080204" pitchFamily="50" charset="-128"/>
            </a:rPr>
            <a:t>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20</xdr:col>
          <xdr:colOff>137160</xdr:colOff>
          <xdr:row>47</xdr:row>
          <xdr:rowOff>45720</xdr:rowOff>
        </xdr:from>
        <xdr:to>
          <xdr:col>23</xdr:col>
          <xdr:colOff>0</xdr:colOff>
          <xdr:row>49</xdr:row>
          <xdr:rowOff>45720</xdr:rowOff>
        </xdr:to>
        <xdr:sp macro="" textlink="">
          <xdr:nvSpPr>
            <xdr:cNvPr id="130067" name="Check Box 19" hidden="1">
              <a:extLst>
                <a:ext uri="{63B3BB69-23CF-44E3-9099-C40C66FF867C}">
                  <a14:compatExt spid="_x0000_s130067"/>
                </a:ext>
                <a:ext uri="{FF2B5EF4-FFF2-40B4-BE49-F238E27FC236}">
                  <a16:creationId xmlns:a16="http://schemas.microsoft.com/office/drawing/2014/main" id="{00000000-0008-0000-0100-000013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144780</xdr:colOff>
          <xdr:row>91</xdr:row>
          <xdr:rowOff>144780</xdr:rowOff>
        </xdr:from>
        <xdr:to>
          <xdr:col>22</xdr:col>
          <xdr:colOff>106680</xdr:colOff>
          <xdr:row>93</xdr:row>
          <xdr:rowOff>60960</xdr:rowOff>
        </xdr:to>
        <xdr:sp macro="" textlink="">
          <xdr:nvSpPr>
            <xdr:cNvPr id="130068" name="Check Box 20" hidden="1">
              <a:extLst>
                <a:ext uri="{63B3BB69-23CF-44E3-9099-C40C66FF867C}">
                  <a14:compatExt spid="_x0000_s130068"/>
                </a:ext>
                <a:ext uri="{FF2B5EF4-FFF2-40B4-BE49-F238E27FC236}">
                  <a16:creationId xmlns:a16="http://schemas.microsoft.com/office/drawing/2014/main" id="{00000000-0008-0000-0100-000014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127635</xdr:colOff>
      <xdr:row>104</xdr:row>
      <xdr:rowOff>0</xdr:rowOff>
    </xdr:from>
    <xdr:to>
      <xdr:col>8</xdr:col>
      <xdr:colOff>346</xdr:colOff>
      <xdr:row>105</xdr:row>
      <xdr:rowOff>49898</xdr:rowOff>
    </xdr:to>
    <xdr:sp macro="" textlink="">
      <xdr:nvSpPr>
        <xdr:cNvPr id="14" name="Text Box 1">
          <a:extLst>
            <a:ext uri="{FF2B5EF4-FFF2-40B4-BE49-F238E27FC236}">
              <a16:creationId xmlns:a16="http://schemas.microsoft.com/office/drawing/2014/main" id="{00000000-0008-0000-0100-00000E000000}"/>
            </a:ext>
          </a:extLst>
        </xdr:cNvPr>
        <xdr:cNvSpPr txBox="1">
          <a:spLocks noChangeArrowheads="1"/>
        </xdr:cNvSpPr>
      </xdr:nvSpPr>
      <xdr:spPr bwMode="auto">
        <a:xfrm>
          <a:off x="272415" y="16283940"/>
          <a:ext cx="992851" cy="255638"/>
        </a:xfrm>
        <a:prstGeom prst="rect">
          <a:avLst/>
        </a:prstGeom>
        <a:noFill/>
        <a:ln>
          <a:noFill/>
        </a:ln>
        <a:effectLst/>
      </xdr:spPr>
      <xdr:txBody>
        <a:bodyPr vertOverflow="clip" wrap="square" lIns="74295" tIns="8890" rIns="74295" bIns="8890" anchor="t" upright="1"/>
        <a:lstStyle/>
        <a:p>
          <a:pPr algn="l" rtl="0">
            <a:lnSpc>
              <a:spcPts val="1300"/>
            </a:lnSpc>
            <a:defRPr sz="1000"/>
          </a:pPr>
          <a:r>
            <a:rPr lang="ja-JP" altLang="en-US" sz="1050" b="0" i="0" u="none" strike="noStrike" baseline="0">
              <a:solidFill>
                <a:srgbClr val="000000"/>
              </a:solidFill>
              <a:latin typeface="HG丸ｺﾞｼｯｸM-PRO" panose="020F0600000000000000" pitchFamily="50" charset="-128"/>
              <a:ea typeface="HG丸ｺﾞｼｯｸM-PRO" panose="020F0600000000000000" pitchFamily="50" charset="-128"/>
            </a:rPr>
            <a:t>～記入例～</a:t>
          </a:r>
          <a:endParaRPr lang="ja-JP" altLang="en-US" sz="1050" b="0" i="0" u="none" strike="noStrike" baseline="0">
            <a:solidFill>
              <a:srgbClr val="000000"/>
            </a:solidFill>
            <a:latin typeface="HG丸ｺﾞｼｯｸM-PRO" panose="020F0600000000000000" pitchFamily="50" charset="-128"/>
            <a:ea typeface="HG丸ｺﾞｼｯｸM-PRO" panose="020F0600000000000000" pitchFamily="50" charset="-128"/>
            <a:cs typeface="Times New Roman"/>
          </a:endParaRPr>
        </a:p>
        <a:p>
          <a:pPr algn="l" rtl="0">
            <a:lnSpc>
              <a:spcPts val="1300"/>
            </a:lnSpc>
            <a:defRPr sz="1000"/>
          </a:pPr>
          <a:endParaRPr lang="ja-JP" altLang="en-US" sz="1050" b="0" i="0" u="none" strike="noStrike" baseline="0">
            <a:solidFill>
              <a:srgbClr val="000000"/>
            </a:solidFill>
            <a:latin typeface="HG丸ｺﾞｼｯｸM-PRO" panose="020F0600000000000000" pitchFamily="50" charset="-128"/>
            <a:ea typeface="HG丸ｺﾞｼｯｸM-PRO" panose="020F0600000000000000" pitchFamily="50" charset="-128"/>
            <a:cs typeface="Times New Roman"/>
          </a:endParaRPr>
        </a:p>
      </xdr:txBody>
    </xdr:sp>
    <xdr:clientData/>
  </xdr:twoCellAnchor>
  <xdr:twoCellAnchor>
    <xdr:from>
      <xdr:col>1</xdr:col>
      <xdr:colOff>144780</xdr:colOff>
      <xdr:row>105</xdr:row>
      <xdr:rowOff>7620</xdr:rowOff>
    </xdr:from>
    <xdr:to>
      <xdr:col>17</xdr:col>
      <xdr:colOff>175260</xdr:colOff>
      <xdr:row>111</xdr:row>
      <xdr:rowOff>167640</xdr:rowOff>
    </xdr:to>
    <xdr:pic>
      <xdr:nvPicPr>
        <xdr:cNvPr id="15" name="図 30" descr="madori">
          <a:extLst>
            <a:ext uri="{FF2B5EF4-FFF2-40B4-BE49-F238E27FC236}">
              <a16:creationId xmlns:a16="http://schemas.microsoft.com/office/drawing/2014/main" id="{00000000-0008-0000-0100-00000F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9560" y="16497300"/>
          <a:ext cx="2575560" cy="1394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133349</xdr:colOff>
      <xdr:row>131</xdr:row>
      <xdr:rowOff>20011</xdr:rowOff>
    </xdr:from>
    <xdr:ext cx="7763299" cy="2696520"/>
    <xdr:pic>
      <xdr:nvPicPr>
        <xdr:cNvPr id="16" name="図 92159">
          <a:extLst>
            <a:ext uri="{FF2B5EF4-FFF2-40B4-BE49-F238E27FC236}">
              <a16:creationId xmlns:a16="http://schemas.microsoft.com/office/drawing/2014/main" id="{00000000-0008-0000-0100-00001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49" y="22708561"/>
          <a:ext cx="7763299" cy="2696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28</xdr:col>
      <xdr:colOff>69990</xdr:colOff>
      <xdr:row>30</xdr:row>
      <xdr:rowOff>31267</xdr:rowOff>
    </xdr:from>
    <xdr:to>
      <xdr:col>40</xdr:col>
      <xdr:colOff>138113</xdr:colOff>
      <xdr:row>36</xdr:row>
      <xdr:rowOff>31268</xdr:rowOff>
    </xdr:to>
    <xdr:sp macro="" textlink="">
      <xdr:nvSpPr>
        <xdr:cNvPr id="17" name="四角形: 角を丸くする 16">
          <a:extLst>
            <a:ext uri="{FF2B5EF4-FFF2-40B4-BE49-F238E27FC236}">
              <a16:creationId xmlns:a16="http://schemas.microsoft.com/office/drawing/2014/main" id="{00000000-0008-0000-0100-000011000000}"/>
            </a:ext>
          </a:extLst>
        </xdr:cNvPr>
        <xdr:cNvSpPr/>
      </xdr:nvSpPr>
      <xdr:spPr>
        <a:xfrm>
          <a:off x="4535310" y="4687087"/>
          <a:ext cx="1988363" cy="784861"/>
        </a:xfrm>
        <a:prstGeom prst="roundRect">
          <a:avLst>
            <a:gd name="adj" fmla="val 5128"/>
          </a:avLst>
        </a:prstGeom>
        <a:noFill/>
        <a:ln w="9525">
          <a:solidFill>
            <a:sysClr val="windowText" lastClr="00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6</xdr:col>
          <xdr:colOff>114300</xdr:colOff>
          <xdr:row>30</xdr:row>
          <xdr:rowOff>0</xdr:rowOff>
        </xdr:from>
        <xdr:to>
          <xdr:col>9</xdr:col>
          <xdr:colOff>0</xdr:colOff>
          <xdr:row>33</xdr:row>
          <xdr:rowOff>0</xdr:rowOff>
        </xdr:to>
        <xdr:sp macro="" textlink="">
          <xdr:nvSpPr>
            <xdr:cNvPr id="130069" name="Check Box 21" hidden="1">
              <a:extLst>
                <a:ext uri="{63B3BB69-23CF-44E3-9099-C40C66FF867C}">
                  <a14:compatExt spid="_x0000_s130069"/>
                </a:ext>
                <a:ext uri="{FF2B5EF4-FFF2-40B4-BE49-F238E27FC236}">
                  <a16:creationId xmlns:a16="http://schemas.microsoft.com/office/drawing/2014/main" id="{00000000-0008-0000-0100-000015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32</xdr:row>
          <xdr:rowOff>7620</xdr:rowOff>
        </xdr:from>
        <xdr:to>
          <xdr:col>9</xdr:col>
          <xdr:colOff>0</xdr:colOff>
          <xdr:row>35</xdr:row>
          <xdr:rowOff>30480</xdr:rowOff>
        </xdr:to>
        <xdr:sp macro="" textlink="">
          <xdr:nvSpPr>
            <xdr:cNvPr id="130070" name="Check Box 22" hidden="1">
              <a:extLst>
                <a:ext uri="{63B3BB69-23CF-44E3-9099-C40C66FF867C}">
                  <a14:compatExt spid="_x0000_s130070"/>
                </a:ext>
                <a:ext uri="{FF2B5EF4-FFF2-40B4-BE49-F238E27FC236}">
                  <a16:creationId xmlns:a16="http://schemas.microsoft.com/office/drawing/2014/main" id="{00000000-0008-0000-0100-000016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30</xdr:row>
          <xdr:rowOff>22860</xdr:rowOff>
        </xdr:from>
        <xdr:to>
          <xdr:col>22</xdr:col>
          <xdr:colOff>0</xdr:colOff>
          <xdr:row>33</xdr:row>
          <xdr:rowOff>7620</xdr:rowOff>
        </xdr:to>
        <xdr:sp macro="" textlink="">
          <xdr:nvSpPr>
            <xdr:cNvPr id="130071" name="Check Box 23" hidden="1">
              <a:extLst>
                <a:ext uri="{63B3BB69-23CF-44E3-9099-C40C66FF867C}">
                  <a14:compatExt spid="_x0000_s130071"/>
                </a:ext>
                <a:ext uri="{FF2B5EF4-FFF2-40B4-BE49-F238E27FC236}">
                  <a16:creationId xmlns:a16="http://schemas.microsoft.com/office/drawing/2014/main" id="{00000000-0008-0000-0100-000017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121920</xdr:colOff>
          <xdr:row>32</xdr:row>
          <xdr:rowOff>22860</xdr:rowOff>
        </xdr:from>
        <xdr:to>
          <xdr:col>22</xdr:col>
          <xdr:colOff>22860</xdr:colOff>
          <xdr:row>35</xdr:row>
          <xdr:rowOff>22860</xdr:rowOff>
        </xdr:to>
        <xdr:sp macro="" textlink="">
          <xdr:nvSpPr>
            <xdr:cNvPr id="130072" name="Check Box 24" hidden="1">
              <a:extLst>
                <a:ext uri="{63B3BB69-23CF-44E3-9099-C40C66FF867C}">
                  <a14:compatExt spid="_x0000_s130072"/>
                </a:ext>
                <a:ext uri="{FF2B5EF4-FFF2-40B4-BE49-F238E27FC236}">
                  <a16:creationId xmlns:a16="http://schemas.microsoft.com/office/drawing/2014/main" id="{00000000-0008-0000-0100-000018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121920</xdr:colOff>
          <xdr:row>32</xdr:row>
          <xdr:rowOff>30480</xdr:rowOff>
        </xdr:from>
        <xdr:to>
          <xdr:col>31</xdr:col>
          <xdr:colOff>38100</xdr:colOff>
          <xdr:row>34</xdr:row>
          <xdr:rowOff>68580</xdr:rowOff>
        </xdr:to>
        <xdr:sp macro="" textlink="">
          <xdr:nvSpPr>
            <xdr:cNvPr id="130073" name="Check Box 25" hidden="1">
              <a:extLst>
                <a:ext uri="{63B3BB69-23CF-44E3-9099-C40C66FF867C}">
                  <a14:compatExt spid="_x0000_s130073"/>
                </a:ext>
                <a:ext uri="{FF2B5EF4-FFF2-40B4-BE49-F238E27FC236}">
                  <a16:creationId xmlns:a16="http://schemas.microsoft.com/office/drawing/2014/main" id="{00000000-0008-0000-0100-000019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121920</xdr:colOff>
          <xdr:row>34</xdr:row>
          <xdr:rowOff>7620</xdr:rowOff>
        </xdr:from>
        <xdr:to>
          <xdr:col>31</xdr:col>
          <xdr:colOff>38100</xdr:colOff>
          <xdr:row>37</xdr:row>
          <xdr:rowOff>30480</xdr:rowOff>
        </xdr:to>
        <xdr:sp macro="" textlink="">
          <xdr:nvSpPr>
            <xdr:cNvPr id="130074" name="Check Box 26" hidden="1">
              <a:extLst>
                <a:ext uri="{63B3BB69-23CF-44E3-9099-C40C66FF867C}">
                  <a14:compatExt spid="_x0000_s130074"/>
                </a:ext>
                <a:ext uri="{FF2B5EF4-FFF2-40B4-BE49-F238E27FC236}">
                  <a16:creationId xmlns:a16="http://schemas.microsoft.com/office/drawing/2014/main" id="{00000000-0008-0000-0100-00001A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34</xdr:row>
          <xdr:rowOff>22860</xdr:rowOff>
        </xdr:from>
        <xdr:to>
          <xdr:col>22</xdr:col>
          <xdr:colOff>22860</xdr:colOff>
          <xdr:row>37</xdr:row>
          <xdr:rowOff>38100</xdr:rowOff>
        </xdr:to>
        <xdr:sp macro="" textlink="">
          <xdr:nvSpPr>
            <xdr:cNvPr id="130075" name="Check Box 27" hidden="1">
              <a:extLst>
                <a:ext uri="{63B3BB69-23CF-44E3-9099-C40C66FF867C}">
                  <a14:compatExt spid="_x0000_s130075"/>
                </a:ext>
                <a:ext uri="{FF2B5EF4-FFF2-40B4-BE49-F238E27FC236}">
                  <a16:creationId xmlns:a16="http://schemas.microsoft.com/office/drawing/2014/main" id="{00000000-0008-0000-0100-00001B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37</xdr:row>
          <xdr:rowOff>0</xdr:rowOff>
        </xdr:from>
        <xdr:to>
          <xdr:col>9</xdr:col>
          <xdr:colOff>30480</xdr:colOff>
          <xdr:row>40</xdr:row>
          <xdr:rowOff>68580</xdr:rowOff>
        </xdr:to>
        <xdr:sp macro="" textlink="">
          <xdr:nvSpPr>
            <xdr:cNvPr id="130076" name="Check Box 28" hidden="1">
              <a:extLst>
                <a:ext uri="{63B3BB69-23CF-44E3-9099-C40C66FF867C}">
                  <a14:compatExt spid="_x0000_s130076"/>
                </a:ext>
                <a:ext uri="{FF2B5EF4-FFF2-40B4-BE49-F238E27FC236}">
                  <a16:creationId xmlns:a16="http://schemas.microsoft.com/office/drawing/2014/main" id="{00000000-0008-0000-0100-00001C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38</xdr:row>
          <xdr:rowOff>144780</xdr:rowOff>
        </xdr:from>
        <xdr:to>
          <xdr:col>9</xdr:col>
          <xdr:colOff>30480</xdr:colOff>
          <xdr:row>41</xdr:row>
          <xdr:rowOff>76200</xdr:rowOff>
        </xdr:to>
        <xdr:sp macro="" textlink="">
          <xdr:nvSpPr>
            <xdr:cNvPr id="130077" name="Check Box 29" hidden="1">
              <a:extLst>
                <a:ext uri="{63B3BB69-23CF-44E3-9099-C40C66FF867C}">
                  <a14:compatExt spid="_x0000_s130077"/>
                </a:ext>
                <a:ext uri="{FF2B5EF4-FFF2-40B4-BE49-F238E27FC236}">
                  <a16:creationId xmlns:a16="http://schemas.microsoft.com/office/drawing/2014/main" id="{00000000-0008-0000-0100-00001D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137160</xdr:colOff>
          <xdr:row>58</xdr:row>
          <xdr:rowOff>45720</xdr:rowOff>
        </xdr:from>
        <xdr:to>
          <xdr:col>23</xdr:col>
          <xdr:colOff>0</xdr:colOff>
          <xdr:row>60</xdr:row>
          <xdr:rowOff>68580</xdr:rowOff>
        </xdr:to>
        <xdr:sp macro="" textlink="">
          <xdr:nvSpPr>
            <xdr:cNvPr id="130078" name="Check Box 30" hidden="1">
              <a:extLst>
                <a:ext uri="{63B3BB69-23CF-44E3-9099-C40C66FF867C}">
                  <a14:compatExt spid="_x0000_s130078"/>
                </a:ext>
                <a:ext uri="{FF2B5EF4-FFF2-40B4-BE49-F238E27FC236}">
                  <a16:creationId xmlns:a16="http://schemas.microsoft.com/office/drawing/2014/main" id="{00000000-0008-0000-0100-00001E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160020</xdr:colOff>
          <xdr:row>81</xdr:row>
          <xdr:rowOff>7620</xdr:rowOff>
        </xdr:from>
        <xdr:to>
          <xdr:col>39</xdr:col>
          <xdr:colOff>60960</xdr:colOff>
          <xdr:row>83</xdr:row>
          <xdr:rowOff>22860</xdr:rowOff>
        </xdr:to>
        <xdr:sp macro="" textlink="">
          <xdr:nvSpPr>
            <xdr:cNvPr id="130079" name="Check Box 31" hidden="1">
              <a:extLst>
                <a:ext uri="{63B3BB69-23CF-44E3-9099-C40C66FF867C}">
                  <a14:compatExt spid="_x0000_s130079"/>
                </a:ext>
                <a:ext uri="{FF2B5EF4-FFF2-40B4-BE49-F238E27FC236}">
                  <a16:creationId xmlns:a16="http://schemas.microsoft.com/office/drawing/2014/main" id="{00000000-0008-0000-0100-00001F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31</xdr:col>
      <xdr:colOff>111369</xdr:colOff>
      <xdr:row>38</xdr:row>
      <xdr:rowOff>8286</xdr:rowOff>
    </xdr:from>
    <xdr:to>
      <xdr:col>41</xdr:col>
      <xdr:colOff>97824</xdr:colOff>
      <xdr:row>43</xdr:row>
      <xdr:rowOff>41031</xdr:rowOff>
    </xdr:to>
    <xdr:sp macro="" textlink="">
      <xdr:nvSpPr>
        <xdr:cNvPr id="18" name="大かっこ 17">
          <a:extLst>
            <a:ext uri="{FF2B5EF4-FFF2-40B4-BE49-F238E27FC236}">
              <a16:creationId xmlns:a16="http://schemas.microsoft.com/office/drawing/2014/main" id="{00000000-0008-0000-0100-000012000000}"/>
            </a:ext>
          </a:extLst>
        </xdr:cNvPr>
        <xdr:cNvSpPr/>
      </xdr:nvSpPr>
      <xdr:spPr>
        <a:xfrm>
          <a:off x="5056749" y="5570886"/>
          <a:ext cx="1586655" cy="802365"/>
        </a:xfrm>
        <a:prstGeom prst="bracketPair">
          <a:avLst>
            <a:gd name="adj" fmla="val 5843"/>
          </a:avLst>
        </a:prstGeom>
        <a:noFill/>
        <a:ln w="9525">
          <a:solidFill>
            <a:sysClr val="windowText" lastClr="00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16</xdr:col>
          <xdr:colOff>121920</xdr:colOff>
          <xdr:row>44</xdr:row>
          <xdr:rowOff>7620</xdr:rowOff>
        </xdr:from>
        <xdr:to>
          <xdr:col>19</xdr:col>
          <xdr:colOff>7620</xdr:colOff>
          <xdr:row>47</xdr:row>
          <xdr:rowOff>0</xdr:rowOff>
        </xdr:to>
        <xdr:sp macro="" textlink="">
          <xdr:nvSpPr>
            <xdr:cNvPr id="130080" name="Check Box 32" hidden="1">
              <a:extLst>
                <a:ext uri="{63B3BB69-23CF-44E3-9099-C40C66FF867C}">
                  <a14:compatExt spid="_x0000_s130080"/>
                </a:ext>
                <a:ext uri="{FF2B5EF4-FFF2-40B4-BE49-F238E27FC236}">
                  <a16:creationId xmlns:a16="http://schemas.microsoft.com/office/drawing/2014/main" id="{00000000-0008-0000-0100-000020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144780</xdr:colOff>
          <xdr:row>44</xdr:row>
          <xdr:rowOff>7620</xdr:rowOff>
        </xdr:from>
        <xdr:to>
          <xdr:col>25</xdr:col>
          <xdr:colOff>30480</xdr:colOff>
          <xdr:row>47</xdr:row>
          <xdr:rowOff>0</xdr:rowOff>
        </xdr:to>
        <xdr:sp macro="" textlink="">
          <xdr:nvSpPr>
            <xdr:cNvPr id="130081" name="Check Box 33" hidden="1">
              <a:extLst>
                <a:ext uri="{63B3BB69-23CF-44E3-9099-C40C66FF867C}">
                  <a14:compatExt spid="_x0000_s130081"/>
                </a:ext>
                <a:ext uri="{FF2B5EF4-FFF2-40B4-BE49-F238E27FC236}">
                  <a16:creationId xmlns:a16="http://schemas.microsoft.com/office/drawing/2014/main" id="{00000000-0008-0000-0100-000021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44</xdr:row>
          <xdr:rowOff>7620</xdr:rowOff>
        </xdr:from>
        <xdr:to>
          <xdr:col>22</xdr:col>
          <xdr:colOff>30480</xdr:colOff>
          <xdr:row>47</xdr:row>
          <xdr:rowOff>0</xdr:rowOff>
        </xdr:to>
        <xdr:sp macro="" textlink="">
          <xdr:nvSpPr>
            <xdr:cNvPr id="130082" name="Check Box 34" hidden="1">
              <a:extLst>
                <a:ext uri="{63B3BB69-23CF-44E3-9099-C40C66FF867C}">
                  <a14:compatExt spid="_x0000_s130082"/>
                </a:ext>
                <a:ext uri="{FF2B5EF4-FFF2-40B4-BE49-F238E27FC236}">
                  <a16:creationId xmlns:a16="http://schemas.microsoft.com/office/drawing/2014/main" id="{00000000-0008-0000-0100-000022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106680</xdr:colOff>
          <xdr:row>44</xdr:row>
          <xdr:rowOff>7620</xdr:rowOff>
        </xdr:from>
        <xdr:to>
          <xdr:col>37</xdr:col>
          <xdr:colOff>137160</xdr:colOff>
          <xdr:row>47</xdr:row>
          <xdr:rowOff>0</xdr:rowOff>
        </xdr:to>
        <xdr:sp macro="" textlink="">
          <xdr:nvSpPr>
            <xdr:cNvPr id="130083" name="Check Box 35" hidden="1">
              <a:extLst>
                <a:ext uri="{63B3BB69-23CF-44E3-9099-C40C66FF867C}">
                  <a14:compatExt spid="_x0000_s130083"/>
                </a:ext>
                <a:ext uri="{FF2B5EF4-FFF2-40B4-BE49-F238E27FC236}">
                  <a16:creationId xmlns:a16="http://schemas.microsoft.com/office/drawing/2014/main" id="{00000000-0008-0000-0100-000023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106680</xdr:colOff>
          <xdr:row>44</xdr:row>
          <xdr:rowOff>7620</xdr:rowOff>
        </xdr:from>
        <xdr:to>
          <xdr:col>40</xdr:col>
          <xdr:colOff>144780</xdr:colOff>
          <xdr:row>47</xdr:row>
          <xdr:rowOff>0</xdr:rowOff>
        </xdr:to>
        <xdr:sp macro="" textlink="">
          <xdr:nvSpPr>
            <xdr:cNvPr id="130084" name="Check Box 36" hidden="1">
              <a:extLst>
                <a:ext uri="{63B3BB69-23CF-44E3-9099-C40C66FF867C}">
                  <a14:compatExt spid="_x0000_s130084"/>
                </a:ext>
                <a:ext uri="{FF2B5EF4-FFF2-40B4-BE49-F238E27FC236}">
                  <a16:creationId xmlns:a16="http://schemas.microsoft.com/office/drawing/2014/main" id="{00000000-0008-0000-0100-000024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11016</xdr:colOff>
      <xdr:row>113</xdr:row>
      <xdr:rowOff>100966</xdr:rowOff>
    </xdr:from>
    <xdr:to>
      <xdr:col>17</xdr:col>
      <xdr:colOff>91440</xdr:colOff>
      <xdr:row>118</xdr:row>
      <xdr:rowOff>129798</xdr:rowOff>
    </xdr:to>
    <xdr:sp macro="" textlink="">
      <xdr:nvSpPr>
        <xdr:cNvPr id="19" name="Rectangle 57">
          <a:extLst>
            <a:ext uri="{FF2B5EF4-FFF2-40B4-BE49-F238E27FC236}">
              <a16:creationId xmlns:a16="http://schemas.microsoft.com/office/drawing/2014/main" id="{00000000-0008-0000-0100-000013000000}"/>
            </a:ext>
          </a:extLst>
        </xdr:cNvPr>
        <xdr:cNvSpPr>
          <a:spLocks noChangeArrowheads="1"/>
        </xdr:cNvSpPr>
      </xdr:nvSpPr>
      <xdr:spPr bwMode="auto">
        <a:xfrm>
          <a:off x="315816" y="18167986"/>
          <a:ext cx="2480724" cy="905132"/>
        </a:xfrm>
        <a:prstGeom prst="rect">
          <a:avLst/>
        </a:prstGeom>
        <a:noFill/>
        <a:ln w="15875" algn="ctr">
          <a:noFill/>
          <a:prstDash val="dashDot"/>
          <a:miter lim="800000"/>
          <a:headEnd/>
          <a:tailEnd/>
        </a:ln>
      </xdr:spPr>
      <xdr:txBody>
        <a:bodyPr vertOverflow="clip" wrap="square" lIns="27432" tIns="18288" rIns="0" bIns="0" anchor="ctr" upright="1"/>
        <a:lstStyle/>
        <a:p>
          <a:pPr algn="ctr" rtl="0">
            <a:lnSpc>
              <a:spcPts val="1300"/>
            </a:lnSpc>
            <a:defRPr sz="1000"/>
          </a:pPr>
          <a:r>
            <a:rPr lang="ja-JP" altLang="en-US" sz="1050" b="1" i="0" u="none" strike="noStrike" baseline="0">
              <a:solidFill>
                <a:srgbClr val="000000"/>
              </a:solidFill>
              <a:latin typeface="ＭＳ Ｐゴシック"/>
              <a:ea typeface="ＭＳ Ｐゴシック"/>
            </a:rPr>
            <a:t>耐震事業者の情報提供を希望する場合</a:t>
          </a:r>
          <a:endParaRPr lang="en-US" altLang="ja-JP" sz="1050" b="1" i="0" u="none" strike="noStrike" baseline="0">
            <a:solidFill>
              <a:srgbClr val="000000"/>
            </a:solidFill>
            <a:latin typeface="ＭＳ Ｐゴシック"/>
            <a:ea typeface="ＭＳ Ｐゴシック"/>
          </a:endParaRPr>
        </a:p>
        <a:p>
          <a:pPr algn="ctr" rtl="0">
            <a:lnSpc>
              <a:spcPts val="1300"/>
            </a:lnSpc>
            <a:defRPr sz="1000"/>
          </a:pPr>
          <a:r>
            <a:rPr lang="ja-JP" altLang="en-US" sz="1050" b="0" i="0" u="none" strike="noStrike" baseline="0">
              <a:solidFill>
                <a:srgbClr val="000000"/>
              </a:solidFill>
              <a:latin typeface="ＭＳ Ｐゴシック"/>
              <a:ea typeface="ＭＳ Ｐゴシック"/>
            </a:rPr>
            <a:t>（木造住宅のみ）</a:t>
          </a:r>
        </a:p>
      </xdr:txBody>
    </xdr:sp>
    <xdr:clientData/>
  </xdr:twoCellAnchor>
  <xdr:twoCellAnchor>
    <xdr:from>
      <xdr:col>20</xdr:col>
      <xdr:colOff>84830</xdr:colOff>
      <xdr:row>113</xdr:row>
      <xdr:rowOff>129540</xdr:rowOff>
    </xdr:from>
    <xdr:to>
      <xdr:col>28</xdr:col>
      <xdr:colOff>35264</xdr:colOff>
      <xdr:row>117</xdr:row>
      <xdr:rowOff>155583</xdr:rowOff>
    </xdr:to>
    <xdr:sp macro="" textlink="">
      <xdr:nvSpPr>
        <xdr:cNvPr id="20" name="Rectangle 57">
          <a:extLst>
            <a:ext uri="{FF2B5EF4-FFF2-40B4-BE49-F238E27FC236}">
              <a16:creationId xmlns:a16="http://schemas.microsoft.com/office/drawing/2014/main" id="{00000000-0008-0000-0100-000014000000}"/>
            </a:ext>
          </a:extLst>
        </xdr:cNvPr>
        <xdr:cNvSpPr>
          <a:spLocks noChangeArrowheads="1"/>
        </xdr:cNvSpPr>
      </xdr:nvSpPr>
      <xdr:spPr bwMode="auto">
        <a:xfrm>
          <a:off x="3269990" y="18196560"/>
          <a:ext cx="1230594" cy="727083"/>
        </a:xfrm>
        <a:prstGeom prst="rect">
          <a:avLst/>
        </a:prstGeom>
        <a:noFill/>
        <a:ln w="15875" algn="ctr">
          <a:noFill/>
          <a:prstDash val="dashDot"/>
          <a:miter lim="800000"/>
          <a:headEnd/>
          <a:tailEnd/>
        </a:ln>
      </xdr:spPr>
      <xdr:txBody>
        <a:bodyPr vertOverflow="clip" wrap="square" lIns="27432" tIns="18288" rIns="0" bIns="0" anchor="ctr" upright="1"/>
        <a:lstStyle/>
        <a:p>
          <a:pPr algn="ctr" rtl="0">
            <a:defRPr sz="1000"/>
          </a:pPr>
          <a:r>
            <a:rPr lang="ja-JP" altLang="en-US" sz="1050" b="1" i="0" u="none" strike="noStrike" baseline="0">
              <a:solidFill>
                <a:srgbClr val="000000"/>
              </a:solidFill>
              <a:latin typeface="ＭＳ Ｐゴシック"/>
              <a:ea typeface="ＭＳ Ｐゴシック"/>
            </a:rPr>
            <a:t>提供不要の場合</a:t>
          </a:r>
        </a:p>
      </xdr:txBody>
    </xdr:sp>
    <xdr:clientData/>
  </xdr:twoCellAnchor>
  <xdr:twoCellAnchor>
    <xdr:from>
      <xdr:col>1</xdr:col>
      <xdr:colOff>22860</xdr:colOff>
      <xdr:row>113</xdr:row>
      <xdr:rowOff>2898</xdr:rowOff>
    </xdr:from>
    <xdr:to>
      <xdr:col>18</xdr:col>
      <xdr:colOff>45720</xdr:colOff>
      <xdr:row>118</xdr:row>
      <xdr:rowOff>133865</xdr:rowOff>
    </xdr:to>
    <xdr:sp macro="" textlink="">
      <xdr:nvSpPr>
        <xdr:cNvPr id="21" name="フレーム 20">
          <a:extLst>
            <a:ext uri="{FF2B5EF4-FFF2-40B4-BE49-F238E27FC236}">
              <a16:creationId xmlns:a16="http://schemas.microsoft.com/office/drawing/2014/main" id="{00000000-0008-0000-0100-000015000000}"/>
            </a:ext>
          </a:extLst>
        </xdr:cNvPr>
        <xdr:cNvSpPr/>
      </xdr:nvSpPr>
      <xdr:spPr bwMode="auto">
        <a:xfrm>
          <a:off x="167640" y="18069918"/>
          <a:ext cx="2743200" cy="1007267"/>
        </a:xfrm>
        <a:prstGeom prst="frame">
          <a:avLst/>
        </a:prstGeom>
        <a:solidFill>
          <a:schemeClr val="tx1"/>
        </a:solidFill>
        <a:ln w="38100">
          <a:solidFill>
            <a:srgbClr val="969696"/>
          </a:solidFill>
          <a:round/>
          <a:headEnd/>
          <a:tailEnd/>
        </a:ln>
      </xdr:spPr>
      <xdr:txBody>
        <a:bodyPr vertOverflow="clip" wrap="square" lIns="36576" tIns="18288" rIns="36576" bIns="18288" rtlCol="0" anchor="ctr" upright="1"/>
        <a:lstStyle/>
        <a:p>
          <a:endParaRPr lang="ja-JP" altLang="en-US"/>
        </a:p>
      </xdr:txBody>
    </xdr:sp>
    <xdr:clientData/>
  </xdr:twoCellAnchor>
  <xdr:twoCellAnchor>
    <xdr:from>
      <xdr:col>19</xdr:col>
      <xdr:colOff>15240</xdr:colOff>
      <xdr:row>113</xdr:row>
      <xdr:rowOff>2722</xdr:rowOff>
    </xdr:from>
    <xdr:to>
      <xdr:col>29</xdr:col>
      <xdr:colOff>121920</xdr:colOff>
      <xdr:row>118</xdr:row>
      <xdr:rowOff>135244</xdr:rowOff>
    </xdr:to>
    <xdr:sp macro="" textlink="">
      <xdr:nvSpPr>
        <xdr:cNvPr id="22" name="フレーム 21">
          <a:extLst>
            <a:ext uri="{FF2B5EF4-FFF2-40B4-BE49-F238E27FC236}">
              <a16:creationId xmlns:a16="http://schemas.microsoft.com/office/drawing/2014/main" id="{00000000-0008-0000-0100-000016000000}"/>
            </a:ext>
          </a:extLst>
        </xdr:cNvPr>
        <xdr:cNvSpPr/>
      </xdr:nvSpPr>
      <xdr:spPr bwMode="auto">
        <a:xfrm>
          <a:off x="3040380" y="18069742"/>
          <a:ext cx="1706880" cy="1008822"/>
        </a:xfrm>
        <a:prstGeom prst="frame">
          <a:avLst/>
        </a:prstGeom>
        <a:solidFill>
          <a:schemeClr val="tx1"/>
        </a:solidFill>
        <a:ln w="38100">
          <a:solidFill>
            <a:srgbClr val="969696"/>
          </a:solidFill>
          <a:round/>
          <a:headEnd/>
          <a:tailEnd/>
        </a:ln>
      </xdr:spPr>
      <xdr:txBody>
        <a:bodyPr vertOverflow="clip" wrap="square" lIns="36576" tIns="18288" rIns="36576" bIns="18288" rtlCol="0" anchor="ctr" upright="1"/>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16</xdr:col>
          <xdr:colOff>7620</xdr:colOff>
          <xdr:row>123</xdr:row>
          <xdr:rowOff>68580</xdr:rowOff>
        </xdr:from>
        <xdr:to>
          <xdr:col>18</xdr:col>
          <xdr:colOff>45720</xdr:colOff>
          <xdr:row>124</xdr:row>
          <xdr:rowOff>175260</xdr:rowOff>
        </xdr:to>
        <xdr:sp macro="" textlink="">
          <xdr:nvSpPr>
            <xdr:cNvPr id="130085" name="Check Box 37" hidden="1">
              <a:extLst>
                <a:ext uri="{63B3BB69-23CF-44E3-9099-C40C66FF867C}">
                  <a14:compatExt spid="_x0000_s130085"/>
                </a:ext>
                <a:ext uri="{FF2B5EF4-FFF2-40B4-BE49-F238E27FC236}">
                  <a16:creationId xmlns:a16="http://schemas.microsoft.com/office/drawing/2014/main" id="{00000000-0008-0000-0100-000025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xdr:colOff>
          <xdr:row>123</xdr:row>
          <xdr:rowOff>68580</xdr:rowOff>
        </xdr:from>
        <xdr:to>
          <xdr:col>25</xdr:col>
          <xdr:colOff>45720</xdr:colOff>
          <xdr:row>124</xdr:row>
          <xdr:rowOff>175260</xdr:rowOff>
        </xdr:to>
        <xdr:sp macro="" textlink="">
          <xdr:nvSpPr>
            <xdr:cNvPr id="130086" name="Check Box 38" hidden="1">
              <a:extLst>
                <a:ext uri="{63B3BB69-23CF-44E3-9099-C40C66FF867C}">
                  <a14:compatExt spid="_x0000_s130086"/>
                </a:ext>
                <a:ext uri="{FF2B5EF4-FFF2-40B4-BE49-F238E27FC236}">
                  <a16:creationId xmlns:a16="http://schemas.microsoft.com/office/drawing/2014/main" id="{00000000-0008-0000-0100-000026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114300</xdr:colOff>
          <xdr:row>123</xdr:row>
          <xdr:rowOff>68580</xdr:rowOff>
        </xdr:from>
        <xdr:to>
          <xdr:col>31</xdr:col>
          <xdr:colOff>144780</xdr:colOff>
          <xdr:row>124</xdr:row>
          <xdr:rowOff>182880</xdr:rowOff>
        </xdr:to>
        <xdr:sp macro="" textlink="">
          <xdr:nvSpPr>
            <xdr:cNvPr id="130087" name="Check Box 39" hidden="1">
              <a:extLst>
                <a:ext uri="{63B3BB69-23CF-44E3-9099-C40C66FF867C}">
                  <a14:compatExt spid="_x0000_s130087"/>
                </a:ext>
                <a:ext uri="{FF2B5EF4-FFF2-40B4-BE49-F238E27FC236}">
                  <a16:creationId xmlns:a16="http://schemas.microsoft.com/office/drawing/2014/main" id="{00000000-0008-0000-0100-000027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114300</xdr:colOff>
          <xdr:row>123</xdr:row>
          <xdr:rowOff>68580</xdr:rowOff>
        </xdr:from>
        <xdr:to>
          <xdr:col>38</xdr:col>
          <xdr:colOff>144780</xdr:colOff>
          <xdr:row>124</xdr:row>
          <xdr:rowOff>175260</xdr:rowOff>
        </xdr:to>
        <xdr:sp macro="" textlink="">
          <xdr:nvSpPr>
            <xdr:cNvPr id="130088" name="Check Box 40" hidden="1">
              <a:extLst>
                <a:ext uri="{63B3BB69-23CF-44E3-9099-C40C66FF867C}">
                  <a14:compatExt spid="_x0000_s130088"/>
                </a:ext>
                <a:ext uri="{FF2B5EF4-FFF2-40B4-BE49-F238E27FC236}">
                  <a16:creationId xmlns:a16="http://schemas.microsoft.com/office/drawing/2014/main" id="{00000000-0008-0000-0100-000028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144780</xdr:colOff>
          <xdr:row>125</xdr:row>
          <xdr:rowOff>45720</xdr:rowOff>
        </xdr:from>
        <xdr:to>
          <xdr:col>38</xdr:col>
          <xdr:colOff>152400</xdr:colOff>
          <xdr:row>126</xdr:row>
          <xdr:rowOff>152400</xdr:rowOff>
        </xdr:to>
        <xdr:sp macro="" textlink="">
          <xdr:nvSpPr>
            <xdr:cNvPr id="130089" name="Check Box 41" hidden="1">
              <a:extLst>
                <a:ext uri="{63B3BB69-23CF-44E3-9099-C40C66FF867C}">
                  <a14:compatExt spid="_x0000_s130089"/>
                </a:ext>
                <a:ext uri="{FF2B5EF4-FFF2-40B4-BE49-F238E27FC236}">
                  <a16:creationId xmlns:a16="http://schemas.microsoft.com/office/drawing/2014/main" id="{00000000-0008-0000-0100-000029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29</xdr:col>
      <xdr:colOff>106680</xdr:colOff>
      <xdr:row>113</xdr:row>
      <xdr:rowOff>106680</xdr:rowOff>
    </xdr:from>
    <xdr:to>
      <xdr:col>31</xdr:col>
      <xdr:colOff>91440</xdr:colOff>
      <xdr:row>118</xdr:row>
      <xdr:rowOff>7620</xdr:rowOff>
    </xdr:to>
    <xdr:sp macro="" textlink="">
      <xdr:nvSpPr>
        <xdr:cNvPr id="23" name="AutoShape 2320">
          <a:extLst>
            <a:ext uri="{FF2B5EF4-FFF2-40B4-BE49-F238E27FC236}">
              <a16:creationId xmlns:a16="http://schemas.microsoft.com/office/drawing/2014/main" id="{00000000-0008-0000-0100-000017000000}"/>
            </a:ext>
          </a:extLst>
        </xdr:cNvPr>
        <xdr:cNvSpPr>
          <a:spLocks noChangeArrowheads="1"/>
        </xdr:cNvSpPr>
      </xdr:nvSpPr>
      <xdr:spPr bwMode="auto">
        <a:xfrm>
          <a:off x="4732020" y="18173700"/>
          <a:ext cx="304800" cy="777240"/>
        </a:xfrm>
        <a:prstGeom prst="rightArrow">
          <a:avLst>
            <a:gd name="adj1" fmla="val 50000"/>
            <a:gd name="adj2" fmla="val 33574"/>
          </a:avLst>
        </a:prstGeom>
        <a:solidFill>
          <a:srgbClr val="000000"/>
        </a:solidFill>
        <a:ln w="9525" algn="ctr">
          <a:solidFill>
            <a:srgbClr val="000000"/>
          </a:solidFill>
          <a:miter lim="800000"/>
          <a:headEnd/>
          <a:tailEnd/>
        </a:ln>
      </xdr:spPr>
    </xdr:sp>
    <xdr:clientData/>
  </xdr:twoCellAnchor>
  <xdr:twoCellAnchor>
    <xdr:from>
      <xdr:col>8</xdr:col>
      <xdr:colOff>84979</xdr:colOff>
      <xdr:row>118</xdr:row>
      <xdr:rowOff>76200</xdr:rowOff>
    </xdr:from>
    <xdr:to>
      <xdr:col>11</xdr:col>
      <xdr:colOff>68580</xdr:colOff>
      <xdr:row>119</xdr:row>
      <xdr:rowOff>99060</xdr:rowOff>
    </xdr:to>
    <xdr:sp macro="" textlink="">
      <xdr:nvSpPr>
        <xdr:cNvPr id="24" name="AutoShape 2319">
          <a:extLst>
            <a:ext uri="{FF2B5EF4-FFF2-40B4-BE49-F238E27FC236}">
              <a16:creationId xmlns:a16="http://schemas.microsoft.com/office/drawing/2014/main" id="{00000000-0008-0000-0100-000018000000}"/>
            </a:ext>
          </a:extLst>
        </xdr:cNvPr>
        <xdr:cNvSpPr>
          <a:spLocks noChangeArrowheads="1"/>
        </xdr:cNvSpPr>
      </xdr:nvSpPr>
      <xdr:spPr bwMode="auto">
        <a:xfrm>
          <a:off x="1349899" y="19019520"/>
          <a:ext cx="463661" cy="198120"/>
        </a:xfrm>
        <a:prstGeom prst="downArrow">
          <a:avLst>
            <a:gd name="adj1" fmla="val 50000"/>
            <a:gd name="adj2" fmla="val 41130"/>
          </a:avLst>
        </a:prstGeom>
        <a:solidFill>
          <a:srgbClr val="000000"/>
        </a:solidFill>
        <a:ln w="9525" algn="ctr">
          <a:solidFill>
            <a:srgbClr val="000000"/>
          </a:solidFill>
          <a:miter lim="800000"/>
          <a:headEnd/>
          <a:tailEnd/>
        </a:ln>
      </xdr:spPr>
    </xdr:sp>
    <xdr:clientData/>
  </xdr:twoCellAnchor>
  <mc:AlternateContent xmlns:mc="http://schemas.openxmlformats.org/markup-compatibility/2006">
    <mc:Choice xmlns:a14="http://schemas.microsoft.com/office/drawing/2010/main" Requires="a14">
      <xdr:twoCellAnchor>
        <xdr:from>
          <xdr:col>38</xdr:col>
          <xdr:colOff>57150</xdr:colOff>
          <xdr:row>113</xdr:row>
          <xdr:rowOff>133350</xdr:rowOff>
        </xdr:from>
        <xdr:to>
          <xdr:col>47</xdr:col>
          <xdr:colOff>66675</xdr:colOff>
          <xdr:row>119</xdr:row>
          <xdr:rowOff>76200</xdr:rowOff>
        </xdr:to>
        <xdr:grpSp>
          <xdr:nvGrpSpPr>
            <xdr:cNvPr id="25" name="グループ化 24">
              <a:extLst>
                <a:ext uri="{FF2B5EF4-FFF2-40B4-BE49-F238E27FC236}">
                  <a16:creationId xmlns:a16="http://schemas.microsoft.com/office/drawing/2014/main" id="{00000000-0008-0000-0100-000019000000}"/>
                </a:ext>
              </a:extLst>
            </xdr:cNvPr>
            <xdr:cNvGrpSpPr/>
          </xdr:nvGrpSpPr>
          <xdr:grpSpPr>
            <a:xfrm>
              <a:off x="6187440" y="18322290"/>
              <a:ext cx="1421130" cy="975360"/>
              <a:chOff x="5166360" y="18493740"/>
              <a:chExt cx="1447800" cy="998220"/>
            </a:xfrm>
          </xdr:grpSpPr>
          <xdr:sp macro="" textlink="">
            <xdr:nvSpPr>
              <xdr:cNvPr id="130090" name="Check Box 42" hidden="1">
                <a:extLst>
                  <a:ext uri="{63B3BB69-23CF-44E3-9099-C40C66FF867C}">
                    <a14:compatExt spid="_x0000_s130090"/>
                  </a:ext>
                  <a:ext uri="{FF2B5EF4-FFF2-40B4-BE49-F238E27FC236}">
                    <a16:creationId xmlns:a16="http://schemas.microsoft.com/office/drawing/2014/main" id="{00000000-0008-0000-0100-00002AFC0100}"/>
                  </a:ext>
                </a:extLst>
              </xdr:cNvPr>
              <xdr:cNvSpPr/>
            </xdr:nvSpPr>
            <xdr:spPr bwMode="auto">
              <a:xfrm>
                <a:off x="5166360" y="18493740"/>
                <a:ext cx="342900" cy="30480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30091" name="Check Box 43" hidden="1">
                <a:extLst>
                  <a:ext uri="{63B3BB69-23CF-44E3-9099-C40C66FF867C}">
                    <a14:compatExt spid="_x0000_s130091"/>
                  </a:ext>
                  <a:ext uri="{FF2B5EF4-FFF2-40B4-BE49-F238E27FC236}">
                    <a16:creationId xmlns:a16="http://schemas.microsoft.com/office/drawing/2014/main" id="{00000000-0008-0000-0100-00002BFC0100}"/>
                  </a:ext>
                </a:extLst>
              </xdr:cNvPr>
              <xdr:cNvSpPr/>
            </xdr:nvSpPr>
            <xdr:spPr bwMode="auto">
              <a:xfrm>
                <a:off x="5722620" y="18493740"/>
                <a:ext cx="335280" cy="30480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30092" name="Check Box 44" hidden="1">
                <a:extLst>
                  <a:ext uri="{63B3BB69-23CF-44E3-9099-C40C66FF867C}">
                    <a14:compatExt spid="_x0000_s130092"/>
                  </a:ext>
                  <a:ext uri="{FF2B5EF4-FFF2-40B4-BE49-F238E27FC236}">
                    <a16:creationId xmlns:a16="http://schemas.microsoft.com/office/drawing/2014/main" id="{00000000-0008-0000-0100-00002CFC0100}"/>
                  </a:ext>
                </a:extLst>
              </xdr:cNvPr>
              <xdr:cNvSpPr/>
            </xdr:nvSpPr>
            <xdr:spPr bwMode="auto">
              <a:xfrm>
                <a:off x="6271260" y="18493740"/>
                <a:ext cx="342900" cy="30480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30093" name="Check Box 45" hidden="1">
                <a:extLst>
                  <a:ext uri="{63B3BB69-23CF-44E3-9099-C40C66FF867C}">
                    <a14:compatExt spid="_x0000_s130093"/>
                  </a:ext>
                  <a:ext uri="{FF2B5EF4-FFF2-40B4-BE49-F238E27FC236}">
                    <a16:creationId xmlns:a16="http://schemas.microsoft.com/office/drawing/2014/main" id="{00000000-0008-0000-0100-00002DFC0100}"/>
                  </a:ext>
                </a:extLst>
              </xdr:cNvPr>
              <xdr:cNvSpPr/>
            </xdr:nvSpPr>
            <xdr:spPr bwMode="auto">
              <a:xfrm>
                <a:off x="5166360" y="18653761"/>
                <a:ext cx="342900" cy="31242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30094" name="Check Box 46" hidden="1">
                <a:extLst>
                  <a:ext uri="{63B3BB69-23CF-44E3-9099-C40C66FF867C}">
                    <a14:compatExt spid="_x0000_s130094"/>
                  </a:ext>
                  <a:ext uri="{FF2B5EF4-FFF2-40B4-BE49-F238E27FC236}">
                    <a16:creationId xmlns:a16="http://schemas.microsoft.com/office/drawing/2014/main" id="{00000000-0008-0000-0100-00002EFC0100}"/>
                  </a:ext>
                </a:extLst>
              </xdr:cNvPr>
              <xdr:cNvSpPr/>
            </xdr:nvSpPr>
            <xdr:spPr bwMode="auto">
              <a:xfrm>
                <a:off x="5722620" y="18653761"/>
                <a:ext cx="335280" cy="31242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30095" name="Check Box 47" hidden="1">
                <a:extLst>
                  <a:ext uri="{63B3BB69-23CF-44E3-9099-C40C66FF867C}">
                    <a14:compatExt spid="_x0000_s130095"/>
                  </a:ext>
                  <a:ext uri="{FF2B5EF4-FFF2-40B4-BE49-F238E27FC236}">
                    <a16:creationId xmlns:a16="http://schemas.microsoft.com/office/drawing/2014/main" id="{00000000-0008-0000-0100-00002FFC0100}"/>
                  </a:ext>
                </a:extLst>
              </xdr:cNvPr>
              <xdr:cNvSpPr/>
            </xdr:nvSpPr>
            <xdr:spPr bwMode="auto">
              <a:xfrm>
                <a:off x="6271260" y="18653761"/>
                <a:ext cx="342900" cy="31242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30096" name="Check Box 48" hidden="1">
                <a:extLst>
                  <a:ext uri="{63B3BB69-23CF-44E3-9099-C40C66FF867C}">
                    <a14:compatExt spid="_x0000_s130096"/>
                  </a:ext>
                  <a:ext uri="{FF2B5EF4-FFF2-40B4-BE49-F238E27FC236}">
                    <a16:creationId xmlns:a16="http://schemas.microsoft.com/office/drawing/2014/main" id="{00000000-0008-0000-0100-000030FC0100}"/>
                  </a:ext>
                </a:extLst>
              </xdr:cNvPr>
              <xdr:cNvSpPr/>
            </xdr:nvSpPr>
            <xdr:spPr bwMode="auto">
              <a:xfrm>
                <a:off x="5166360" y="18829020"/>
                <a:ext cx="342900" cy="29718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30097" name="Check Box 49" hidden="1">
                <a:extLst>
                  <a:ext uri="{63B3BB69-23CF-44E3-9099-C40C66FF867C}">
                    <a14:compatExt spid="_x0000_s130097"/>
                  </a:ext>
                  <a:ext uri="{FF2B5EF4-FFF2-40B4-BE49-F238E27FC236}">
                    <a16:creationId xmlns:a16="http://schemas.microsoft.com/office/drawing/2014/main" id="{00000000-0008-0000-0100-000031FC0100}"/>
                  </a:ext>
                </a:extLst>
              </xdr:cNvPr>
              <xdr:cNvSpPr/>
            </xdr:nvSpPr>
            <xdr:spPr bwMode="auto">
              <a:xfrm>
                <a:off x="5722620" y="18829020"/>
                <a:ext cx="335280" cy="29718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30098" name="Check Box 50" hidden="1">
                <a:extLst>
                  <a:ext uri="{63B3BB69-23CF-44E3-9099-C40C66FF867C}">
                    <a14:compatExt spid="_x0000_s130098"/>
                  </a:ext>
                  <a:ext uri="{FF2B5EF4-FFF2-40B4-BE49-F238E27FC236}">
                    <a16:creationId xmlns:a16="http://schemas.microsoft.com/office/drawing/2014/main" id="{00000000-0008-0000-0100-000032FC0100}"/>
                  </a:ext>
                </a:extLst>
              </xdr:cNvPr>
              <xdr:cNvSpPr/>
            </xdr:nvSpPr>
            <xdr:spPr bwMode="auto">
              <a:xfrm>
                <a:off x="6271260" y="18829020"/>
                <a:ext cx="342900" cy="29718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30099" name="Check Box 51" hidden="1">
                <a:extLst>
                  <a:ext uri="{63B3BB69-23CF-44E3-9099-C40C66FF867C}">
                    <a14:compatExt spid="_x0000_s130099"/>
                  </a:ext>
                  <a:ext uri="{FF2B5EF4-FFF2-40B4-BE49-F238E27FC236}">
                    <a16:creationId xmlns:a16="http://schemas.microsoft.com/office/drawing/2014/main" id="{00000000-0008-0000-0100-000033FC0100}"/>
                  </a:ext>
                </a:extLst>
              </xdr:cNvPr>
              <xdr:cNvSpPr/>
            </xdr:nvSpPr>
            <xdr:spPr bwMode="auto">
              <a:xfrm>
                <a:off x="5166360" y="19004280"/>
                <a:ext cx="342900" cy="29718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30100" name="Check Box 52" hidden="1">
                <a:extLst>
                  <a:ext uri="{63B3BB69-23CF-44E3-9099-C40C66FF867C}">
                    <a14:compatExt spid="_x0000_s130100"/>
                  </a:ext>
                  <a:ext uri="{FF2B5EF4-FFF2-40B4-BE49-F238E27FC236}">
                    <a16:creationId xmlns:a16="http://schemas.microsoft.com/office/drawing/2014/main" id="{00000000-0008-0000-0100-000034FC0100}"/>
                  </a:ext>
                </a:extLst>
              </xdr:cNvPr>
              <xdr:cNvSpPr/>
            </xdr:nvSpPr>
            <xdr:spPr bwMode="auto">
              <a:xfrm>
                <a:off x="5722620" y="19004280"/>
                <a:ext cx="335280" cy="29718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30101" name="Check Box 53" hidden="1">
                <a:extLst>
                  <a:ext uri="{63B3BB69-23CF-44E3-9099-C40C66FF867C}">
                    <a14:compatExt spid="_x0000_s130101"/>
                  </a:ext>
                  <a:ext uri="{FF2B5EF4-FFF2-40B4-BE49-F238E27FC236}">
                    <a16:creationId xmlns:a16="http://schemas.microsoft.com/office/drawing/2014/main" id="{00000000-0008-0000-0100-000035FC0100}"/>
                  </a:ext>
                </a:extLst>
              </xdr:cNvPr>
              <xdr:cNvSpPr/>
            </xdr:nvSpPr>
            <xdr:spPr bwMode="auto">
              <a:xfrm>
                <a:off x="6271260" y="19004280"/>
                <a:ext cx="342900" cy="29718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30102" name="Check Box 54" hidden="1">
                <a:extLst>
                  <a:ext uri="{63B3BB69-23CF-44E3-9099-C40C66FF867C}">
                    <a14:compatExt spid="_x0000_s130102"/>
                  </a:ext>
                  <a:ext uri="{FF2B5EF4-FFF2-40B4-BE49-F238E27FC236}">
                    <a16:creationId xmlns:a16="http://schemas.microsoft.com/office/drawing/2014/main" id="{00000000-0008-0000-0100-000036FC0100}"/>
                  </a:ext>
                </a:extLst>
              </xdr:cNvPr>
              <xdr:cNvSpPr/>
            </xdr:nvSpPr>
            <xdr:spPr bwMode="auto">
              <a:xfrm>
                <a:off x="5166360" y="19179540"/>
                <a:ext cx="342900" cy="31242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30103" name="Check Box 55" hidden="1">
                <a:extLst>
                  <a:ext uri="{63B3BB69-23CF-44E3-9099-C40C66FF867C}">
                    <a14:compatExt spid="_x0000_s130103"/>
                  </a:ext>
                  <a:ext uri="{FF2B5EF4-FFF2-40B4-BE49-F238E27FC236}">
                    <a16:creationId xmlns:a16="http://schemas.microsoft.com/office/drawing/2014/main" id="{00000000-0008-0000-0100-000037FC0100}"/>
                  </a:ext>
                </a:extLst>
              </xdr:cNvPr>
              <xdr:cNvSpPr/>
            </xdr:nvSpPr>
            <xdr:spPr bwMode="auto">
              <a:xfrm>
                <a:off x="5722620" y="19179540"/>
                <a:ext cx="335280" cy="31242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30104" name="Check Box 56" hidden="1">
                <a:extLst>
                  <a:ext uri="{63B3BB69-23CF-44E3-9099-C40C66FF867C}">
                    <a14:compatExt spid="_x0000_s130104"/>
                  </a:ext>
                  <a:ext uri="{FF2B5EF4-FFF2-40B4-BE49-F238E27FC236}">
                    <a16:creationId xmlns:a16="http://schemas.microsoft.com/office/drawing/2014/main" id="{00000000-0008-0000-0100-000038FC0100}"/>
                  </a:ext>
                </a:extLst>
              </xdr:cNvPr>
              <xdr:cNvSpPr/>
            </xdr:nvSpPr>
            <xdr:spPr bwMode="auto">
              <a:xfrm>
                <a:off x="6271260" y="19179540"/>
                <a:ext cx="342900" cy="31242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92</xdr:row>
          <xdr:rowOff>144780</xdr:rowOff>
        </xdr:from>
        <xdr:to>
          <xdr:col>3</xdr:col>
          <xdr:colOff>68580</xdr:colOff>
          <xdr:row>94</xdr:row>
          <xdr:rowOff>68580</xdr:rowOff>
        </xdr:to>
        <xdr:sp macro="" textlink="">
          <xdr:nvSpPr>
            <xdr:cNvPr id="130105" name="Check Box 57" hidden="1">
              <a:extLst>
                <a:ext uri="{63B3BB69-23CF-44E3-9099-C40C66FF867C}">
                  <a14:compatExt spid="_x0000_s130105"/>
                </a:ext>
                <a:ext uri="{FF2B5EF4-FFF2-40B4-BE49-F238E27FC236}">
                  <a16:creationId xmlns:a16="http://schemas.microsoft.com/office/drawing/2014/main" id="{00000000-0008-0000-0100-000039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91</xdr:row>
          <xdr:rowOff>144780</xdr:rowOff>
        </xdr:from>
        <xdr:to>
          <xdr:col>3</xdr:col>
          <xdr:colOff>68580</xdr:colOff>
          <xdr:row>93</xdr:row>
          <xdr:rowOff>60960</xdr:rowOff>
        </xdr:to>
        <xdr:sp macro="" textlink="">
          <xdr:nvSpPr>
            <xdr:cNvPr id="130106" name="Check Box 58" hidden="1">
              <a:extLst>
                <a:ext uri="{63B3BB69-23CF-44E3-9099-C40C66FF867C}">
                  <a14:compatExt spid="_x0000_s130106"/>
                </a:ext>
                <a:ext uri="{FF2B5EF4-FFF2-40B4-BE49-F238E27FC236}">
                  <a16:creationId xmlns:a16="http://schemas.microsoft.com/office/drawing/2014/main" id="{00000000-0008-0000-0100-00003A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36</xdr:col>
      <xdr:colOff>152401</xdr:colOff>
      <xdr:row>87</xdr:row>
      <xdr:rowOff>99060</xdr:rowOff>
    </xdr:from>
    <xdr:to>
      <xdr:col>48</xdr:col>
      <xdr:colOff>19050</xdr:colOff>
      <xdr:row>92</xdr:row>
      <xdr:rowOff>83820</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5897881" y="12870180"/>
          <a:ext cx="1733549" cy="1028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200"/>
            </a:lnSpc>
          </a:pPr>
          <a:r>
            <a:rPr kumimoji="1" lang="ja-JP" altLang="en-US" sz="900" b="1" kern="1200">
              <a:latin typeface="メイリオ" panose="020B0604030504040204" pitchFamily="50" charset="-128"/>
              <a:ea typeface="メイリオ" panose="020B0604030504040204" pitchFamily="50" charset="-128"/>
            </a:rPr>
            <a:t>申請書様式・申請の手引き</a:t>
          </a:r>
          <a:endParaRPr kumimoji="1" lang="en-US" altLang="ja-JP" sz="900" b="1" kern="1200">
            <a:latin typeface="メイリオ" panose="020B0604030504040204" pitchFamily="50" charset="-128"/>
            <a:ea typeface="メイリオ" panose="020B0604030504040204" pitchFamily="50" charset="-128"/>
          </a:endParaRPr>
        </a:p>
        <a:p>
          <a:pPr algn="ctr">
            <a:lnSpc>
              <a:spcPts val="1200"/>
            </a:lnSpc>
          </a:pPr>
          <a:r>
            <a:rPr kumimoji="1" lang="ja-JP" altLang="en-US" sz="900" b="1" kern="1200">
              <a:latin typeface="メイリオ" panose="020B0604030504040204" pitchFamily="50" charset="-128"/>
              <a:ea typeface="メイリオ" panose="020B0604030504040204" pitchFamily="50" charset="-128"/>
            </a:rPr>
            <a:t>のダウンロードはこちら</a:t>
          </a:r>
          <a:r>
            <a:rPr kumimoji="1" lang="ja-JP" altLang="en-US" sz="900" kern="1200">
              <a:latin typeface="ＭＳ Ｐゴシック" panose="020B0600070205080204" pitchFamily="50" charset="-128"/>
              <a:ea typeface="ＭＳ Ｐゴシック" panose="020B0600070205080204" pitchFamily="50" charset="-128"/>
            </a:rPr>
            <a:t>▼</a:t>
          </a:r>
        </a:p>
      </xdr:txBody>
    </xdr:sp>
    <xdr:clientData/>
  </xdr:twoCellAnchor>
  <xdr:twoCellAnchor>
    <xdr:from>
      <xdr:col>38</xdr:col>
      <xdr:colOff>7620</xdr:colOff>
      <xdr:row>129</xdr:row>
      <xdr:rowOff>66675</xdr:rowOff>
    </xdr:from>
    <xdr:to>
      <xdr:col>49</xdr:col>
      <xdr:colOff>121920</xdr:colOff>
      <xdr:row>130</xdr:row>
      <xdr:rowOff>173355</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6073140" y="20953095"/>
          <a:ext cx="1805940" cy="1249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80"/>
            </a:lnSpc>
          </a:pPr>
          <a:r>
            <a:rPr kumimoji="1" lang="ja-JP" altLang="en-US" sz="900" b="1" kern="1200">
              <a:latin typeface="メイリオ" panose="020B0604030504040204" pitchFamily="50" charset="-128"/>
              <a:ea typeface="メイリオ" panose="020B0604030504040204" pitchFamily="50" charset="-128"/>
            </a:rPr>
            <a:t>大阪市耐震改修支援機構</a:t>
          </a:r>
          <a:endParaRPr kumimoji="1" lang="en-US" altLang="ja-JP" sz="900" b="1" kern="1200">
            <a:latin typeface="メイリオ" panose="020B0604030504040204" pitchFamily="50" charset="-128"/>
            <a:ea typeface="メイリオ" panose="020B0604030504040204" pitchFamily="50" charset="-128"/>
          </a:endParaRPr>
        </a:p>
        <a:p>
          <a:pPr>
            <a:lnSpc>
              <a:spcPts val="1080"/>
            </a:lnSpc>
          </a:pPr>
          <a:r>
            <a:rPr kumimoji="1" lang="ja-JP" altLang="en-US" sz="900" b="1" kern="1200">
              <a:latin typeface="メイリオ" panose="020B0604030504040204" pitchFamily="50" charset="-128"/>
              <a:ea typeface="メイリオ" panose="020B0604030504040204" pitchFamily="50" charset="-128"/>
            </a:rPr>
            <a:t>ホームページはこちら</a:t>
          </a:r>
          <a:r>
            <a:rPr kumimoji="1" lang="ja-JP" altLang="en-US" sz="900" kern="1200">
              <a:latin typeface="ＭＳ Ｐゴシック" panose="020B0600070205080204" pitchFamily="50" charset="-128"/>
              <a:ea typeface="ＭＳ Ｐゴシック" panose="020B0600070205080204" pitchFamily="50" charset="-128"/>
            </a:rPr>
            <a:t>▼</a:t>
          </a:r>
        </a:p>
      </xdr:txBody>
    </xdr:sp>
    <xdr:clientData/>
  </xdr:twoCellAnchor>
  <xdr:oneCellAnchor>
    <xdr:from>
      <xdr:col>39</xdr:col>
      <xdr:colOff>76200</xdr:colOff>
      <xdr:row>129</xdr:row>
      <xdr:rowOff>447675</xdr:rowOff>
    </xdr:from>
    <xdr:ext cx="993140" cy="975359"/>
    <xdr:pic>
      <xdr:nvPicPr>
        <xdr:cNvPr id="28" name="図 27">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301740" y="21334095"/>
          <a:ext cx="993140" cy="975359"/>
        </a:xfrm>
        <a:prstGeom prst="rect">
          <a:avLst/>
        </a:prstGeom>
      </xdr:spPr>
    </xdr:pic>
    <xdr:clientData/>
  </xdr:oneCellAnchor>
  <xdr:oneCellAnchor>
    <xdr:from>
      <xdr:col>39</xdr:col>
      <xdr:colOff>47625</xdr:colOff>
      <xdr:row>88</xdr:row>
      <xdr:rowOff>199609</xdr:rowOff>
    </xdr:from>
    <xdr:ext cx="966470" cy="944662"/>
    <xdr:pic>
      <xdr:nvPicPr>
        <xdr:cNvPr id="29" name="図 28">
          <a:extLst>
            <a:ext uri="{FF2B5EF4-FFF2-40B4-BE49-F238E27FC236}">
              <a16:creationId xmlns:a16="http://schemas.microsoft.com/office/drawing/2014/main" id="{00000000-0008-0000-0100-00001D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6273165" y="13222189"/>
          <a:ext cx="966470" cy="944662"/>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12</xdr:col>
          <xdr:colOff>68580</xdr:colOff>
          <xdr:row>88</xdr:row>
          <xdr:rowOff>121920</xdr:rowOff>
        </xdr:from>
        <xdr:to>
          <xdr:col>14</xdr:col>
          <xdr:colOff>30480</xdr:colOff>
          <xdr:row>90</xdr:row>
          <xdr:rowOff>68580</xdr:rowOff>
        </xdr:to>
        <xdr:sp macro="" textlink="">
          <xdr:nvSpPr>
            <xdr:cNvPr id="130107" name="Check Box 59" hidden="1">
              <a:extLst>
                <a:ext uri="{63B3BB69-23CF-44E3-9099-C40C66FF867C}">
                  <a14:compatExt spid="_x0000_s130107"/>
                </a:ext>
                <a:ext uri="{FF2B5EF4-FFF2-40B4-BE49-F238E27FC236}">
                  <a16:creationId xmlns:a16="http://schemas.microsoft.com/office/drawing/2014/main" id="{00000000-0008-0000-0100-00003B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68580</xdr:colOff>
          <xdr:row>88</xdr:row>
          <xdr:rowOff>114300</xdr:rowOff>
        </xdr:from>
        <xdr:to>
          <xdr:col>19</xdr:col>
          <xdr:colOff>30480</xdr:colOff>
          <xdr:row>90</xdr:row>
          <xdr:rowOff>68580</xdr:rowOff>
        </xdr:to>
        <xdr:sp macro="" textlink="">
          <xdr:nvSpPr>
            <xdr:cNvPr id="130108" name="Check Box 60" hidden="1">
              <a:extLst>
                <a:ext uri="{63B3BB69-23CF-44E3-9099-C40C66FF867C}">
                  <a14:compatExt spid="_x0000_s130108"/>
                </a:ext>
                <a:ext uri="{FF2B5EF4-FFF2-40B4-BE49-F238E27FC236}">
                  <a16:creationId xmlns:a16="http://schemas.microsoft.com/office/drawing/2014/main" id="{00000000-0008-0000-0100-00003C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68580</xdr:colOff>
          <xdr:row>88</xdr:row>
          <xdr:rowOff>121920</xdr:rowOff>
        </xdr:from>
        <xdr:to>
          <xdr:col>24</xdr:col>
          <xdr:colOff>30480</xdr:colOff>
          <xdr:row>90</xdr:row>
          <xdr:rowOff>68580</xdr:rowOff>
        </xdr:to>
        <xdr:sp macro="" textlink="">
          <xdr:nvSpPr>
            <xdr:cNvPr id="130109" name="Check Box 61" hidden="1">
              <a:extLst>
                <a:ext uri="{63B3BB69-23CF-44E3-9099-C40C66FF867C}">
                  <a14:compatExt spid="_x0000_s130109"/>
                </a:ext>
                <a:ext uri="{FF2B5EF4-FFF2-40B4-BE49-F238E27FC236}">
                  <a16:creationId xmlns:a16="http://schemas.microsoft.com/office/drawing/2014/main" id="{00000000-0008-0000-0100-00003D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74785</xdr:colOff>
      <xdr:row>5</xdr:row>
      <xdr:rowOff>11723</xdr:rowOff>
    </xdr:from>
    <xdr:to>
      <xdr:col>48</xdr:col>
      <xdr:colOff>137847</xdr:colOff>
      <xdr:row>10</xdr:row>
      <xdr:rowOff>219707</xdr:rowOff>
    </xdr:to>
    <xdr:sp macro="" textlink="">
      <xdr:nvSpPr>
        <xdr:cNvPr id="30" name="吹き出し: 折線 29">
          <a:extLst>
            <a:ext uri="{FF2B5EF4-FFF2-40B4-BE49-F238E27FC236}">
              <a16:creationId xmlns:a16="http://schemas.microsoft.com/office/drawing/2014/main" id="{00000000-0008-0000-0100-00001E000000}"/>
            </a:ext>
          </a:extLst>
        </xdr:cNvPr>
        <xdr:cNvSpPr/>
      </xdr:nvSpPr>
      <xdr:spPr>
        <a:xfrm>
          <a:off x="6780385" y="1063283"/>
          <a:ext cx="969842" cy="1274784"/>
        </a:xfrm>
        <a:prstGeom prst="borderCallout2">
          <a:avLst>
            <a:gd name="adj1" fmla="val 62317"/>
            <a:gd name="adj2" fmla="val -947"/>
            <a:gd name="adj3" fmla="val 61730"/>
            <a:gd name="adj4" fmla="val -186623"/>
            <a:gd name="adj5" fmla="val 46004"/>
            <a:gd name="adj6" fmla="val -186576"/>
          </a:avLst>
        </a:prstGeom>
        <a:solidFill>
          <a:schemeClr val="bg1"/>
        </a:solidFill>
        <a:ln w="9525" cap="flat" cmpd="sng" algn="ctr">
          <a:solidFill>
            <a:schemeClr val="dk1"/>
          </a:solidFill>
          <a:prstDash val="sysDash"/>
          <a:round/>
          <a:headEnd type="none" w="med" len="med"/>
          <a:tailEnd type="stealth" w="med" len="med"/>
        </a:ln>
      </xdr:spPr>
      <xdr:style>
        <a:lnRef idx="0">
          <a:scrgbClr r="0" g="0" b="0"/>
        </a:lnRef>
        <a:fillRef idx="0">
          <a:scrgbClr r="0" g="0" b="0"/>
        </a:fillRef>
        <a:effectRef idx="0">
          <a:scrgbClr r="0" g="0" b="0"/>
        </a:effectRef>
        <a:fontRef idx="minor">
          <a:schemeClr val="dk1"/>
        </a:fontRef>
      </xdr:style>
      <xdr:txBody>
        <a:bodyPr vertOverflow="clip" horzOverflow="clip" lIns="72000" rIns="36000" rtlCol="0" anchor="ctr"/>
        <a:lstStyle/>
        <a:p>
          <a:pPr algn="l"/>
          <a:r>
            <a:rPr kumimoji="1" lang="ja-JP" altLang="en-US" sz="800" b="0" kern="1200">
              <a:solidFill>
                <a:sysClr val="windowText" lastClr="000000"/>
              </a:solidFill>
              <a:latin typeface="ＭＳ Ｐゴシック" panose="020B0600070205080204" pitchFamily="50" charset="-128"/>
              <a:ea typeface="ＭＳ Ｐゴシック" panose="020B0600070205080204" pitchFamily="50" charset="-128"/>
            </a:rPr>
            <a:t>証明交付申請書には次の項目に必ずチェックしてください。</a:t>
          </a:r>
          <a:endParaRPr kumimoji="1" lang="en-US" altLang="ja-JP" sz="800" b="0" kern="12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900" b="0" kern="1200">
              <a:solidFill>
                <a:sysClr val="windowText" lastClr="000000"/>
              </a:solidFill>
              <a:latin typeface="ＭＳ Ｐゴシック" panose="020B0600070205080204" pitchFamily="50" charset="-128"/>
              <a:ea typeface="ＭＳ Ｐゴシック" panose="020B0600070205080204" pitchFamily="50" charset="-128"/>
            </a:rPr>
            <a:t>☑公課証明</a:t>
          </a:r>
          <a:endParaRPr kumimoji="1" lang="en-US" altLang="ja-JP" sz="900" b="0" kern="12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900" b="0" kern="1200">
              <a:solidFill>
                <a:sysClr val="windowText" lastClr="000000"/>
              </a:solidFill>
              <a:latin typeface="ＭＳ Ｐゴシック" panose="020B0600070205080204" pitchFamily="50" charset="-128"/>
              <a:ea typeface="ＭＳ Ｐゴシック" panose="020B0600070205080204" pitchFamily="50" charset="-128"/>
            </a:rPr>
            <a:t>☑共有者氏名</a:t>
          </a:r>
          <a:endParaRPr kumimoji="1" lang="en-US" altLang="ja-JP" sz="900" b="0" kern="12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900" b="0" kern="1200">
              <a:solidFill>
                <a:sysClr val="windowText" lastClr="000000"/>
              </a:solidFill>
              <a:latin typeface="ＭＳ Ｐゴシック" panose="020B0600070205080204" pitchFamily="50" charset="-128"/>
              <a:ea typeface="ＭＳ Ｐゴシック" panose="020B0600070205080204" pitchFamily="50" charset="-128"/>
            </a:rPr>
            <a:t>☑建築年</a:t>
          </a:r>
          <a:endParaRPr kumimoji="1" lang="en-US" altLang="ja-JP" sz="900" b="0" kern="12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900" b="0" kern="1200">
              <a:solidFill>
                <a:sysClr val="windowText" lastClr="000000"/>
              </a:solidFill>
              <a:latin typeface="ＭＳ Ｐゴシック" panose="020B0600070205080204" pitchFamily="50" charset="-128"/>
              <a:ea typeface="ＭＳ Ｐゴシック" panose="020B0600070205080204" pitchFamily="50" charset="-128"/>
            </a:rPr>
            <a:t>☑棟明細</a:t>
          </a:r>
          <a:endParaRPr kumimoji="1" lang="en-US" altLang="ja-JP" sz="900" b="0" kern="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6</xdr:col>
          <xdr:colOff>144780</xdr:colOff>
          <xdr:row>40</xdr:row>
          <xdr:rowOff>144780</xdr:rowOff>
        </xdr:from>
        <xdr:to>
          <xdr:col>9</xdr:col>
          <xdr:colOff>30480</xdr:colOff>
          <xdr:row>42</xdr:row>
          <xdr:rowOff>83820</xdr:rowOff>
        </xdr:to>
        <xdr:sp macro="" textlink="">
          <xdr:nvSpPr>
            <xdr:cNvPr id="130110" name="Check Box 62" hidden="1">
              <a:extLst>
                <a:ext uri="{63B3BB69-23CF-44E3-9099-C40C66FF867C}">
                  <a14:compatExt spid="_x0000_s130110"/>
                </a:ext>
                <a:ext uri="{FF2B5EF4-FFF2-40B4-BE49-F238E27FC236}">
                  <a16:creationId xmlns:a16="http://schemas.microsoft.com/office/drawing/2014/main" id="{00000000-0008-0000-0100-00003E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41</xdr:row>
          <xdr:rowOff>144780</xdr:rowOff>
        </xdr:from>
        <xdr:to>
          <xdr:col>9</xdr:col>
          <xdr:colOff>30480</xdr:colOff>
          <xdr:row>45</xdr:row>
          <xdr:rowOff>0</xdr:rowOff>
        </xdr:to>
        <xdr:sp macro="" textlink="">
          <xdr:nvSpPr>
            <xdr:cNvPr id="130111" name="Check Box 63" hidden="1">
              <a:extLst>
                <a:ext uri="{63B3BB69-23CF-44E3-9099-C40C66FF867C}">
                  <a14:compatExt spid="_x0000_s130111"/>
                </a:ext>
                <a:ext uri="{FF2B5EF4-FFF2-40B4-BE49-F238E27FC236}">
                  <a16:creationId xmlns:a16="http://schemas.microsoft.com/office/drawing/2014/main" id="{00000000-0008-0000-0100-00003F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114300</xdr:colOff>
          <xdr:row>40</xdr:row>
          <xdr:rowOff>121920</xdr:rowOff>
        </xdr:from>
        <xdr:to>
          <xdr:col>34</xdr:col>
          <xdr:colOff>152400</xdr:colOff>
          <xdr:row>42</xdr:row>
          <xdr:rowOff>76200</xdr:rowOff>
        </xdr:to>
        <xdr:sp macro="" textlink="">
          <xdr:nvSpPr>
            <xdr:cNvPr id="130112" name="Check Box 64" hidden="1">
              <a:extLst>
                <a:ext uri="{63B3BB69-23CF-44E3-9099-C40C66FF867C}">
                  <a14:compatExt spid="_x0000_s130112"/>
                </a:ext>
                <a:ext uri="{FF2B5EF4-FFF2-40B4-BE49-F238E27FC236}">
                  <a16:creationId xmlns:a16="http://schemas.microsoft.com/office/drawing/2014/main" id="{00000000-0008-0000-0100-000040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114300</xdr:colOff>
          <xdr:row>41</xdr:row>
          <xdr:rowOff>121920</xdr:rowOff>
        </xdr:from>
        <xdr:to>
          <xdr:col>34</xdr:col>
          <xdr:colOff>152400</xdr:colOff>
          <xdr:row>44</xdr:row>
          <xdr:rowOff>7620</xdr:rowOff>
        </xdr:to>
        <xdr:sp macro="" textlink="">
          <xdr:nvSpPr>
            <xdr:cNvPr id="130113" name="Check Box 65" hidden="1">
              <a:extLst>
                <a:ext uri="{63B3BB69-23CF-44E3-9099-C40C66FF867C}">
                  <a14:compatExt spid="_x0000_s130113"/>
                </a:ext>
                <a:ext uri="{FF2B5EF4-FFF2-40B4-BE49-F238E27FC236}">
                  <a16:creationId xmlns:a16="http://schemas.microsoft.com/office/drawing/2014/main" id="{00000000-0008-0000-0100-000041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160020</xdr:colOff>
          <xdr:row>5</xdr:row>
          <xdr:rowOff>99060</xdr:rowOff>
        </xdr:from>
        <xdr:to>
          <xdr:col>10</xdr:col>
          <xdr:colOff>30480</xdr:colOff>
          <xdr:row>7</xdr:row>
          <xdr:rowOff>30480</xdr:rowOff>
        </xdr:to>
        <xdr:sp macro="" textlink="">
          <xdr:nvSpPr>
            <xdr:cNvPr id="130114" name="Check Box 66" hidden="1">
              <a:extLst>
                <a:ext uri="{63B3BB69-23CF-44E3-9099-C40C66FF867C}">
                  <a14:compatExt spid="_x0000_s130114"/>
                </a:ext>
                <a:ext uri="{FF2B5EF4-FFF2-40B4-BE49-F238E27FC236}">
                  <a16:creationId xmlns:a16="http://schemas.microsoft.com/office/drawing/2014/main" id="{00000000-0008-0000-0100-000042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160020</xdr:colOff>
          <xdr:row>6</xdr:row>
          <xdr:rowOff>160020</xdr:rowOff>
        </xdr:from>
        <xdr:to>
          <xdr:col>10</xdr:col>
          <xdr:colOff>30480</xdr:colOff>
          <xdr:row>8</xdr:row>
          <xdr:rowOff>121920</xdr:rowOff>
        </xdr:to>
        <xdr:sp macro="" textlink="">
          <xdr:nvSpPr>
            <xdr:cNvPr id="130115" name="Check Box 67" hidden="1">
              <a:extLst>
                <a:ext uri="{63B3BB69-23CF-44E3-9099-C40C66FF867C}">
                  <a14:compatExt spid="_x0000_s130115"/>
                </a:ext>
                <a:ext uri="{FF2B5EF4-FFF2-40B4-BE49-F238E27FC236}">
                  <a16:creationId xmlns:a16="http://schemas.microsoft.com/office/drawing/2014/main" id="{00000000-0008-0000-0100-000043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160020</xdr:colOff>
          <xdr:row>8</xdr:row>
          <xdr:rowOff>60960</xdr:rowOff>
        </xdr:from>
        <xdr:to>
          <xdr:col>10</xdr:col>
          <xdr:colOff>30480</xdr:colOff>
          <xdr:row>9</xdr:row>
          <xdr:rowOff>182880</xdr:rowOff>
        </xdr:to>
        <xdr:sp macro="" textlink="">
          <xdr:nvSpPr>
            <xdr:cNvPr id="130116" name="Check Box 68" hidden="1">
              <a:extLst>
                <a:ext uri="{63B3BB69-23CF-44E3-9099-C40C66FF867C}">
                  <a14:compatExt spid="_x0000_s130116"/>
                </a:ext>
                <a:ext uri="{FF2B5EF4-FFF2-40B4-BE49-F238E27FC236}">
                  <a16:creationId xmlns:a16="http://schemas.microsoft.com/office/drawing/2014/main" id="{00000000-0008-0000-0100-000044F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38100</xdr:colOff>
          <xdr:row>24</xdr:row>
          <xdr:rowOff>198120</xdr:rowOff>
        </xdr:from>
        <xdr:to>
          <xdr:col>9</xdr:col>
          <xdr:colOff>83820</xdr:colOff>
          <xdr:row>26</xdr:row>
          <xdr:rowOff>60960</xdr:rowOff>
        </xdr:to>
        <xdr:sp macro="" textlink="">
          <xdr:nvSpPr>
            <xdr:cNvPr id="67585" name="Check Box 1" hidden="1">
              <a:extLst>
                <a:ext uri="{63B3BB69-23CF-44E3-9099-C40C66FF867C}">
                  <a14:compatExt spid="_x0000_s67585"/>
                </a:ext>
                <a:ext uri="{FF2B5EF4-FFF2-40B4-BE49-F238E27FC236}">
                  <a16:creationId xmlns:a16="http://schemas.microsoft.com/office/drawing/2014/main" id="{00000000-0008-0000-1300-00000108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17961" dir="2700000" algn="ctr" rotWithShape="0">
                      <a:srgbClr val="999999" mc:Ignorable="a14" a14:legacySpreadsheetColorIndex="65">
                        <a:gamma/>
                        <a:shade val="60000"/>
                        <a:invGamma/>
                      </a:srgbClr>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29</xdr:row>
          <xdr:rowOff>7620</xdr:rowOff>
        </xdr:from>
        <xdr:to>
          <xdr:col>9</xdr:col>
          <xdr:colOff>83820</xdr:colOff>
          <xdr:row>30</xdr:row>
          <xdr:rowOff>7620</xdr:rowOff>
        </xdr:to>
        <xdr:sp macro="" textlink="">
          <xdr:nvSpPr>
            <xdr:cNvPr id="67586" name="Check Box 2" hidden="1">
              <a:extLst>
                <a:ext uri="{63B3BB69-23CF-44E3-9099-C40C66FF867C}">
                  <a14:compatExt spid="_x0000_s67586"/>
                </a:ext>
                <a:ext uri="{FF2B5EF4-FFF2-40B4-BE49-F238E27FC236}">
                  <a16:creationId xmlns:a16="http://schemas.microsoft.com/office/drawing/2014/main" id="{00000000-0008-0000-1300-00000208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17961" dir="2700000" algn="ctr" rotWithShape="0">
                      <a:srgbClr val="999999" mc:Ignorable="a14" a14:legacySpreadsheetColorIndex="65">
                        <a:gamma/>
                        <a:shade val="60000"/>
                        <a:invGamma/>
                      </a:srgbClr>
                    </a:outerShdw>
                  </a:effectLst>
                </a14:hiddenEffects>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35</xdr:col>
      <xdr:colOff>38099</xdr:colOff>
      <xdr:row>30</xdr:row>
      <xdr:rowOff>85725</xdr:rowOff>
    </xdr:from>
    <xdr:to>
      <xdr:col>71</xdr:col>
      <xdr:colOff>47624</xdr:colOff>
      <xdr:row>32</xdr:row>
      <xdr:rowOff>9525</xdr:rowOff>
    </xdr:to>
    <xdr:sp macro="" textlink="">
      <xdr:nvSpPr>
        <xdr:cNvPr id="36" name="大かっこ 3">
          <a:extLst>
            <a:ext uri="{FF2B5EF4-FFF2-40B4-BE49-F238E27FC236}">
              <a16:creationId xmlns:a16="http://schemas.microsoft.com/office/drawing/2014/main" id="{00000000-0008-0000-1400-000024000000}"/>
            </a:ext>
          </a:extLst>
        </xdr:cNvPr>
        <xdr:cNvSpPr>
          <a:spLocks noChangeArrowheads="1"/>
        </xdr:cNvSpPr>
      </xdr:nvSpPr>
      <xdr:spPr bwMode="auto">
        <a:xfrm>
          <a:off x="3343274" y="7343775"/>
          <a:ext cx="3438525" cy="533400"/>
        </a:xfrm>
        <a:prstGeom prst="bracketPair">
          <a:avLst>
            <a:gd name="adj" fmla="val 16667"/>
          </a:avLst>
        </a:prstGeom>
        <a:noFill/>
        <a:ln w="1270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35</xdr:col>
      <xdr:colOff>28574</xdr:colOff>
      <xdr:row>33</xdr:row>
      <xdr:rowOff>85725</xdr:rowOff>
    </xdr:from>
    <xdr:to>
      <xdr:col>71</xdr:col>
      <xdr:colOff>38099</xdr:colOff>
      <xdr:row>35</xdr:row>
      <xdr:rowOff>9525</xdr:rowOff>
    </xdr:to>
    <xdr:sp macro="" textlink="">
      <xdr:nvSpPr>
        <xdr:cNvPr id="37" name="大かっこ 3">
          <a:extLst>
            <a:ext uri="{FF2B5EF4-FFF2-40B4-BE49-F238E27FC236}">
              <a16:creationId xmlns:a16="http://schemas.microsoft.com/office/drawing/2014/main" id="{00000000-0008-0000-1400-000025000000}"/>
            </a:ext>
          </a:extLst>
        </xdr:cNvPr>
        <xdr:cNvSpPr>
          <a:spLocks noChangeArrowheads="1"/>
        </xdr:cNvSpPr>
      </xdr:nvSpPr>
      <xdr:spPr bwMode="auto">
        <a:xfrm>
          <a:off x="3333749" y="8258175"/>
          <a:ext cx="3438525" cy="533400"/>
        </a:xfrm>
        <a:prstGeom prst="bracketPair">
          <a:avLst>
            <a:gd name="adj" fmla="val 16667"/>
          </a:avLst>
        </a:prstGeom>
        <a:noFill/>
        <a:ln w="1270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23</xdr:col>
          <xdr:colOff>76200</xdr:colOff>
          <xdr:row>19</xdr:row>
          <xdr:rowOff>0</xdr:rowOff>
        </xdr:from>
        <xdr:to>
          <xdr:col>26</xdr:col>
          <xdr:colOff>7620</xdr:colOff>
          <xdr:row>20</xdr:row>
          <xdr:rowOff>76200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1400-00000194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19</xdr:row>
          <xdr:rowOff>0</xdr:rowOff>
        </xdr:from>
        <xdr:to>
          <xdr:col>42</xdr:col>
          <xdr:colOff>22860</xdr:colOff>
          <xdr:row>20</xdr:row>
          <xdr:rowOff>76200</xdr:rowOff>
        </xdr:to>
        <xdr:sp macro="" textlink="">
          <xdr:nvSpPr>
            <xdr:cNvPr id="37890" name="Check Box 2" hidden="1">
              <a:extLst>
                <a:ext uri="{63B3BB69-23CF-44E3-9099-C40C66FF867C}">
                  <a14:compatExt spid="_x0000_s37890"/>
                </a:ext>
                <a:ext uri="{FF2B5EF4-FFF2-40B4-BE49-F238E27FC236}">
                  <a16:creationId xmlns:a16="http://schemas.microsoft.com/office/drawing/2014/main" id="{00000000-0008-0000-1400-00000294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21</xdr:row>
          <xdr:rowOff>0</xdr:rowOff>
        </xdr:from>
        <xdr:to>
          <xdr:col>26</xdr:col>
          <xdr:colOff>7620</xdr:colOff>
          <xdr:row>22</xdr:row>
          <xdr:rowOff>76200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1400-00000394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22</xdr:row>
          <xdr:rowOff>7620</xdr:rowOff>
        </xdr:from>
        <xdr:to>
          <xdr:col>26</xdr:col>
          <xdr:colOff>7620</xdr:colOff>
          <xdr:row>23</xdr:row>
          <xdr:rowOff>83820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1400-00000494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22</xdr:row>
          <xdr:rowOff>228600</xdr:rowOff>
        </xdr:from>
        <xdr:to>
          <xdr:col>26</xdr:col>
          <xdr:colOff>7620</xdr:colOff>
          <xdr:row>24</xdr:row>
          <xdr:rowOff>68580</xdr:rowOff>
        </xdr:to>
        <xdr:sp macro="" textlink="">
          <xdr:nvSpPr>
            <xdr:cNvPr id="37893" name="Check Box 5" hidden="1">
              <a:extLst>
                <a:ext uri="{63B3BB69-23CF-44E3-9099-C40C66FF867C}">
                  <a14:compatExt spid="_x0000_s37893"/>
                </a:ext>
                <a:ext uri="{FF2B5EF4-FFF2-40B4-BE49-F238E27FC236}">
                  <a16:creationId xmlns:a16="http://schemas.microsoft.com/office/drawing/2014/main" id="{00000000-0008-0000-1400-00000594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24</xdr:row>
          <xdr:rowOff>0</xdr:rowOff>
        </xdr:from>
        <xdr:to>
          <xdr:col>26</xdr:col>
          <xdr:colOff>7620</xdr:colOff>
          <xdr:row>25</xdr:row>
          <xdr:rowOff>76200</xdr:rowOff>
        </xdr:to>
        <xdr:sp macro="" textlink="">
          <xdr:nvSpPr>
            <xdr:cNvPr id="37894" name="Check Box 6" hidden="1">
              <a:extLst>
                <a:ext uri="{63B3BB69-23CF-44E3-9099-C40C66FF867C}">
                  <a14:compatExt spid="_x0000_s37894"/>
                </a:ext>
                <a:ext uri="{FF2B5EF4-FFF2-40B4-BE49-F238E27FC236}">
                  <a16:creationId xmlns:a16="http://schemas.microsoft.com/office/drawing/2014/main" id="{00000000-0008-0000-1400-00000694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23</xdr:col>
          <xdr:colOff>83820</xdr:colOff>
          <xdr:row>21</xdr:row>
          <xdr:rowOff>0</xdr:rowOff>
        </xdr:from>
        <xdr:to>
          <xdr:col>25</xdr:col>
          <xdr:colOff>83820</xdr:colOff>
          <xdr:row>22</xdr:row>
          <xdr:rowOff>76200</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1500-00000198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xdr:colOff>
          <xdr:row>21</xdr:row>
          <xdr:rowOff>0</xdr:rowOff>
        </xdr:from>
        <xdr:to>
          <xdr:col>42</xdr:col>
          <xdr:colOff>15240</xdr:colOff>
          <xdr:row>22</xdr:row>
          <xdr:rowOff>76200</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1500-00000298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83820</xdr:colOff>
          <xdr:row>23</xdr:row>
          <xdr:rowOff>0</xdr:rowOff>
        </xdr:from>
        <xdr:to>
          <xdr:col>25</xdr:col>
          <xdr:colOff>83820</xdr:colOff>
          <xdr:row>24</xdr:row>
          <xdr:rowOff>76200</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1500-00000398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83820</xdr:colOff>
          <xdr:row>24</xdr:row>
          <xdr:rowOff>7620</xdr:rowOff>
        </xdr:from>
        <xdr:to>
          <xdr:col>25</xdr:col>
          <xdr:colOff>83820</xdr:colOff>
          <xdr:row>25</xdr:row>
          <xdr:rowOff>83820</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1500-00000498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83820</xdr:colOff>
          <xdr:row>24</xdr:row>
          <xdr:rowOff>228600</xdr:rowOff>
        </xdr:from>
        <xdr:to>
          <xdr:col>25</xdr:col>
          <xdr:colOff>83820</xdr:colOff>
          <xdr:row>26</xdr:row>
          <xdr:rowOff>68580</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1500-00000598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83820</xdr:colOff>
          <xdr:row>26</xdr:row>
          <xdr:rowOff>0</xdr:rowOff>
        </xdr:from>
        <xdr:to>
          <xdr:col>25</xdr:col>
          <xdr:colOff>83820</xdr:colOff>
          <xdr:row>27</xdr:row>
          <xdr:rowOff>76200</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1500-00000698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23</xdr:col>
          <xdr:colOff>45720</xdr:colOff>
          <xdr:row>19</xdr:row>
          <xdr:rowOff>0</xdr:rowOff>
        </xdr:from>
        <xdr:to>
          <xdr:col>25</xdr:col>
          <xdr:colOff>83820</xdr:colOff>
          <xdr:row>20</xdr:row>
          <xdr:rowOff>76200</xdr:rowOff>
        </xdr:to>
        <xdr:sp macro="" textlink="">
          <xdr:nvSpPr>
            <xdr:cNvPr id="39937" name="Check Box 1" hidden="1">
              <a:extLst>
                <a:ext uri="{63B3BB69-23CF-44E3-9099-C40C66FF867C}">
                  <a14:compatExt spid="_x0000_s39937"/>
                </a:ext>
                <a:ext uri="{FF2B5EF4-FFF2-40B4-BE49-F238E27FC236}">
                  <a16:creationId xmlns:a16="http://schemas.microsoft.com/office/drawing/2014/main" id="{00000000-0008-0000-1600-0000019C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68580</xdr:colOff>
          <xdr:row>19</xdr:row>
          <xdr:rowOff>0</xdr:rowOff>
        </xdr:from>
        <xdr:to>
          <xdr:col>42</xdr:col>
          <xdr:colOff>15240</xdr:colOff>
          <xdr:row>20</xdr:row>
          <xdr:rowOff>76200</xdr:rowOff>
        </xdr:to>
        <xdr:sp macro="" textlink="">
          <xdr:nvSpPr>
            <xdr:cNvPr id="39938" name="Check Box 2" hidden="1">
              <a:extLst>
                <a:ext uri="{63B3BB69-23CF-44E3-9099-C40C66FF867C}">
                  <a14:compatExt spid="_x0000_s39938"/>
                </a:ext>
                <a:ext uri="{FF2B5EF4-FFF2-40B4-BE49-F238E27FC236}">
                  <a16:creationId xmlns:a16="http://schemas.microsoft.com/office/drawing/2014/main" id="{00000000-0008-0000-1600-0000029C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45720</xdr:colOff>
          <xdr:row>21</xdr:row>
          <xdr:rowOff>0</xdr:rowOff>
        </xdr:from>
        <xdr:to>
          <xdr:col>25</xdr:col>
          <xdr:colOff>83820</xdr:colOff>
          <xdr:row>22</xdr:row>
          <xdr:rowOff>76200</xdr:rowOff>
        </xdr:to>
        <xdr:sp macro="" textlink="">
          <xdr:nvSpPr>
            <xdr:cNvPr id="39939" name="Check Box 3" hidden="1">
              <a:extLst>
                <a:ext uri="{63B3BB69-23CF-44E3-9099-C40C66FF867C}">
                  <a14:compatExt spid="_x0000_s39939"/>
                </a:ext>
                <a:ext uri="{FF2B5EF4-FFF2-40B4-BE49-F238E27FC236}">
                  <a16:creationId xmlns:a16="http://schemas.microsoft.com/office/drawing/2014/main" id="{00000000-0008-0000-1600-0000039C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45720</xdr:colOff>
          <xdr:row>22</xdr:row>
          <xdr:rowOff>7620</xdr:rowOff>
        </xdr:from>
        <xdr:to>
          <xdr:col>25</xdr:col>
          <xdr:colOff>83820</xdr:colOff>
          <xdr:row>23</xdr:row>
          <xdr:rowOff>83820</xdr:rowOff>
        </xdr:to>
        <xdr:sp macro="" textlink="">
          <xdr:nvSpPr>
            <xdr:cNvPr id="39940" name="Check Box 4" hidden="1">
              <a:extLst>
                <a:ext uri="{63B3BB69-23CF-44E3-9099-C40C66FF867C}">
                  <a14:compatExt spid="_x0000_s39940"/>
                </a:ext>
                <a:ext uri="{FF2B5EF4-FFF2-40B4-BE49-F238E27FC236}">
                  <a16:creationId xmlns:a16="http://schemas.microsoft.com/office/drawing/2014/main" id="{00000000-0008-0000-1600-0000049C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45720</xdr:colOff>
          <xdr:row>22</xdr:row>
          <xdr:rowOff>228600</xdr:rowOff>
        </xdr:from>
        <xdr:to>
          <xdr:col>25</xdr:col>
          <xdr:colOff>83820</xdr:colOff>
          <xdr:row>24</xdr:row>
          <xdr:rowOff>68580</xdr:rowOff>
        </xdr:to>
        <xdr:sp macro="" textlink="">
          <xdr:nvSpPr>
            <xdr:cNvPr id="39941" name="Check Box 5" hidden="1">
              <a:extLst>
                <a:ext uri="{63B3BB69-23CF-44E3-9099-C40C66FF867C}">
                  <a14:compatExt spid="_x0000_s39941"/>
                </a:ext>
                <a:ext uri="{FF2B5EF4-FFF2-40B4-BE49-F238E27FC236}">
                  <a16:creationId xmlns:a16="http://schemas.microsoft.com/office/drawing/2014/main" id="{00000000-0008-0000-1600-0000059C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45720</xdr:colOff>
          <xdr:row>24</xdr:row>
          <xdr:rowOff>0</xdr:rowOff>
        </xdr:from>
        <xdr:to>
          <xdr:col>25</xdr:col>
          <xdr:colOff>83820</xdr:colOff>
          <xdr:row>25</xdr:row>
          <xdr:rowOff>76200</xdr:rowOff>
        </xdr:to>
        <xdr:sp macro="" textlink="">
          <xdr:nvSpPr>
            <xdr:cNvPr id="39942" name="Check Box 6" hidden="1">
              <a:extLst>
                <a:ext uri="{63B3BB69-23CF-44E3-9099-C40C66FF867C}">
                  <a14:compatExt spid="_x0000_s39942"/>
                </a:ext>
                <a:ext uri="{FF2B5EF4-FFF2-40B4-BE49-F238E27FC236}">
                  <a16:creationId xmlns:a16="http://schemas.microsoft.com/office/drawing/2014/main" id="{00000000-0008-0000-1600-0000069C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xdr:twoCellAnchor>
    <xdr:from>
      <xdr:col>5</xdr:col>
      <xdr:colOff>66674</xdr:colOff>
      <xdr:row>68</xdr:row>
      <xdr:rowOff>142875</xdr:rowOff>
    </xdr:from>
    <xdr:to>
      <xdr:col>20</xdr:col>
      <xdr:colOff>19049</xdr:colOff>
      <xdr:row>71</xdr:row>
      <xdr:rowOff>0</xdr:rowOff>
    </xdr:to>
    <xdr:sp macro="" textlink="">
      <xdr:nvSpPr>
        <xdr:cNvPr id="10" name="大かっこ 12">
          <a:extLst>
            <a:ext uri="{FF2B5EF4-FFF2-40B4-BE49-F238E27FC236}">
              <a16:creationId xmlns:a16="http://schemas.microsoft.com/office/drawing/2014/main" id="{00000000-0008-0000-1700-00000A000000}"/>
            </a:ext>
          </a:extLst>
        </xdr:cNvPr>
        <xdr:cNvSpPr>
          <a:spLocks noChangeArrowheads="1"/>
        </xdr:cNvSpPr>
      </xdr:nvSpPr>
      <xdr:spPr bwMode="auto">
        <a:xfrm>
          <a:off x="514349" y="13077825"/>
          <a:ext cx="1381125" cy="600075"/>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24</xdr:col>
          <xdr:colOff>0</xdr:colOff>
          <xdr:row>27</xdr:row>
          <xdr:rowOff>0</xdr:rowOff>
        </xdr:from>
        <xdr:to>
          <xdr:col>26</xdr:col>
          <xdr:colOff>7620</xdr:colOff>
          <xdr:row>28</xdr:row>
          <xdr:rowOff>76200</xdr:rowOff>
        </xdr:to>
        <xdr:sp macro="" textlink="">
          <xdr:nvSpPr>
            <xdr:cNvPr id="95243" name="Check Box 11" hidden="1">
              <a:extLst>
                <a:ext uri="{63B3BB69-23CF-44E3-9099-C40C66FF867C}">
                  <a14:compatExt spid="_x0000_s95243"/>
                </a:ext>
                <a:ext uri="{FF2B5EF4-FFF2-40B4-BE49-F238E27FC236}">
                  <a16:creationId xmlns:a16="http://schemas.microsoft.com/office/drawing/2014/main" id="{00000000-0008-0000-1700-00000B74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xdr:colOff>
          <xdr:row>27</xdr:row>
          <xdr:rowOff>0</xdr:rowOff>
        </xdr:from>
        <xdr:to>
          <xdr:col>42</xdr:col>
          <xdr:colOff>22860</xdr:colOff>
          <xdr:row>28</xdr:row>
          <xdr:rowOff>76200</xdr:rowOff>
        </xdr:to>
        <xdr:sp macro="" textlink="">
          <xdr:nvSpPr>
            <xdr:cNvPr id="95244" name="Check Box 12" hidden="1">
              <a:extLst>
                <a:ext uri="{63B3BB69-23CF-44E3-9099-C40C66FF867C}">
                  <a14:compatExt spid="_x0000_s95244"/>
                </a:ext>
                <a:ext uri="{FF2B5EF4-FFF2-40B4-BE49-F238E27FC236}">
                  <a16:creationId xmlns:a16="http://schemas.microsoft.com/office/drawing/2014/main" id="{00000000-0008-0000-1700-00000C74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28</xdr:row>
          <xdr:rowOff>99060</xdr:rowOff>
        </xdr:from>
        <xdr:to>
          <xdr:col>26</xdr:col>
          <xdr:colOff>7620</xdr:colOff>
          <xdr:row>30</xdr:row>
          <xdr:rowOff>76200</xdr:rowOff>
        </xdr:to>
        <xdr:sp macro="" textlink="">
          <xdr:nvSpPr>
            <xdr:cNvPr id="95245" name="Check Box 13" hidden="1">
              <a:extLst>
                <a:ext uri="{63B3BB69-23CF-44E3-9099-C40C66FF867C}">
                  <a14:compatExt spid="_x0000_s95245"/>
                </a:ext>
                <a:ext uri="{FF2B5EF4-FFF2-40B4-BE49-F238E27FC236}">
                  <a16:creationId xmlns:a16="http://schemas.microsoft.com/office/drawing/2014/main" id="{00000000-0008-0000-1700-00000D74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30</xdr:row>
          <xdr:rowOff>7620</xdr:rowOff>
        </xdr:from>
        <xdr:to>
          <xdr:col>26</xdr:col>
          <xdr:colOff>7620</xdr:colOff>
          <xdr:row>31</xdr:row>
          <xdr:rowOff>83820</xdr:rowOff>
        </xdr:to>
        <xdr:sp macro="" textlink="">
          <xdr:nvSpPr>
            <xdr:cNvPr id="95246" name="Check Box 14" hidden="1">
              <a:extLst>
                <a:ext uri="{63B3BB69-23CF-44E3-9099-C40C66FF867C}">
                  <a14:compatExt spid="_x0000_s95246"/>
                </a:ext>
                <a:ext uri="{FF2B5EF4-FFF2-40B4-BE49-F238E27FC236}">
                  <a16:creationId xmlns:a16="http://schemas.microsoft.com/office/drawing/2014/main" id="{00000000-0008-0000-1700-00000E74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30</xdr:row>
          <xdr:rowOff>228600</xdr:rowOff>
        </xdr:from>
        <xdr:to>
          <xdr:col>26</xdr:col>
          <xdr:colOff>7620</xdr:colOff>
          <xdr:row>32</xdr:row>
          <xdr:rowOff>68580</xdr:rowOff>
        </xdr:to>
        <xdr:sp macro="" textlink="">
          <xdr:nvSpPr>
            <xdr:cNvPr id="95247" name="Check Box 15" hidden="1">
              <a:extLst>
                <a:ext uri="{63B3BB69-23CF-44E3-9099-C40C66FF867C}">
                  <a14:compatExt spid="_x0000_s95247"/>
                </a:ext>
                <a:ext uri="{FF2B5EF4-FFF2-40B4-BE49-F238E27FC236}">
                  <a16:creationId xmlns:a16="http://schemas.microsoft.com/office/drawing/2014/main" id="{00000000-0008-0000-1700-00000F74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32</xdr:row>
          <xdr:rowOff>0</xdr:rowOff>
        </xdr:from>
        <xdr:to>
          <xdr:col>26</xdr:col>
          <xdr:colOff>7620</xdr:colOff>
          <xdr:row>33</xdr:row>
          <xdr:rowOff>76200</xdr:rowOff>
        </xdr:to>
        <xdr:sp macro="" textlink="">
          <xdr:nvSpPr>
            <xdr:cNvPr id="95248" name="Check Box 16" hidden="1">
              <a:extLst>
                <a:ext uri="{63B3BB69-23CF-44E3-9099-C40C66FF867C}">
                  <a14:compatExt spid="_x0000_s95248"/>
                </a:ext>
                <a:ext uri="{FF2B5EF4-FFF2-40B4-BE49-F238E27FC236}">
                  <a16:creationId xmlns:a16="http://schemas.microsoft.com/office/drawing/2014/main" id="{00000000-0008-0000-1700-00001074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xdr:twoCellAnchor>
    <xdr:from>
      <xdr:col>5</xdr:col>
      <xdr:colOff>57150</xdr:colOff>
      <xdr:row>72</xdr:row>
      <xdr:rowOff>76200</xdr:rowOff>
    </xdr:from>
    <xdr:to>
      <xdr:col>20</xdr:col>
      <xdr:colOff>19050</xdr:colOff>
      <xdr:row>75</xdr:row>
      <xdr:rowOff>0</xdr:rowOff>
    </xdr:to>
    <xdr:sp macro="" textlink="">
      <xdr:nvSpPr>
        <xdr:cNvPr id="6" name="大かっこ 12">
          <a:extLst>
            <a:ext uri="{FF2B5EF4-FFF2-40B4-BE49-F238E27FC236}">
              <a16:creationId xmlns:a16="http://schemas.microsoft.com/office/drawing/2014/main" id="{00000000-0008-0000-1C00-000006000000}"/>
            </a:ext>
          </a:extLst>
        </xdr:cNvPr>
        <xdr:cNvSpPr>
          <a:spLocks noChangeArrowheads="1"/>
        </xdr:cNvSpPr>
      </xdr:nvSpPr>
      <xdr:spPr bwMode="auto">
        <a:xfrm>
          <a:off x="790575" y="15982950"/>
          <a:ext cx="1390650" cy="83820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20</xdr:col>
          <xdr:colOff>68580</xdr:colOff>
          <xdr:row>22</xdr:row>
          <xdr:rowOff>0</xdr:rowOff>
        </xdr:from>
        <xdr:to>
          <xdr:col>23</xdr:col>
          <xdr:colOff>0</xdr:colOff>
          <xdr:row>23</xdr:row>
          <xdr:rowOff>76200</xdr:rowOff>
        </xdr:to>
        <xdr:sp macro="" textlink="">
          <xdr:nvSpPr>
            <xdr:cNvPr id="96268" name="Check Box 12" hidden="1">
              <a:extLst>
                <a:ext uri="{63B3BB69-23CF-44E3-9099-C40C66FF867C}">
                  <a14:compatExt spid="_x0000_s96268"/>
                </a:ext>
                <a:ext uri="{FF2B5EF4-FFF2-40B4-BE49-F238E27FC236}">
                  <a16:creationId xmlns:a16="http://schemas.microsoft.com/office/drawing/2014/main" id="{00000000-0008-0000-1C00-00000C78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22</xdr:row>
          <xdr:rowOff>0</xdr:rowOff>
        </xdr:from>
        <xdr:to>
          <xdr:col>39</xdr:col>
          <xdr:colOff>15240</xdr:colOff>
          <xdr:row>23</xdr:row>
          <xdr:rowOff>76200</xdr:rowOff>
        </xdr:to>
        <xdr:sp macro="" textlink="">
          <xdr:nvSpPr>
            <xdr:cNvPr id="96269" name="Check Box 13" hidden="1">
              <a:extLst>
                <a:ext uri="{63B3BB69-23CF-44E3-9099-C40C66FF867C}">
                  <a14:compatExt spid="_x0000_s96269"/>
                </a:ext>
                <a:ext uri="{FF2B5EF4-FFF2-40B4-BE49-F238E27FC236}">
                  <a16:creationId xmlns:a16="http://schemas.microsoft.com/office/drawing/2014/main" id="{00000000-0008-0000-1C00-00000D78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68580</xdr:colOff>
          <xdr:row>23</xdr:row>
          <xdr:rowOff>160020</xdr:rowOff>
        </xdr:from>
        <xdr:to>
          <xdr:col>23</xdr:col>
          <xdr:colOff>0</xdr:colOff>
          <xdr:row>25</xdr:row>
          <xdr:rowOff>45720</xdr:rowOff>
        </xdr:to>
        <xdr:sp macro="" textlink="">
          <xdr:nvSpPr>
            <xdr:cNvPr id="96270" name="Check Box 14" hidden="1">
              <a:extLst>
                <a:ext uri="{63B3BB69-23CF-44E3-9099-C40C66FF867C}">
                  <a14:compatExt spid="_x0000_s96270"/>
                </a:ext>
                <a:ext uri="{FF2B5EF4-FFF2-40B4-BE49-F238E27FC236}">
                  <a16:creationId xmlns:a16="http://schemas.microsoft.com/office/drawing/2014/main" id="{00000000-0008-0000-1C00-00000E78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68580</xdr:colOff>
          <xdr:row>24</xdr:row>
          <xdr:rowOff>220980</xdr:rowOff>
        </xdr:from>
        <xdr:to>
          <xdr:col>23</xdr:col>
          <xdr:colOff>0</xdr:colOff>
          <xdr:row>26</xdr:row>
          <xdr:rowOff>53340</xdr:rowOff>
        </xdr:to>
        <xdr:sp macro="" textlink="">
          <xdr:nvSpPr>
            <xdr:cNvPr id="96271" name="Check Box 15" hidden="1">
              <a:extLst>
                <a:ext uri="{63B3BB69-23CF-44E3-9099-C40C66FF867C}">
                  <a14:compatExt spid="_x0000_s96271"/>
                </a:ext>
                <a:ext uri="{FF2B5EF4-FFF2-40B4-BE49-F238E27FC236}">
                  <a16:creationId xmlns:a16="http://schemas.microsoft.com/office/drawing/2014/main" id="{00000000-0008-0000-1C00-00000F78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68580</xdr:colOff>
          <xdr:row>25</xdr:row>
          <xdr:rowOff>228600</xdr:rowOff>
        </xdr:from>
        <xdr:to>
          <xdr:col>23</xdr:col>
          <xdr:colOff>0</xdr:colOff>
          <xdr:row>27</xdr:row>
          <xdr:rowOff>68580</xdr:rowOff>
        </xdr:to>
        <xdr:sp macro="" textlink="">
          <xdr:nvSpPr>
            <xdr:cNvPr id="96272" name="Check Box 16" hidden="1">
              <a:extLst>
                <a:ext uri="{63B3BB69-23CF-44E3-9099-C40C66FF867C}">
                  <a14:compatExt spid="_x0000_s96272"/>
                </a:ext>
                <a:ext uri="{FF2B5EF4-FFF2-40B4-BE49-F238E27FC236}">
                  <a16:creationId xmlns:a16="http://schemas.microsoft.com/office/drawing/2014/main" id="{00000000-0008-0000-1C00-00001078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68580</xdr:colOff>
          <xdr:row>27</xdr:row>
          <xdr:rowOff>0</xdr:rowOff>
        </xdr:from>
        <xdr:to>
          <xdr:col>23</xdr:col>
          <xdr:colOff>0</xdr:colOff>
          <xdr:row>28</xdr:row>
          <xdr:rowOff>76200</xdr:rowOff>
        </xdr:to>
        <xdr:sp macro="" textlink="">
          <xdr:nvSpPr>
            <xdr:cNvPr id="96273" name="Check Box 17" hidden="1">
              <a:extLst>
                <a:ext uri="{63B3BB69-23CF-44E3-9099-C40C66FF867C}">
                  <a14:compatExt spid="_x0000_s96273"/>
                </a:ext>
                <a:ext uri="{FF2B5EF4-FFF2-40B4-BE49-F238E27FC236}">
                  <a16:creationId xmlns:a16="http://schemas.microsoft.com/office/drawing/2014/main" id="{00000000-0008-0000-1C00-00001178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24</xdr:col>
          <xdr:colOff>0</xdr:colOff>
          <xdr:row>23</xdr:row>
          <xdr:rowOff>0</xdr:rowOff>
        </xdr:from>
        <xdr:to>
          <xdr:col>26</xdr:col>
          <xdr:colOff>7620</xdr:colOff>
          <xdr:row>24</xdr:row>
          <xdr:rowOff>76200</xdr:rowOff>
        </xdr:to>
        <xdr:sp macro="" textlink="">
          <xdr:nvSpPr>
            <xdr:cNvPr id="126988" name="Check Box 12" hidden="1">
              <a:extLst>
                <a:ext uri="{63B3BB69-23CF-44E3-9099-C40C66FF867C}">
                  <a14:compatExt spid="_x0000_s126988"/>
                </a:ext>
                <a:ext uri="{FF2B5EF4-FFF2-40B4-BE49-F238E27FC236}">
                  <a16:creationId xmlns:a16="http://schemas.microsoft.com/office/drawing/2014/main" id="{00000000-0008-0000-1D00-00000CF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xdr:colOff>
          <xdr:row>23</xdr:row>
          <xdr:rowOff>0</xdr:rowOff>
        </xdr:from>
        <xdr:to>
          <xdr:col>42</xdr:col>
          <xdr:colOff>22860</xdr:colOff>
          <xdr:row>24</xdr:row>
          <xdr:rowOff>76200</xdr:rowOff>
        </xdr:to>
        <xdr:sp macro="" textlink="">
          <xdr:nvSpPr>
            <xdr:cNvPr id="126989" name="Check Box 13" hidden="1">
              <a:extLst>
                <a:ext uri="{63B3BB69-23CF-44E3-9099-C40C66FF867C}">
                  <a14:compatExt spid="_x0000_s126989"/>
                </a:ext>
                <a:ext uri="{FF2B5EF4-FFF2-40B4-BE49-F238E27FC236}">
                  <a16:creationId xmlns:a16="http://schemas.microsoft.com/office/drawing/2014/main" id="{00000000-0008-0000-1D00-00000DF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25</xdr:row>
          <xdr:rowOff>0</xdr:rowOff>
        </xdr:from>
        <xdr:to>
          <xdr:col>26</xdr:col>
          <xdr:colOff>7620</xdr:colOff>
          <xdr:row>26</xdr:row>
          <xdr:rowOff>76200</xdr:rowOff>
        </xdr:to>
        <xdr:sp macro="" textlink="">
          <xdr:nvSpPr>
            <xdr:cNvPr id="126990" name="Check Box 14" hidden="1">
              <a:extLst>
                <a:ext uri="{63B3BB69-23CF-44E3-9099-C40C66FF867C}">
                  <a14:compatExt spid="_x0000_s126990"/>
                </a:ext>
                <a:ext uri="{FF2B5EF4-FFF2-40B4-BE49-F238E27FC236}">
                  <a16:creationId xmlns:a16="http://schemas.microsoft.com/office/drawing/2014/main" id="{00000000-0008-0000-1D00-00000EF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26</xdr:row>
          <xdr:rowOff>7620</xdr:rowOff>
        </xdr:from>
        <xdr:to>
          <xdr:col>26</xdr:col>
          <xdr:colOff>7620</xdr:colOff>
          <xdr:row>27</xdr:row>
          <xdr:rowOff>83820</xdr:rowOff>
        </xdr:to>
        <xdr:sp macro="" textlink="">
          <xdr:nvSpPr>
            <xdr:cNvPr id="126991" name="Check Box 15" hidden="1">
              <a:extLst>
                <a:ext uri="{63B3BB69-23CF-44E3-9099-C40C66FF867C}">
                  <a14:compatExt spid="_x0000_s126991"/>
                </a:ext>
                <a:ext uri="{FF2B5EF4-FFF2-40B4-BE49-F238E27FC236}">
                  <a16:creationId xmlns:a16="http://schemas.microsoft.com/office/drawing/2014/main" id="{00000000-0008-0000-1D00-00000FF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26</xdr:row>
          <xdr:rowOff>228600</xdr:rowOff>
        </xdr:from>
        <xdr:to>
          <xdr:col>26</xdr:col>
          <xdr:colOff>7620</xdr:colOff>
          <xdr:row>28</xdr:row>
          <xdr:rowOff>68580</xdr:rowOff>
        </xdr:to>
        <xdr:sp macro="" textlink="">
          <xdr:nvSpPr>
            <xdr:cNvPr id="126992" name="Check Box 16" hidden="1">
              <a:extLst>
                <a:ext uri="{63B3BB69-23CF-44E3-9099-C40C66FF867C}">
                  <a14:compatExt spid="_x0000_s126992"/>
                </a:ext>
                <a:ext uri="{FF2B5EF4-FFF2-40B4-BE49-F238E27FC236}">
                  <a16:creationId xmlns:a16="http://schemas.microsoft.com/office/drawing/2014/main" id="{00000000-0008-0000-1D00-000010F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28</xdr:row>
          <xdr:rowOff>0</xdr:rowOff>
        </xdr:from>
        <xdr:to>
          <xdr:col>26</xdr:col>
          <xdr:colOff>7620</xdr:colOff>
          <xdr:row>29</xdr:row>
          <xdr:rowOff>76200</xdr:rowOff>
        </xdr:to>
        <xdr:sp macro="" textlink="">
          <xdr:nvSpPr>
            <xdr:cNvPr id="126993" name="Check Box 17" hidden="1">
              <a:extLst>
                <a:ext uri="{63B3BB69-23CF-44E3-9099-C40C66FF867C}">
                  <a14:compatExt spid="_x0000_s126993"/>
                </a:ext>
                <a:ext uri="{FF2B5EF4-FFF2-40B4-BE49-F238E27FC236}">
                  <a16:creationId xmlns:a16="http://schemas.microsoft.com/office/drawing/2014/main" id="{00000000-0008-0000-1D00-000011F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23</xdr:col>
          <xdr:colOff>76200</xdr:colOff>
          <xdr:row>25</xdr:row>
          <xdr:rowOff>0</xdr:rowOff>
        </xdr:from>
        <xdr:to>
          <xdr:col>26</xdr:col>
          <xdr:colOff>15240</xdr:colOff>
          <xdr:row>26</xdr:row>
          <xdr:rowOff>7620</xdr:rowOff>
        </xdr:to>
        <xdr:sp macro="" textlink="">
          <xdr:nvSpPr>
            <xdr:cNvPr id="98310" name="Check Box 6" hidden="1">
              <a:extLst>
                <a:ext uri="{63B3BB69-23CF-44E3-9099-C40C66FF867C}">
                  <a14:compatExt spid="_x0000_s98310"/>
                </a:ext>
                <a:ext uri="{FF2B5EF4-FFF2-40B4-BE49-F238E27FC236}">
                  <a16:creationId xmlns:a16="http://schemas.microsoft.com/office/drawing/2014/main" id="{00000000-0008-0000-1E00-0000068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25</xdr:row>
          <xdr:rowOff>0</xdr:rowOff>
        </xdr:from>
        <xdr:to>
          <xdr:col>42</xdr:col>
          <xdr:colOff>30480</xdr:colOff>
          <xdr:row>26</xdr:row>
          <xdr:rowOff>7620</xdr:rowOff>
        </xdr:to>
        <xdr:sp macro="" textlink="">
          <xdr:nvSpPr>
            <xdr:cNvPr id="98311" name="Check Box 7" hidden="1">
              <a:extLst>
                <a:ext uri="{63B3BB69-23CF-44E3-9099-C40C66FF867C}">
                  <a14:compatExt spid="_x0000_s98311"/>
                </a:ext>
                <a:ext uri="{FF2B5EF4-FFF2-40B4-BE49-F238E27FC236}">
                  <a16:creationId xmlns:a16="http://schemas.microsoft.com/office/drawing/2014/main" id="{00000000-0008-0000-1E00-0000078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27</xdr:row>
          <xdr:rowOff>0</xdr:rowOff>
        </xdr:from>
        <xdr:to>
          <xdr:col>26</xdr:col>
          <xdr:colOff>15240</xdr:colOff>
          <xdr:row>28</xdr:row>
          <xdr:rowOff>7620</xdr:rowOff>
        </xdr:to>
        <xdr:sp macro="" textlink="">
          <xdr:nvSpPr>
            <xdr:cNvPr id="98312" name="Check Box 8" hidden="1">
              <a:extLst>
                <a:ext uri="{63B3BB69-23CF-44E3-9099-C40C66FF867C}">
                  <a14:compatExt spid="_x0000_s98312"/>
                </a:ext>
                <a:ext uri="{FF2B5EF4-FFF2-40B4-BE49-F238E27FC236}">
                  <a16:creationId xmlns:a16="http://schemas.microsoft.com/office/drawing/2014/main" id="{00000000-0008-0000-1E00-0000088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28</xdr:row>
          <xdr:rowOff>7620</xdr:rowOff>
        </xdr:from>
        <xdr:to>
          <xdr:col>26</xdr:col>
          <xdr:colOff>15240</xdr:colOff>
          <xdr:row>29</xdr:row>
          <xdr:rowOff>15240</xdr:rowOff>
        </xdr:to>
        <xdr:sp macro="" textlink="">
          <xdr:nvSpPr>
            <xdr:cNvPr id="98313" name="Check Box 9" hidden="1">
              <a:extLst>
                <a:ext uri="{63B3BB69-23CF-44E3-9099-C40C66FF867C}">
                  <a14:compatExt spid="_x0000_s98313"/>
                </a:ext>
                <a:ext uri="{FF2B5EF4-FFF2-40B4-BE49-F238E27FC236}">
                  <a16:creationId xmlns:a16="http://schemas.microsoft.com/office/drawing/2014/main" id="{00000000-0008-0000-1E00-0000098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28</xdr:row>
          <xdr:rowOff>228600</xdr:rowOff>
        </xdr:from>
        <xdr:to>
          <xdr:col>26</xdr:col>
          <xdr:colOff>15240</xdr:colOff>
          <xdr:row>30</xdr:row>
          <xdr:rowOff>0</xdr:rowOff>
        </xdr:to>
        <xdr:sp macro="" textlink="">
          <xdr:nvSpPr>
            <xdr:cNvPr id="98314" name="Check Box 10" hidden="1">
              <a:extLst>
                <a:ext uri="{63B3BB69-23CF-44E3-9099-C40C66FF867C}">
                  <a14:compatExt spid="_x0000_s98314"/>
                </a:ext>
                <a:ext uri="{FF2B5EF4-FFF2-40B4-BE49-F238E27FC236}">
                  <a16:creationId xmlns:a16="http://schemas.microsoft.com/office/drawing/2014/main" id="{00000000-0008-0000-1E00-00000A8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30</xdr:row>
          <xdr:rowOff>0</xdr:rowOff>
        </xdr:from>
        <xdr:to>
          <xdr:col>26</xdr:col>
          <xdr:colOff>15240</xdr:colOff>
          <xdr:row>31</xdr:row>
          <xdr:rowOff>7620</xdr:rowOff>
        </xdr:to>
        <xdr:sp macro="" textlink="">
          <xdr:nvSpPr>
            <xdr:cNvPr id="98315" name="Check Box 11" hidden="1">
              <a:extLst>
                <a:ext uri="{63B3BB69-23CF-44E3-9099-C40C66FF867C}">
                  <a14:compatExt spid="_x0000_s98315"/>
                </a:ext>
                <a:ext uri="{FF2B5EF4-FFF2-40B4-BE49-F238E27FC236}">
                  <a16:creationId xmlns:a16="http://schemas.microsoft.com/office/drawing/2014/main" id="{00000000-0008-0000-1E00-00000B8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23</xdr:col>
          <xdr:colOff>76200</xdr:colOff>
          <xdr:row>24</xdr:row>
          <xdr:rowOff>0</xdr:rowOff>
        </xdr:from>
        <xdr:to>
          <xdr:col>26</xdr:col>
          <xdr:colOff>7620</xdr:colOff>
          <xdr:row>25</xdr:row>
          <xdr:rowOff>76200</xdr:rowOff>
        </xdr:to>
        <xdr:sp macro="" textlink="">
          <xdr:nvSpPr>
            <xdr:cNvPr id="99334" name="Check Box 6" hidden="1">
              <a:extLst>
                <a:ext uri="{63B3BB69-23CF-44E3-9099-C40C66FF867C}">
                  <a14:compatExt spid="_x0000_s99334"/>
                </a:ext>
                <a:ext uri="{FF2B5EF4-FFF2-40B4-BE49-F238E27FC236}">
                  <a16:creationId xmlns:a16="http://schemas.microsoft.com/office/drawing/2014/main" id="{00000000-0008-0000-1F00-00000684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24</xdr:row>
          <xdr:rowOff>0</xdr:rowOff>
        </xdr:from>
        <xdr:to>
          <xdr:col>42</xdr:col>
          <xdr:colOff>22860</xdr:colOff>
          <xdr:row>25</xdr:row>
          <xdr:rowOff>76200</xdr:rowOff>
        </xdr:to>
        <xdr:sp macro="" textlink="">
          <xdr:nvSpPr>
            <xdr:cNvPr id="99335" name="Check Box 7" hidden="1">
              <a:extLst>
                <a:ext uri="{63B3BB69-23CF-44E3-9099-C40C66FF867C}">
                  <a14:compatExt spid="_x0000_s99335"/>
                </a:ext>
                <a:ext uri="{FF2B5EF4-FFF2-40B4-BE49-F238E27FC236}">
                  <a16:creationId xmlns:a16="http://schemas.microsoft.com/office/drawing/2014/main" id="{00000000-0008-0000-1F00-00000784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26</xdr:row>
          <xdr:rowOff>0</xdr:rowOff>
        </xdr:from>
        <xdr:to>
          <xdr:col>26</xdr:col>
          <xdr:colOff>7620</xdr:colOff>
          <xdr:row>27</xdr:row>
          <xdr:rowOff>76200</xdr:rowOff>
        </xdr:to>
        <xdr:sp macro="" textlink="">
          <xdr:nvSpPr>
            <xdr:cNvPr id="99336" name="Check Box 8" hidden="1">
              <a:extLst>
                <a:ext uri="{63B3BB69-23CF-44E3-9099-C40C66FF867C}">
                  <a14:compatExt spid="_x0000_s99336"/>
                </a:ext>
                <a:ext uri="{FF2B5EF4-FFF2-40B4-BE49-F238E27FC236}">
                  <a16:creationId xmlns:a16="http://schemas.microsoft.com/office/drawing/2014/main" id="{00000000-0008-0000-1F00-00000884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27</xdr:row>
          <xdr:rowOff>7620</xdr:rowOff>
        </xdr:from>
        <xdr:to>
          <xdr:col>26</xdr:col>
          <xdr:colOff>7620</xdr:colOff>
          <xdr:row>28</xdr:row>
          <xdr:rowOff>83820</xdr:rowOff>
        </xdr:to>
        <xdr:sp macro="" textlink="">
          <xdr:nvSpPr>
            <xdr:cNvPr id="99337" name="Check Box 9" hidden="1">
              <a:extLst>
                <a:ext uri="{63B3BB69-23CF-44E3-9099-C40C66FF867C}">
                  <a14:compatExt spid="_x0000_s99337"/>
                </a:ext>
                <a:ext uri="{FF2B5EF4-FFF2-40B4-BE49-F238E27FC236}">
                  <a16:creationId xmlns:a16="http://schemas.microsoft.com/office/drawing/2014/main" id="{00000000-0008-0000-1F00-00000984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27</xdr:row>
          <xdr:rowOff>228600</xdr:rowOff>
        </xdr:from>
        <xdr:to>
          <xdr:col>26</xdr:col>
          <xdr:colOff>7620</xdr:colOff>
          <xdr:row>29</xdr:row>
          <xdr:rowOff>68580</xdr:rowOff>
        </xdr:to>
        <xdr:sp macro="" textlink="">
          <xdr:nvSpPr>
            <xdr:cNvPr id="99338" name="Check Box 10" hidden="1">
              <a:extLst>
                <a:ext uri="{63B3BB69-23CF-44E3-9099-C40C66FF867C}">
                  <a14:compatExt spid="_x0000_s99338"/>
                </a:ext>
                <a:ext uri="{FF2B5EF4-FFF2-40B4-BE49-F238E27FC236}">
                  <a16:creationId xmlns:a16="http://schemas.microsoft.com/office/drawing/2014/main" id="{00000000-0008-0000-1F00-00000A84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29</xdr:row>
          <xdr:rowOff>0</xdr:rowOff>
        </xdr:from>
        <xdr:to>
          <xdr:col>26</xdr:col>
          <xdr:colOff>7620</xdr:colOff>
          <xdr:row>30</xdr:row>
          <xdr:rowOff>76200</xdr:rowOff>
        </xdr:to>
        <xdr:sp macro="" textlink="">
          <xdr:nvSpPr>
            <xdr:cNvPr id="99339" name="Check Box 11" hidden="1">
              <a:extLst>
                <a:ext uri="{63B3BB69-23CF-44E3-9099-C40C66FF867C}">
                  <a14:compatExt spid="_x0000_s99339"/>
                </a:ext>
                <a:ext uri="{FF2B5EF4-FFF2-40B4-BE49-F238E27FC236}">
                  <a16:creationId xmlns:a16="http://schemas.microsoft.com/office/drawing/2014/main" id="{00000000-0008-0000-1F00-00000B84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68580</xdr:colOff>
          <xdr:row>17</xdr:row>
          <xdr:rowOff>38100</xdr:rowOff>
        </xdr:from>
        <xdr:to>
          <xdr:col>23</xdr:col>
          <xdr:colOff>0</xdr:colOff>
          <xdr:row>18</xdr:row>
          <xdr:rowOff>45720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200-00000104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8284</xdr:colOff>
      <xdr:row>51</xdr:row>
      <xdr:rowOff>149086</xdr:rowOff>
    </xdr:from>
    <xdr:to>
      <xdr:col>18</xdr:col>
      <xdr:colOff>16566</xdr:colOff>
      <xdr:row>53</xdr:row>
      <xdr:rowOff>289890</xdr:rowOff>
    </xdr:to>
    <xdr:sp macro="" textlink="">
      <xdr:nvSpPr>
        <xdr:cNvPr id="12" name="大かっこ 12">
          <a:extLst>
            <a:ext uri="{FF2B5EF4-FFF2-40B4-BE49-F238E27FC236}">
              <a16:creationId xmlns:a16="http://schemas.microsoft.com/office/drawing/2014/main" id="{00000000-0008-0000-0200-00000C000000}"/>
            </a:ext>
          </a:extLst>
        </xdr:cNvPr>
        <xdr:cNvSpPr>
          <a:spLocks noChangeArrowheads="1"/>
        </xdr:cNvSpPr>
      </xdr:nvSpPr>
      <xdr:spPr bwMode="auto">
        <a:xfrm>
          <a:off x="389284" y="10655161"/>
          <a:ext cx="1341782" cy="750404"/>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36</xdr:col>
          <xdr:colOff>68580</xdr:colOff>
          <xdr:row>17</xdr:row>
          <xdr:rowOff>38100</xdr:rowOff>
        </xdr:from>
        <xdr:to>
          <xdr:col>39</xdr:col>
          <xdr:colOff>0</xdr:colOff>
          <xdr:row>18</xdr:row>
          <xdr:rowOff>45720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200-00000704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68580</xdr:colOff>
          <xdr:row>19</xdr:row>
          <xdr:rowOff>22860</xdr:rowOff>
        </xdr:from>
        <xdr:to>
          <xdr:col>23</xdr:col>
          <xdr:colOff>0</xdr:colOff>
          <xdr:row>20</xdr:row>
          <xdr:rowOff>22860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200-00000804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68580</xdr:colOff>
          <xdr:row>22</xdr:row>
          <xdr:rowOff>38100</xdr:rowOff>
        </xdr:from>
        <xdr:to>
          <xdr:col>23</xdr:col>
          <xdr:colOff>0</xdr:colOff>
          <xdr:row>23</xdr:row>
          <xdr:rowOff>45720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200-00000904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68580</xdr:colOff>
          <xdr:row>21</xdr:row>
          <xdr:rowOff>30480</xdr:rowOff>
        </xdr:from>
        <xdr:to>
          <xdr:col>23</xdr:col>
          <xdr:colOff>0</xdr:colOff>
          <xdr:row>22</xdr:row>
          <xdr:rowOff>38100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200-00000A04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68580</xdr:colOff>
          <xdr:row>20</xdr:row>
          <xdr:rowOff>30480</xdr:rowOff>
        </xdr:from>
        <xdr:to>
          <xdr:col>23</xdr:col>
          <xdr:colOff>0</xdr:colOff>
          <xdr:row>21</xdr:row>
          <xdr:rowOff>30480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200-00000B04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106680</xdr:colOff>
          <xdr:row>31</xdr:row>
          <xdr:rowOff>7620</xdr:rowOff>
        </xdr:from>
        <xdr:to>
          <xdr:col>5</xdr:col>
          <xdr:colOff>38100</xdr:colOff>
          <xdr:row>32</xdr:row>
          <xdr:rowOff>38100</xdr:rowOff>
        </xdr:to>
        <xdr:sp macro="" textlink="">
          <xdr:nvSpPr>
            <xdr:cNvPr id="76804" name="Check Box 4" hidden="1">
              <a:extLst>
                <a:ext uri="{63B3BB69-23CF-44E3-9099-C40C66FF867C}">
                  <a14:compatExt spid="_x0000_s76804"/>
                </a:ext>
                <a:ext uri="{FF2B5EF4-FFF2-40B4-BE49-F238E27FC236}">
                  <a16:creationId xmlns:a16="http://schemas.microsoft.com/office/drawing/2014/main" id="{00000000-0008-0000-0300-0000042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106680</xdr:colOff>
          <xdr:row>31</xdr:row>
          <xdr:rowOff>281940</xdr:rowOff>
        </xdr:from>
        <xdr:to>
          <xdr:col>5</xdr:col>
          <xdr:colOff>38100</xdr:colOff>
          <xdr:row>33</xdr:row>
          <xdr:rowOff>38100</xdr:rowOff>
        </xdr:to>
        <xdr:sp macro="" textlink="">
          <xdr:nvSpPr>
            <xdr:cNvPr id="76805" name="Check Box 5" hidden="1">
              <a:extLst>
                <a:ext uri="{63B3BB69-23CF-44E3-9099-C40C66FF867C}">
                  <a14:compatExt spid="_x0000_s76805"/>
                </a:ext>
                <a:ext uri="{FF2B5EF4-FFF2-40B4-BE49-F238E27FC236}">
                  <a16:creationId xmlns:a16="http://schemas.microsoft.com/office/drawing/2014/main" id="{00000000-0008-0000-0300-0000052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21</xdr:row>
          <xdr:rowOff>274320</xdr:rowOff>
        </xdr:from>
        <xdr:to>
          <xdr:col>13</xdr:col>
          <xdr:colOff>7620</xdr:colOff>
          <xdr:row>23</xdr:row>
          <xdr:rowOff>22860</xdr:rowOff>
        </xdr:to>
        <xdr:sp macro="" textlink="">
          <xdr:nvSpPr>
            <xdr:cNvPr id="76807" name="Check Box 7" hidden="1">
              <a:extLst>
                <a:ext uri="{63B3BB69-23CF-44E3-9099-C40C66FF867C}">
                  <a14:compatExt spid="_x0000_s76807"/>
                </a:ext>
                <a:ext uri="{FF2B5EF4-FFF2-40B4-BE49-F238E27FC236}">
                  <a16:creationId xmlns:a16="http://schemas.microsoft.com/office/drawing/2014/main" id="{00000000-0008-0000-0300-0000072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23</xdr:row>
          <xdr:rowOff>274320</xdr:rowOff>
        </xdr:from>
        <xdr:to>
          <xdr:col>13</xdr:col>
          <xdr:colOff>7620</xdr:colOff>
          <xdr:row>25</xdr:row>
          <xdr:rowOff>22860</xdr:rowOff>
        </xdr:to>
        <xdr:sp macro="" textlink="">
          <xdr:nvSpPr>
            <xdr:cNvPr id="76808" name="Check Box 8" hidden="1">
              <a:extLst>
                <a:ext uri="{63B3BB69-23CF-44E3-9099-C40C66FF867C}">
                  <a14:compatExt spid="_x0000_s76808"/>
                </a:ext>
                <a:ext uri="{FF2B5EF4-FFF2-40B4-BE49-F238E27FC236}">
                  <a16:creationId xmlns:a16="http://schemas.microsoft.com/office/drawing/2014/main" id="{00000000-0008-0000-0300-0000082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22</xdr:row>
          <xdr:rowOff>274320</xdr:rowOff>
        </xdr:from>
        <xdr:to>
          <xdr:col>13</xdr:col>
          <xdr:colOff>7620</xdr:colOff>
          <xdr:row>24</xdr:row>
          <xdr:rowOff>22860</xdr:rowOff>
        </xdr:to>
        <xdr:sp macro="" textlink="">
          <xdr:nvSpPr>
            <xdr:cNvPr id="76809" name="Check Box 9" hidden="1">
              <a:extLst>
                <a:ext uri="{63B3BB69-23CF-44E3-9099-C40C66FF867C}">
                  <a14:compatExt spid="_x0000_s76809"/>
                </a:ext>
                <a:ext uri="{FF2B5EF4-FFF2-40B4-BE49-F238E27FC236}">
                  <a16:creationId xmlns:a16="http://schemas.microsoft.com/office/drawing/2014/main" id="{00000000-0008-0000-0300-0000092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68580</xdr:colOff>
          <xdr:row>21</xdr:row>
          <xdr:rowOff>266700</xdr:rowOff>
        </xdr:from>
        <xdr:to>
          <xdr:col>2</xdr:col>
          <xdr:colOff>259080</xdr:colOff>
          <xdr:row>23</xdr:row>
          <xdr:rowOff>7620</xdr:rowOff>
        </xdr:to>
        <xdr:sp macro="" textlink="">
          <xdr:nvSpPr>
            <xdr:cNvPr id="76810" name="Check Box 10" hidden="1">
              <a:extLst>
                <a:ext uri="{63B3BB69-23CF-44E3-9099-C40C66FF867C}">
                  <a14:compatExt spid="_x0000_s76810"/>
                </a:ext>
                <a:ext uri="{FF2B5EF4-FFF2-40B4-BE49-F238E27FC236}">
                  <a16:creationId xmlns:a16="http://schemas.microsoft.com/office/drawing/2014/main" id="{00000000-0008-0000-0300-00000A2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68580</xdr:colOff>
          <xdr:row>23</xdr:row>
          <xdr:rowOff>266700</xdr:rowOff>
        </xdr:from>
        <xdr:to>
          <xdr:col>2</xdr:col>
          <xdr:colOff>259080</xdr:colOff>
          <xdr:row>25</xdr:row>
          <xdr:rowOff>7620</xdr:rowOff>
        </xdr:to>
        <xdr:sp macro="" textlink="">
          <xdr:nvSpPr>
            <xdr:cNvPr id="76811" name="Check Box 11" hidden="1">
              <a:extLst>
                <a:ext uri="{63B3BB69-23CF-44E3-9099-C40C66FF867C}">
                  <a14:compatExt spid="_x0000_s76811"/>
                </a:ext>
                <a:ext uri="{FF2B5EF4-FFF2-40B4-BE49-F238E27FC236}">
                  <a16:creationId xmlns:a16="http://schemas.microsoft.com/office/drawing/2014/main" id="{00000000-0008-0000-0300-00000B2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68580</xdr:colOff>
          <xdr:row>22</xdr:row>
          <xdr:rowOff>266700</xdr:rowOff>
        </xdr:from>
        <xdr:to>
          <xdr:col>2</xdr:col>
          <xdr:colOff>259080</xdr:colOff>
          <xdr:row>24</xdr:row>
          <xdr:rowOff>7620</xdr:rowOff>
        </xdr:to>
        <xdr:sp macro="" textlink="">
          <xdr:nvSpPr>
            <xdr:cNvPr id="76812" name="Check Box 12" hidden="1">
              <a:extLst>
                <a:ext uri="{63B3BB69-23CF-44E3-9099-C40C66FF867C}">
                  <a14:compatExt spid="_x0000_s76812"/>
                </a:ext>
                <a:ext uri="{FF2B5EF4-FFF2-40B4-BE49-F238E27FC236}">
                  <a16:creationId xmlns:a16="http://schemas.microsoft.com/office/drawing/2014/main" id="{00000000-0008-0000-0300-00000C2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68580</xdr:colOff>
          <xdr:row>24</xdr:row>
          <xdr:rowOff>266700</xdr:rowOff>
        </xdr:from>
        <xdr:to>
          <xdr:col>2</xdr:col>
          <xdr:colOff>259080</xdr:colOff>
          <xdr:row>26</xdr:row>
          <xdr:rowOff>7620</xdr:rowOff>
        </xdr:to>
        <xdr:sp macro="" textlink="">
          <xdr:nvSpPr>
            <xdr:cNvPr id="76813" name="Check Box 13" hidden="1">
              <a:extLst>
                <a:ext uri="{63B3BB69-23CF-44E3-9099-C40C66FF867C}">
                  <a14:compatExt spid="_x0000_s76813"/>
                </a:ext>
                <a:ext uri="{FF2B5EF4-FFF2-40B4-BE49-F238E27FC236}">
                  <a16:creationId xmlns:a16="http://schemas.microsoft.com/office/drawing/2014/main" id="{00000000-0008-0000-0300-00000D2C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99060</xdr:colOff>
          <xdr:row>30</xdr:row>
          <xdr:rowOff>281940</xdr:rowOff>
        </xdr:from>
        <xdr:to>
          <xdr:col>5</xdr:col>
          <xdr:colOff>7620</xdr:colOff>
          <xdr:row>32</xdr:row>
          <xdr:rowOff>30480</xdr:rowOff>
        </xdr:to>
        <xdr:sp macro="" textlink="">
          <xdr:nvSpPr>
            <xdr:cNvPr id="77828" name="Check Box 4" hidden="1">
              <a:extLst>
                <a:ext uri="{63B3BB69-23CF-44E3-9099-C40C66FF867C}">
                  <a14:compatExt spid="_x0000_s77828"/>
                </a:ext>
                <a:ext uri="{FF2B5EF4-FFF2-40B4-BE49-F238E27FC236}">
                  <a16:creationId xmlns:a16="http://schemas.microsoft.com/office/drawing/2014/main" id="{00000000-0008-0000-0400-0000043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99060</xdr:colOff>
          <xdr:row>31</xdr:row>
          <xdr:rowOff>274320</xdr:rowOff>
        </xdr:from>
        <xdr:to>
          <xdr:col>5</xdr:col>
          <xdr:colOff>7620</xdr:colOff>
          <xdr:row>33</xdr:row>
          <xdr:rowOff>22860</xdr:rowOff>
        </xdr:to>
        <xdr:sp macro="" textlink="">
          <xdr:nvSpPr>
            <xdr:cNvPr id="77829" name="Check Box 5" hidden="1">
              <a:extLst>
                <a:ext uri="{63B3BB69-23CF-44E3-9099-C40C66FF867C}">
                  <a14:compatExt spid="_x0000_s77829"/>
                </a:ext>
                <a:ext uri="{FF2B5EF4-FFF2-40B4-BE49-F238E27FC236}">
                  <a16:creationId xmlns:a16="http://schemas.microsoft.com/office/drawing/2014/main" id="{00000000-0008-0000-0400-0000053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68580</xdr:colOff>
          <xdr:row>22</xdr:row>
          <xdr:rowOff>0</xdr:rowOff>
        </xdr:from>
        <xdr:to>
          <xdr:col>12</xdr:col>
          <xdr:colOff>266700</xdr:colOff>
          <xdr:row>23</xdr:row>
          <xdr:rowOff>30480</xdr:rowOff>
        </xdr:to>
        <xdr:sp macro="" textlink="">
          <xdr:nvSpPr>
            <xdr:cNvPr id="77831" name="Check Box 7" hidden="1">
              <a:extLst>
                <a:ext uri="{63B3BB69-23CF-44E3-9099-C40C66FF867C}">
                  <a14:compatExt spid="_x0000_s77831"/>
                </a:ext>
                <a:ext uri="{FF2B5EF4-FFF2-40B4-BE49-F238E27FC236}">
                  <a16:creationId xmlns:a16="http://schemas.microsoft.com/office/drawing/2014/main" id="{00000000-0008-0000-0400-0000073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68580</xdr:colOff>
          <xdr:row>23</xdr:row>
          <xdr:rowOff>274320</xdr:rowOff>
        </xdr:from>
        <xdr:to>
          <xdr:col>12</xdr:col>
          <xdr:colOff>266700</xdr:colOff>
          <xdr:row>25</xdr:row>
          <xdr:rowOff>22860</xdr:rowOff>
        </xdr:to>
        <xdr:sp macro="" textlink="">
          <xdr:nvSpPr>
            <xdr:cNvPr id="77832" name="Check Box 8" hidden="1">
              <a:extLst>
                <a:ext uri="{63B3BB69-23CF-44E3-9099-C40C66FF867C}">
                  <a14:compatExt spid="_x0000_s77832"/>
                </a:ext>
                <a:ext uri="{FF2B5EF4-FFF2-40B4-BE49-F238E27FC236}">
                  <a16:creationId xmlns:a16="http://schemas.microsoft.com/office/drawing/2014/main" id="{00000000-0008-0000-0400-0000083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68580</xdr:colOff>
          <xdr:row>23</xdr:row>
          <xdr:rowOff>0</xdr:rowOff>
        </xdr:from>
        <xdr:to>
          <xdr:col>12</xdr:col>
          <xdr:colOff>266700</xdr:colOff>
          <xdr:row>24</xdr:row>
          <xdr:rowOff>30480</xdr:rowOff>
        </xdr:to>
        <xdr:sp macro="" textlink="">
          <xdr:nvSpPr>
            <xdr:cNvPr id="77833" name="Check Box 9" hidden="1">
              <a:extLst>
                <a:ext uri="{63B3BB69-23CF-44E3-9099-C40C66FF867C}">
                  <a14:compatExt spid="_x0000_s77833"/>
                </a:ext>
                <a:ext uri="{FF2B5EF4-FFF2-40B4-BE49-F238E27FC236}">
                  <a16:creationId xmlns:a16="http://schemas.microsoft.com/office/drawing/2014/main" id="{00000000-0008-0000-0400-0000093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21</xdr:row>
          <xdr:rowOff>281940</xdr:rowOff>
        </xdr:from>
        <xdr:to>
          <xdr:col>3</xdr:col>
          <xdr:colOff>7620</xdr:colOff>
          <xdr:row>23</xdr:row>
          <xdr:rowOff>30480</xdr:rowOff>
        </xdr:to>
        <xdr:sp macro="" textlink="">
          <xdr:nvSpPr>
            <xdr:cNvPr id="77834" name="Check Box 10" hidden="1">
              <a:extLst>
                <a:ext uri="{63B3BB69-23CF-44E3-9099-C40C66FF867C}">
                  <a14:compatExt spid="_x0000_s77834"/>
                </a:ext>
                <a:ext uri="{FF2B5EF4-FFF2-40B4-BE49-F238E27FC236}">
                  <a16:creationId xmlns:a16="http://schemas.microsoft.com/office/drawing/2014/main" id="{00000000-0008-0000-0400-00000A3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23</xdr:row>
          <xdr:rowOff>281940</xdr:rowOff>
        </xdr:from>
        <xdr:to>
          <xdr:col>3</xdr:col>
          <xdr:colOff>7620</xdr:colOff>
          <xdr:row>25</xdr:row>
          <xdr:rowOff>30480</xdr:rowOff>
        </xdr:to>
        <xdr:sp macro="" textlink="">
          <xdr:nvSpPr>
            <xdr:cNvPr id="77835" name="Check Box 11" hidden="1">
              <a:extLst>
                <a:ext uri="{63B3BB69-23CF-44E3-9099-C40C66FF867C}">
                  <a14:compatExt spid="_x0000_s77835"/>
                </a:ext>
                <a:ext uri="{FF2B5EF4-FFF2-40B4-BE49-F238E27FC236}">
                  <a16:creationId xmlns:a16="http://schemas.microsoft.com/office/drawing/2014/main" id="{00000000-0008-0000-0400-00000B3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22</xdr:row>
          <xdr:rowOff>281940</xdr:rowOff>
        </xdr:from>
        <xdr:to>
          <xdr:col>3</xdr:col>
          <xdr:colOff>7620</xdr:colOff>
          <xdr:row>24</xdr:row>
          <xdr:rowOff>30480</xdr:rowOff>
        </xdr:to>
        <xdr:sp macro="" textlink="">
          <xdr:nvSpPr>
            <xdr:cNvPr id="77836" name="Check Box 12" hidden="1">
              <a:extLst>
                <a:ext uri="{63B3BB69-23CF-44E3-9099-C40C66FF867C}">
                  <a14:compatExt spid="_x0000_s77836"/>
                </a:ext>
                <a:ext uri="{FF2B5EF4-FFF2-40B4-BE49-F238E27FC236}">
                  <a16:creationId xmlns:a16="http://schemas.microsoft.com/office/drawing/2014/main" id="{00000000-0008-0000-0400-00000C3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24</xdr:row>
          <xdr:rowOff>281940</xdr:rowOff>
        </xdr:from>
        <xdr:to>
          <xdr:col>3</xdr:col>
          <xdr:colOff>7620</xdr:colOff>
          <xdr:row>26</xdr:row>
          <xdr:rowOff>30480</xdr:rowOff>
        </xdr:to>
        <xdr:sp macro="" textlink="">
          <xdr:nvSpPr>
            <xdr:cNvPr id="77837" name="Check Box 13" hidden="1">
              <a:extLst>
                <a:ext uri="{63B3BB69-23CF-44E3-9099-C40C66FF867C}">
                  <a14:compatExt spid="_x0000_s77837"/>
                </a:ext>
                <a:ext uri="{FF2B5EF4-FFF2-40B4-BE49-F238E27FC236}">
                  <a16:creationId xmlns:a16="http://schemas.microsoft.com/office/drawing/2014/main" id="{00000000-0008-0000-0400-00000D3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2</xdr:col>
      <xdr:colOff>21662</xdr:colOff>
      <xdr:row>19</xdr:row>
      <xdr:rowOff>69325</xdr:rowOff>
    </xdr:from>
    <xdr:to>
      <xdr:col>71</xdr:col>
      <xdr:colOff>75335</xdr:colOff>
      <xdr:row>22</xdr:row>
      <xdr:rowOff>179070</xdr:rowOff>
    </xdr:to>
    <xdr:sp macro="" textlink="">
      <xdr:nvSpPr>
        <xdr:cNvPr id="4" name="大かっこ 3">
          <a:extLst>
            <a:ext uri="{FF2B5EF4-FFF2-40B4-BE49-F238E27FC236}">
              <a16:creationId xmlns:a16="http://schemas.microsoft.com/office/drawing/2014/main" id="{00000000-0008-0000-0500-000004000000}"/>
            </a:ext>
          </a:extLst>
        </xdr:cNvPr>
        <xdr:cNvSpPr/>
      </xdr:nvSpPr>
      <xdr:spPr bwMode="auto">
        <a:xfrm>
          <a:off x="174062" y="4460350"/>
          <a:ext cx="5968698" cy="824120"/>
        </a:xfrm>
        <a:prstGeom prst="bracketPair">
          <a:avLst>
            <a:gd name="adj" fmla="val 11510"/>
          </a:avLst>
        </a:prstGeom>
        <a:noFill/>
        <a:ln w="6350" cap="flat" cmpd="sng" algn="ctr">
          <a:solidFill>
            <a:schemeClr val="tx1"/>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137160</xdr:colOff>
          <xdr:row>5</xdr:row>
          <xdr:rowOff>480060</xdr:rowOff>
        </xdr:from>
        <xdr:to>
          <xdr:col>11</xdr:col>
          <xdr:colOff>15240</xdr:colOff>
          <xdr:row>7</xdr:row>
          <xdr:rowOff>38100</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700-00000158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137160</xdr:colOff>
          <xdr:row>9</xdr:row>
          <xdr:rowOff>182880</xdr:rowOff>
        </xdr:from>
        <xdr:to>
          <xdr:col>11</xdr:col>
          <xdr:colOff>15240</xdr:colOff>
          <xdr:row>11</xdr:row>
          <xdr:rowOff>38100</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700-00000258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144780</xdr:colOff>
          <xdr:row>6</xdr:row>
          <xdr:rowOff>480060</xdr:rowOff>
        </xdr:from>
        <xdr:to>
          <xdr:col>11</xdr:col>
          <xdr:colOff>0</xdr:colOff>
          <xdr:row>8</xdr:row>
          <xdr:rowOff>38100</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0800-0000015C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10</xdr:row>
          <xdr:rowOff>182880</xdr:rowOff>
        </xdr:from>
        <xdr:to>
          <xdr:col>11</xdr:col>
          <xdr:colOff>0</xdr:colOff>
          <xdr:row>12</xdr:row>
          <xdr:rowOff>38100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0800-0000025C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20</xdr:row>
          <xdr:rowOff>480060</xdr:rowOff>
        </xdr:from>
        <xdr:to>
          <xdr:col>11</xdr:col>
          <xdr:colOff>0</xdr:colOff>
          <xdr:row>22</xdr:row>
          <xdr:rowOff>38100</xdr:rowOff>
        </xdr:to>
        <xdr:sp macro="" textlink="">
          <xdr:nvSpPr>
            <xdr:cNvPr id="23555" name="Check Box 3" hidden="1">
              <a:extLst>
                <a:ext uri="{63B3BB69-23CF-44E3-9099-C40C66FF867C}">
                  <a14:compatExt spid="_x0000_s23555"/>
                </a:ext>
                <a:ext uri="{FF2B5EF4-FFF2-40B4-BE49-F238E27FC236}">
                  <a16:creationId xmlns:a16="http://schemas.microsoft.com/office/drawing/2014/main" id="{00000000-0008-0000-0800-0000035C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24</xdr:row>
          <xdr:rowOff>182880</xdr:rowOff>
        </xdr:from>
        <xdr:to>
          <xdr:col>11</xdr:col>
          <xdr:colOff>0</xdr:colOff>
          <xdr:row>26</xdr:row>
          <xdr:rowOff>38100</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0800-0000045C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76200</xdr:colOff>
          <xdr:row>17</xdr:row>
          <xdr:rowOff>0</xdr:rowOff>
        </xdr:from>
        <xdr:to>
          <xdr:col>23</xdr:col>
          <xdr:colOff>0</xdr:colOff>
          <xdr:row>18</xdr:row>
          <xdr:rowOff>76200</xdr:rowOff>
        </xdr:to>
        <xdr:sp macro="" textlink="">
          <xdr:nvSpPr>
            <xdr:cNvPr id="24577" name="Check Box 1" hidden="1">
              <a:extLst>
                <a:ext uri="{63B3BB69-23CF-44E3-9099-C40C66FF867C}">
                  <a14:compatExt spid="_x0000_s24577"/>
                </a:ext>
                <a:ext uri="{FF2B5EF4-FFF2-40B4-BE49-F238E27FC236}">
                  <a16:creationId xmlns:a16="http://schemas.microsoft.com/office/drawing/2014/main" id="{00000000-0008-0000-0D00-00000160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17</xdr:row>
          <xdr:rowOff>0</xdr:rowOff>
        </xdr:from>
        <xdr:to>
          <xdr:col>39</xdr:col>
          <xdr:colOff>15240</xdr:colOff>
          <xdr:row>18</xdr:row>
          <xdr:rowOff>76200</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D00-00000260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19</xdr:row>
          <xdr:rowOff>0</xdr:rowOff>
        </xdr:from>
        <xdr:to>
          <xdr:col>23</xdr:col>
          <xdr:colOff>0</xdr:colOff>
          <xdr:row>20</xdr:row>
          <xdr:rowOff>76200</xdr:rowOff>
        </xdr:to>
        <xdr:sp macro="" textlink="">
          <xdr:nvSpPr>
            <xdr:cNvPr id="24579" name="Check Box 3" hidden="1">
              <a:extLst>
                <a:ext uri="{63B3BB69-23CF-44E3-9099-C40C66FF867C}">
                  <a14:compatExt spid="_x0000_s24579"/>
                </a:ext>
                <a:ext uri="{FF2B5EF4-FFF2-40B4-BE49-F238E27FC236}">
                  <a16:creationId xmlns:a16="http://schemas.microsoft.com/office/drawing/2014/main" id="{00000000-0008-0000-0D00-00000360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20</xdr:row>
          <xdr:rowOff>7620</xdr:rowOff>
        </xdr:from>
        <xdr:to>
          <xdr:col>23</xdr:col>
          <xdr:colOff>0</xdr:colOff>
          <xdr:row>21</xdr:row>
          <xdr:rowOff>83820</xdr:rowOff>
        </xdr:to>
        <xdr:sp macro="" textlink="">
          <xdr:nvSpPr>
            <xdr:cNvPr id="24580" name="Check Box 4" hidden="1">
              <a:extLst>
                <a:ext uri="{63B3BB69-23CF-44E3-9099-C40C66FF867C}">
                  <a14:compatExt spid="_x0000_s24580"/>
                </a:ext>
                <a:ext uri="{FF2B5EF4-FFF2-40B4-BE49-F238E27FC236}">
                  <a16:creationId xmlns:a16="http://schemas.microsoft.com/office/drawing/2014/main" id="{00000000-0008-0000-0D00-00000460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20</xdr:row>
          <xdr:rowOff>228600</xdr:rowOff>
        </xdr:from>
        <xdr:to>
          <xdr:col>23</xdr:col>
          <xdr:colOff>0</xdr:colOff>
          <xdr:row>22</xdr:row>
          <xdr:rowOff>68580</xdr:rowOff>
        </xdr:to>
        <xdr:sp macro="" textlink="">
          <xdr:nvSpPr>
            <xdr:cNvPr id="24581" name="Check Box 5" hidden="1">
              <a:extLst>
                <a:ext uri="{63B3BB69-23CF-44E3-9099-C40C66FF867C}">
                  <a14:compatExt spid="_x0000_s24581"/>
                </a:ext>
                <a:ext uri="{FF2B5EF4-FFF2-40B4-BE49-F238E27FC236}">
                  <a16:creationId xmlns:a16="http://schemas.microsoft.com/office/drawing/2014/main" id="{00000000-0008-0000-0D00-00000560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21</xdr:row>
          <xdr:rowOff>236220</xdr:rowOff>
        </xdr:from>
        <xdr:to>
          <xdr:col>23</xdr:col>
          <xdr:colOff>0</xdr:colOff>
          <xdr:row>23</xdr:row>
          <xdr:rowOff>76200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D00-0000066000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18222</xdr:colOff>
      <xdr:row>45</xdr:row>
      <xdr:rowOff>126145</xdr:rowOff>
    </xdr:from>
    <xdr:to>
      <xdr:col>22</xdr:col>
      <xdr:colOff>40088</xdr:colOff>
      <xdr:row>47</xdr:row>
      <xdr:rowOff>33130</xdr:rowOff>
    </xdr:to>
    <xdr:sp macro="" textlink="">
      <xdr:nvSpPr>
        <xdr:cNvPr id="6" name="大かっこ 3">
          <a:extLst>
            <a:ext uri="{FF2B5EF4-FFF2-40B4-BE49-F238E27FC236}">
              <a16:creationId xmlns:a16="http://schemas.microsoft.com/office/drawing/2014/main" id="{00000000-0008-0000-0D00-000006000000}"/>
            </a:ext>
          </a:extLst>
        </xdr:cNvPr>
        <xdr:cNvSpPr>
          <a:spLocks noChangeArrowheads="1"/>
        </xdr:cNvSpPr>
      </xdr:nvSpPr>
      <xdr:spPr bwMode="auto">
        <a:xfrm>
          <a:off x="582102" y="9925465"/>
          <a:ext cx="1530626" cy="531825"/>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19050</xdr:colOff>
      <xdr:row>50</xdr:row>
      <xdr:rowOff>76200</xdr:rowOff>
    </xdr:from>
    <xdr:to>
      <xdr:col>20</xdr:col>
      <xdr:colOff>19050</xdr:colOff>
      <xdr:row>53</xdr:row>
      <xdr:rowOff>0</xdr:rowOff>
    </xdr:to>
    <xdr:sp macro="" textlink="">
      <xdr:nvSpPr>
        <xdr:cNvPr id="4" name="大かっこ 12">
          <a:extLst>
            <a:ext uri="{FF2B5EF4-FFF2-40B4-BE49-F238E27FC236}">
              <a16:creationId xmlns:a16="http://schemas.microsoft.com/office/drawing/2014/main" id="{00000000-0008-0000-0D00-000004000000}"/>
            </a:ext>
          </a:extLst>
        </xdr:cNvPr>
        <xdr:cNvSpPr>
          <a:spLocks noChangeArrowheads="1"/>
        </xdr:cNvSpPr>
      </xdr:nvSpPr>
      <xdr:spPr bwMode="auto">
        <a:xfrm>
          <a:off x="752475" y="10191750"/>
          <a:ext cx="1428750" cy="83820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22860</xdr:colOff>
          <xdr:row>7</xdr:row>
          <xdr:rowOff>60960</xdr:rowOff>
        </xdr:from>
        <xdr:to>
          <xdr:col>16</xdr:col>
          <xdr:colOff>60960</xdr:colOff>
          <xdr:row>10</xdr:row>
          <xdr:rowOff>0</xdr:rowOff>
        </xdr:to>
        <xdr:sp macro="" textlink="">
          <xdr:nvSpPr>
            <xdr:cNvPr id="94209" name="Check Box 1" hidden="1">
              <a:extLst>
                <a:ext uri="{63B3BB69-23CF-44E3-9099-C40C66FF867C}">
                  <a14:compatExt spid="_x0000_s94209"/>
                </a:ext>
                <a:ext uri="{FF2B5EF4-FFF2-40B4-BE49-F238E27FC236}">
                  <a16:creationId xmlns:a16="http://schemas.microsoft.com/office/drawing/2014/main" id="{00000000-0008-0000-1200-0000017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22860</xdr:colOff>
          <xdr:row>9</xdr:row>
          <xdr:rowOff>30480</xdr:rowOff>
        </xdr:from>
        <xdr:to>
          <xdr:col>16</xdr:col>
          <xdr:colOff>60960</xdr:colOff>
          <xdr:row>12</xdr:row>
          <xdr:rowOff>0</xdr:rowOff>
        </xdr:to>
        <xdr:sp macro="" textlink="">
          <xdr:nvSpPr>
            <xdr:cNvPr id="94210" name="Check Box 2" hidden="1">
              <a:extLst>
                <a:ext uri="{63B3BB69-23CF-44E3-9099-C40C66FF867C}">
                  <a14:compatExt spid="_x0000_s94210"/>
                </a:ext>
                <a:ext uri="{FF2B5EF4-FFF2-40B4-BE49-F238E27FC236}">
                  <a16:creationId xmlns:a16="http://schemas.microsoft.com/office/drawing/2014/main" id="{00000000-0008-0000-1200-0000027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22860</xdr:colOff>
          <xdr:row>11</xdr:row>
          <xdr:rowOff>30480</xdr:rowOff>
        </xdr:from>
        <xdr:to>
          <xdr:col>16</xdr:col>
          <xdr:colOff>60960</xdr:colOff>
          <xdr:row>14</xdr:row>
          <xdr:rowOff>0</xdr:rowOff>
        </xdr:to>
        <xdr:sp macro="" textlink="">
          <xdr:nvSpPr>
            <xdr:cNvPr id="94211" name="Check Box 3" hidden="1">
              <a:extLst>
                <a:ext uri="{63B3BB69-23CF-44E3-9099-C40C66FF867C}">
                  <a14:compatExt spid="_x0000_s94211"/>
                </a:ext>
                <a:ext uri="{FF2B5EF4-FFF2-40B4-BE49-F238E27FC236}">
                  <a16:creationId xmlns:a16="http://schemas.microsoft.com/office/drawing/2014/main" id="{00000000-0008-0000-1200-0000037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22860</xdr:colOff>
          <xdr:row>13</xdr:row>
          <xdr:rowOff>7620</xdr:rowOff>
        </xdr:from>
        <xdr:to>
          <xdr:col>16</xdr:col>
          <xdr:colOff>60960</xdr:colOff>
          <xdr:row>16</xdr:row>
          <xdr:rowOff>0</xdr:rowOff>
        </xdr:to>
        <xdr:sp macro="" textlink="">
          <xdr:nvSpPr>
            <xdr:cNvPr id="94212" name="Check Box 4" hidden="1">
              <a:extLst>
                <a:ext uri="{63B3BB69-23CF-44E3-9099-C40C66FF867C}">
                  <a14:compatExt spid="_x0000_s94212"/>
                </a:ext>
                <a:ext uri="{FF2B5EF4-FFF2-40B4-BE49-F238E27FC236}">
                  <a16:creationId xmlns:a16="http://schemas.microsoft.com/office/drawing/2014/main" id="{00000000-0008-0000-1200-0000047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22860</xdr:colOff>
          <xdr:row>15</xdr:row>
          <xdr:rowOff>30480</xdr:rowOff>
        </xdr:from>
        <xdr:to>
          <xdr:col>16</xdr:col>
          <xdr:colOff>60960</xdr:colOff>
          <xdr:row>18</xdr:row>
          <xdr:rowOff>0</xdr:rowOff>
        </xdr:to>
        <xdr:sp macro="" textlink="">
          <xdr:nvSpPr>
            <xdr:cNvPr id="94213" name="Check Box 5" hidden="1">
              <a:extLst>
                <a:ext uri="{63B3BB69-23CF-44E3-9099-C40C66FF867C}">
                  <a14:compatExt spid="_x0000_s94213"/>
                </a:ext>
                <a:ext uri="{FF2B5EF4-FFF2-40B4-BE49-F238E27FC236}">
                  <a16:creationId xmlns:a16="http://schemas.microsoft.com/office/drawing/2014/main" id="{00000000-0008-0000-1200-0000057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22860</xdr:colOff>
          <xdr:row>17</xdr:row>
          <xdr:rowOff>30480</xdr:rowOff>
        </xdr:from>
        <xdr:to>
          <xdr:col>16</xdr:col>
          <xdr:colOff>60960</xdr:colOff>
          <xdr:row>20</xdr:row>
          <xdr:rowOff>0</xdr:rowOff>
        </xdr:to>
        <xdr:sp macro="" textlink="">
          <xdr:nvSpPr>
            <xdr:cNvPr id="94214" name="Check Box 6" hidden="1">
              <a:extLst>
                <a:ext uri="{63B3BB69-23CF-44E3-9099-C40C66FF867C}">
                  <a14:compatExt spid="_x0000_s94214"/>
                </a:ext>
                <a:ext uri="{FF2B5EF4-FFF2-40B4-BE49-F238E27FC236}">
                  <a16:creationId xmlns:a16="http://schemas.microsoft.com/office/drawing/2014/main" id="{00000000-0008-0000-1200-0000067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22860</xdr:colOff>
          <xdr:row>19</xdr:row>
          <xdr:rowOff>30480</xdr:rowOff>
        </xdr:from>
        <xdr:to>
          <xdr:col>16</xdr:col>
          <xdr:colOff>60960</xdr:colOff>
          <xdr:row>21</xdr:row>
          <xdr:rowOff>45720</xdr:rowOff>
        </xdr:to>
        <xdr:sp macro="" textlink="">
          <xdr:nvSpPr>
            <xdr:cNvPr id="94215" name="Check Box 7" hidden="1">
              <a:extLst>
                <a:ext uri="{63B3BB69-23CF-44E3-9099-C40C66FF867C}">
                  <a14:compatExt spid="_x0000_s94215"/>
                </a:ext>
                <a:ext uri="{FF2B5EF4-FFF2-40B4-BE49-F238E27FC236}">
                  <a16:creationId xmlns:a16="http://schemas.microsoft.com/office/drawing/2014/main" id="{00000000-0008-0000-1200-0000077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22860</xdr:colOff>
          <xdr:row>25</xdr:row>
          <xdr:rowOff>76200</xdr:rowOff>
        </xdr:from>
        <xdr:to>
          <xdr:col>16</xdr:col>
          <xdr:colOff>60960</xdr:colOff>
          <xdr:row>28</xdr:row>
          <xdr:rowOff>0</xdr:rowOff>
        </xdr:to>
        <xdr:sp macro="" textlink="">
          <xdr:nvSpPr>
            <xdr:cNvPr id="94216" name="Check Box 8" hidden="1">
              <a:extLst>
                <a:ext uri="{63B3BB69-23CF-44E3-9099-C40C66FF867C}">
                  <a14:compatExt spid="_x0000_s94216"/>
                </a:ext>
                <a:ext uri="{FF2B5EF4-FFF2-40B4-BE49-F238E27FC236}">
                  <a16:creationId xmlns:a16="http://schemas.microsoft.com/office/drawing/2014/main" id="{00000000-0008-0000-1200-0000087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22860</xdr:colOff>
          <xdr:row>27</xdr:row>
          <xdr:rowOff>30480</xdr:rowOff>
        </xdr:from>
        <xdr:to>
          <xdr:col>16</xdr:col>
          <xdr:colOff>60960</xdr:colOff>
          <xdr:row>30</xdr:row>
          <xdr:rowOff>0</xdr:rowOff>
        </xdr:to>
        <xdr:sp macro="" textlink="">
          <xdr:nvSpPr>
            <xdr:cNvPr id="94217" name="Check Box 9" hidden="1">
              <a:extLst>
                <a:ext uri="{63B3BB69-23CF-44E3-9099-C40C66FF867C}">
                  <a14:compatExt spid="_x0000_s94217"/>
                </a:ext>
                <a:ext uri="{FF2B5EF4-FFF2-40B4-BE49-F238E27FC236}">
                  <a16:creationId xmlns:a16="http://schemas.microsoft.com/office/drawing/2014/main" id="{00000000-0008-0000-1200-0000097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22860</xdr:colOff>
          <xdr:row>29</xdr:row>
          <xdr:rowOff>30480</xdr:rowOff>
        </xdr:from>
        <xdr:to>
          <xdr:col>16</xdr:col>
          <xdr:colOff>60960</xdr:colOff>
          <xdr:row>32</xdr:row>
          <xdr:rowOff>0</xdr:rowOff>
        </xdr:to>
        <xdr:sp macro="" textlink="">
          <xdr:nvSpPr>
            <xdr:cNvPr id="94218" name="Check Box 10" hidden="1">
              <a:extLst>
                <a:ext uri="{63B3BB69-23CF-44E3-9099-C40C66FF867C}">
                  <a14:compatExt spid="_x0000_s94218"/>
                </a:ext>
                <a:ext uri="{FF2B5EF4-FFF2-40B4-BE49-F238E27FC236}">
                  <a16:creationId xmlns:a16="http://schemas.microsoft.com/office/drawing/2014/main" id="{00000000-0008-0000-1200-00000A7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22860</xdr:colOff>
          <xdr:row>33</xdr:row>
          <xdr:rowOff>30480</xdr:rowOff>
        </xdr:from>
        <xdr:to>
          <xdr:col>18</xdr:col>
          <xdr:colOff>60960</xdr:colOff>
          <xdr:row>36</xdr:row>
          <xdr:rowOff>0</xdr:rowOff>
        </xdr:to>
        <xdr:sp macro="" textlink="">
          <xdr:nvSpPr>
            <xdr:cNvPr id="94219" name="Check Box 11" hidden="1">
              <a:extLst>
                <a:ext uri="{63B3BB69-23CF-44E3-9099-C40C66FF867C}">
                  <a14:compatExt spid="_x0000_s94219"/>
                </a:ext>
                <a:ext uri="{FF2B5EF4-FFF2-40B4-BE49-F238E27FC236}">
                  <a16:creationId xmlns:a16="http://schemas.microsoft.com/office/drawing/2014/main" id="{00000000-0008-0000-1200-00000B7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22860</xdr:colOff>
          <xdr:row>35</xdr:row>
          <xdr:rowOff>30480</xdr:rowOff>
        </xdr:from>
        <xdr:to>
          <xdr:col>18</xdr:col>
          <xdr:colOff>60960</xdr:colOff>
          <xdr:row>38</xdr:row>
          <xdr:rowOff>0</xdr:rowOff>
        </xdr:to>
        <xdr:sp macro="" textlink="">
          <xdr:nvSpPr>
            <xdr:cNvPr id="94220" name="Check Box 12" hidden="1">
              <a:extLst>
                <a:ext uri="{63B3BB69-23CF-44E3-9099-C40C66FF867C}">
                  <a14:compatExt spid="_x0000_s94220"/>
                </a:ext>
                <a:ext uri="{FF2B5EF4-FFF2-40B4-BE49-F238E27FC236}">
                  <a16:creationId xmlns:a16="http://schemas.microsoft.com/office/drawing/2014/main" id="{00000000-0008-0000-1200-00000C7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22860</xdr:colOff>
          <xdr:row>37</xdr:row>
          <xdr:rowOff>30480</xdr:rowOff>
        </xdr:from>
        <xdr:to>
          <xdr:col>18</xdr:col>
          <xdr:colOff>60960</xdr:colOff>
          <xdr:row>40</xdr:row>
          <xdr:rowOff>0</xdr:rowOff>
        </xdr:to>
        <xdr:sp macro="" textlink="">
          <xdr:nvSpPr>
            <xdr:cNvPr id="94221" name="Check Box 13" hidden="1">
              <a:extLst>
                <a:ext uri="{63B3BB69-23CF-44E3-9099-C40C66FF867C}">
                  <a14:compatExt spid="_x0000_s94221"/>
                </a:ext>
                <a:ext uri="{FF2B5EF4-FFF2-40B4-BE49-F238E27FC236}">
                  <a16:creationId xmlns:a16="http://schemas.microsoft.com/office/drawing/2014/main" id="{00000000-0008-0000-1200-00000D7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22860</xdr:colOff>
          <xdr:row>39</xdr:row>
          <xdr:rowOff>30480</xdr:rowOff>
        </xdr:from>
        <xdr:to>
          <xdr:col>18</xdr:col>
          <xdr:colOff>60960</xdr:colOff>
          <xdr:row>42</xdr:row>
          <xdr:rowOff>0</xdr:rowOff>
        </xdr:to>
        <xdr:sp macro="" textlink="">
          <xdr:nvSpPr>
            <xdr:cNvPr id="94222" name="Check Box 14" hidden="1">
              <a:extLst>
                <a:ext uri="{63B3BB69-23CF-44E3-9099-C40C66FF867C}">
                  <a14:compatExt spid="_x0000_s94222"/>
                </a:ext>
                <a:ext uri="{FF2B5EF4-FFF2-40B4-BE49-F238E27FC236}">
                  <a16:creationId xmlns:a16="http://schemas.microsoft.com/office/drawing/2014/main" id="{00000000-0008-0000-1200-00000E7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22860</xdr:colOff>
          <xdr:row>43</xdr:row>
          <xdr:rowOff>30480</xdr:rowOff>
        </xdr:from>
        <xdr:to>
          <xdr:col>18</xdr:col>
          <xdr:colOff>60960</xdr:colOff>
          <xdr:row>46</xdr:row>
          <xdr:rowOff>0</xdr:rowOff>
        </xdr:to>
        <xdr:sp macro="" textlink="">
          <xdr:nvSpPr>
            <xdr:cNvPr id="94223" name="Check Box 15" hidden="1">
              <a:extLst>
                <a:ext uri="{63B3BB69-23CF-44E3-9099-C40C66FF867C}">
                  <a14:compatExt spid="_x0000_s94223"/>
                </a:ext>
                <a:ext uri="{FF2B5EF4-FFF2-40B4-BE49-F238E27FC236}">
                  <a16:creationId xmlns:a16="http://schemas.microsoft.com/office/drawing/2014/main" id="{00000000-0008-0000-1200-00000F7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22860</xdr:colOff>
          <xdr:row>61</xdr:row>
          <xdr:rowOff>30480</xdr:rowOff>
        </xdr:from>
        <xdr:to>
          <xdr:col>16</xdr:col>
          <xdr:colOff>60960</xdr:colOff>
          <xdr:row>64</xdr:row>
          <xdr:rowOff>0</xdr:rowOff>
        </xdr:to>
        <xdr:sp macro="" textlink="">
          <xdr:nvSpPr>
            <xdr:cNvPr id="94224" name="Check Box 16" hidden="1">
              <a:extLst>
                <a:ext uri="{63B3BB69-23CF-44E3-9099-C40C66FF867C}">
                  <a14:compatExt spid="_x0000_s94224"/>
                </a:ext>
                <a:ext uri="{FF2B5EF4-FFF2-40B4-BE49-F238E27FC236}">
                  <a16:creationId xmlns:a16="http://schemas.microsoft.com/office/drawing/2014/main" id="{00000000-0008-0000-1200-0000107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22860</xdr:colOff>
          <xdr:row>63</xdr:row>
          <xdr:rowOff>30480</xdr:rowOff>
        </xdr:from>
        <xdr:to>
          <xdr:col>16</xdr:col>
          <xdr:colOff>60960</xdr:colOff>
          <xdr:row>66</xdr:row>
          <xdr:rowOff>0</xdr:rowOff>
        </xdr:to>
        <xdr:sp macro="" textlink="">
          <xdr:nvSpPr>
            <xdr:cNvPr id="94225" name="Check Box 17" hidden="1">
              <a:extLst>
                <a:ext uri="{63B3BB69-23CF-44E3-9099-C40C66FF867C}">
                  <a14:compatExt spid="_x0000_s94225"/>
                </a:ext>
                <a:ext uri="{FF2B5EF4-FFF2-40B4-BE49-F238E27FC236}">
                  <a16:creationId xmlns:a16="http://schemas.microsoft.com/office/drawing/2014/main" id="{00000000-0008-0000-1200-0000117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22860</xdr:colOff>
          <xdr:row>65</xdr:row>
          <xdr:rowOff>30480</xdr:rowOff>
        </xdr:from>
        <xdr:to>
          <xdr:col>16</xdr:col>
          <xdr:colOff>60960</xdr:colOff>
          <xdr:row>68</xdr:row>
          <xdr:rowOff>0</xdr:rowOff>
        </xdr:to>
        <xdr:sp macro="" textlink="">
          <xdr:nvSpPr>
            <xdr:cNvPr id="94226" name="Check Box 18" hidden="1">
              <a:extLst>
                <a:ext uri="{63B3BB69-23CF-44E3-9099-C40C66FF867C}">
                  <a14:compatExt spid="_x0000_s94226"/>
                </a:ext>
                <a:ext uri="{FF2B5EF4-FFF2-40B4-BE49-F238E27FC236}">
                  <a16:creationId xmlns:a16="http://schemas.microsoft.com/office/drawing/2014/main" id="{00000000-0008-0000-1200-0000127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22860</xdr:colOff>
          <xdr:row>67</xdr:row>
          <xdr:rowOff>30480</xdr:rowOff>
        </xdr:from>
        <xdr:to>
          <xdr:col>16</xdr:col>
          <xdr:colOff>60960</xdr:colOff>
          <xdr:row>70</xdr:row>
          <xdr:rowOff>0</xdr:rowOff>
        </xdr:to>
        <xdr:sp macro="" textlink="">
          <xdr:nvSpPr>
            <xdr:cNvPr id="94227" name="Check Box 19" hidden="1">
              <a:extLst>
                <a:ext uri="{63B3BB69-23CF-44E3-9099-C40C66FF867C}">
                  <a14:compatExt spid="_x0000_s94227"/>
                </a:ext>
                <a:ext uri="{FF2B5EF4-FFF2-40B4-BE49-F238E27FC236}">
                  <a16:creationId xmlns:a16="http://schemas.microsoft.com/office/drawing/2014/main" id="{00000000-0008-0000-1200-0000137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22860</xdr:colOff>
          <xdr:row>69</xdr:row>
          <xdr:rowOff>30480</xdr:rowOff>
        </xdr:from>
        <xdr:to>
          <xdr:col>16</xdr:col>
          <xdr:colOff>60960</xdr:colOff>
          <xdr:row>72</xdr:row>
          <xdr:rowOff>0</xdr:rowOff>
        </xdr:to>
        <xdr:sp macro="" textlink="">
          <xdr:nvSpPr>
            <xdr:cNvPr id="94228" name="Check Box 20" hidden="1">
              <a:extLst>
                <a:ext uri="{63B3BB69-23CF-44E3-9099-C40C66FF867C}">
                  <a14:compatExt spid="_x0000_s94228"/>
                </a:ext>
                <a:ext uri="{FF2B5EF4-FFF2-40B4-BE49-F238E27FC236}">
                  <a16:creationId xmlns:a16="http://schemas.microsoft.com/office/drawing/2014/main" id="{00000000-0008-0000-1200-0000147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22860</xdr:colOff>
          <xdr:row>47</xdr:row>
          <xdr:rowOff>30480</xdr:rowOff>
        </xdr:from>
        <xdr:to>
          <xdr:col>18</xdr:col>
          <xdr:colOff>60960</xdr:colOff>
          <xdr:row>49</xdr:row>
          <xdr:rowOff>45720</xdr:rowOff>
        </xdr:to>
        <xdr:sp macro="" textlink="">
          <xdr:nvSpPr>
            <xdr:cNvPr id="94229" name="Check Box 21" hidden="1">
              <a:extLst>
                <a:ext uri="{63B3BB69-23CF-44E3-9099-C40C66FF867C}">
                  <a14:compatExt spid="_x0000_s94229"/>
                </a:ext>
                <a:ext uri="{FF2B5EF4-FFF2-40B4-BE49-F238E27FC236}">
                  <a16:creationId xmlns:a16="http://schemas.microsoft.com/office/drawing/2014/main" id="{00000000-0008-0000-1200-0000157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22860</xdr:colOff>
          <xdr:row>47</xdr:row>
          <xdr:rowOff>30480</xdr:rowOff>
        </xdr:from>
        <xdr:to>
          <xdr:col>41</xdr:col>
          <xdr:colOff>60960</xdr:colOff>
          <xdr:row>49</xdr:row>
          <xdr:rowOff>45720</xdr:rowOff>
        </xdr:to>
        <xdr:sp macro="" textlink="">
          <xdr:nvSpPr>
            <xdr:cNvPr id="94230" name="Check Box 22" hidden="1">
              <a:extLst>
                <a:ext uri="{63B3BB69-23CF-44E3-9099-C40C66FF867C}">
                  <a14:compatExt spid="_x0000_s94230"/>
                </a:ext>
                <a:ext uri="{FF2B5EF4-FFF2-40B4-BE49-F238E27FC236}">
                  <a16:creationId xmlns:a16="http://schemas.microsoft.com/office/drawing/2014/main" id="{00000000-0008-0000-1200-0000167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22860</xdr:colOff>
          <xdr:row>71</xdr:row>
          <xdr:rowOff>30480</xdr:rowOff>
        </xdr:from>
        <xdr:to>
          <xdr:col>16</xdr:col>
          <xdr:colOff>60960</xdr:colOff>
          <xdr:row>73</xdr:row>
          <xdr:rowOff>45720</xdr:rowOff>
        </xdr:to>
        <xdr:sp macro="" textlink="">
          <xdr:nvSpPr>
            <xdr:cNvPr id="94231" name="Check Box 23" hidden="1">
              <a:extLst>
                <a:ext uri="{63B3BB69-23CF-44E3-9099-C40C66FF867C}">
                  <a14:compatExt spid="_x0000_s94231"/>
                </a:ext>
                <a:ext uri="{FF2B5EF4-FFF2-40B4-BE49-F238E27FC236}">
                  <a16:creationId xmlns:a16="http://schemas.microsoft.com/office/drawing/2014/main" id="{00000000-0008-0000-1200-0000177001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9525" cap="flat" cmpd="sng" algn="ctr">
          <a:solidFill>
            <a:srgbClr val="000000"/>
          </a:solidFill>
          <a:prstDash val="solid"/>
          <a:round/>
          <a:headEnd type="none" w="med" len="med"/>
          <a:tailEnd type="none" w="med" len="med"/>
        </a:ln>
        <a:effectLst/>
      </a:spPr>
      <a:bodyPr vertOverflow="clip" wrap="square" lIns="18288" tIns="0" rIns="0" bIns="0" rtlCol="0" anchor="ctr" upright="1"/>
      <a:lstStyle>
        <a:defPPr algn="l">
          <a:defRPr kumimoji="1" sz="1100"/>
        </a:defPPr>
      </a:lstStyle>
    </a:spDef>
    <a:lnDef>
      <a:spPr bwMode="auto">
        <a:solidFill>
          <a:srgbClr val="FFFFFF"/>
        </a:solidFill>
        <a:ln w="9525" cap="flat" cmpd="sng" algn="ctr">
          <a:solidFill>
            <a:srgbClr val="000000"/>
          </a:solidFill>
          <a:prstDash val="solid"/>
          <a:round/>
          <a:headEnd type="none" w="med" len="med"/>
          <a:tailEnd type="none" w="med" len="med"/>
        </a:ln>
        <a:effectLst/>
      </a:spPr>
      <a:bodyPr/>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103.xml"/><Relationship Id="rId3" Type="http://schemas.openxmlformats.org/officeDocument/2006/relationships/vmlDrawing" Target="../drawings/vmlDrawing7.vml"/><Relationship Id="rId7" Type="http://schemas.openxmlformats.org/officeDocument/2006/relationships/ctrlProp" Target="../ctrlProps/ctrlProp102.xml"/><Relationship Id="rId2" Type="http://schemas.openxmlformats.org/officeDocument/2006/relationships/drawing" Target="../drawings/drawing8.xml"/><Relationship Id="rId1" Type="http://schemas.openxmlformats.org/officeDocument/2006/relationships/printerSettings" Target="../printerSettings/printerSettings14.bin"/><Relationship Id="rId6" Type="http://schemas.openxmlformats.org/officeDocument/2006/relationships/ctrlProp" Target="../ctrlProps/ctrlProp101.xml"/><Relationship Id="rId5" Type="http://schemas.openxmlformats.org/officeDocument/2006/relationships/ctrlProp" Target="../ctrlProps/ctrlProp100.xml"/><Relationship Id="rId4" Type="http://schemas.openxmlformats.org/officeDocument/2006/relationships/ctrlProp" Target="../ctrlProps/ctrlProp99.xml"/><Relationship Id="rId9" Type="http://schemas.openxmlformats.org/officeDocument/2006/relationships/ctrlProp" Target="../ctrlProps/ctrlProp104.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109.xml"/><Relationship Id="rId13" Type="http://schemas.openxmlformats.org/officeDocument/2006/relationships/ctrlProp" Target="../ctrlProps/ctrlProp114.xml"/><Relationship Id="rId18" Type="http://schemas.openxmlformats.org/officeDocument/2006/relationships/ctrlProp" Target="../ctrlProps/ctrlProp119.xml"/><Relationship Id="rId26" Type="http://schemas.openxmlformats.org/officeDocument/2006/relationships/ctrlProp" Target="../ctrlProps/ctrlProp127.xml"/><Relationship Id="rId3" Type="http://schemas.openxmlformats.org/officeDocument/2006/relationships/vmlDrawing" Target="../drawings/vmlDrawing8.vml"/><Relationship Id="rId21" Type="http://schemas.openxmlformats.org/officeDocument/2006/relationships/ctrlProp" Target="../ctrlProps/ctrlProp122.xml"/><Relationship Id="rId7" Type="http://schemas.openxmlformats.org/officeDocument/2006/relationships/ctrlProp" Target="../ctrlProps/ctrlProp108.xml"/><Relationship Id="rId12" Type="http://schemas.openxmlformats.org/officeDocument/2006/relationships/ctrlProp" Target="../ctrlProps/ctrlProp113.xml"/><Relationship Id="rId17" Type="http://schemas.openxmlformats.org/officeDocument/2006/relationships/ctrlProp" Target="../ctrlProps/ctrlProp118.xml"/><Relationship Id="rId25" Type="http://schemas.openxmlformats.org/officeDocument/2006/relationships/ctrlProp" Target="../ctrlProps/ctrlProp126.xml"/><Relationship Id="rId2" Type="http://schemas.openxmlformats.org/officeDocument/2006/relationships/drawing" Target="../drawings/drawing9.xml"/><Relationship Id="rId16" Type="http://schemas.openxmlformats.org/officeDocument/2006/relationships/ctrlProp" Target="../ctrlProps/ctrlProp117.xml"/><Relationship Id="rId20" Type="http://schemas.openxmlformats.org/officeDocument/2006/relationships/ctrlProp" Target="../ctrlProps/ctrlProp121.xml"/><Relationship Id="rId1" Type="http://schemas.openxmlformats.org/officeDocument/2006/relationships/printerSettings" Target="../printerSettings/printerSettings19.bin"/><Relationship Id="rId6" Type="http://schemas.openxmlformats.org/officeDocument/2006/relationships/ctrlProp" Target="../ctrlProps/ctrlProp107.xml"/><Relationship Id="rId11" Type="http://schemas.openxmlformats.org/officeDocument/2006/relationships/ctrlProp" Target="../ctrlProps/ctrlProp112.xml"/><Relationship Id="rId24" Type="http://schemas.openxmlformats.org/officeDocument/2006/relationships/ctrlProp" Target="../ctrlProps/ctrlProp125.xml"/><Relationship Id="rId5" Type="http://schemas.openxmlformats.org/officeDocument/2006/relationships/ctrlProp" Target="../ctrlProps/ctrlProp106.xml"/><Relationship Id="rId15" Type="http://schemas.openxmlformats.org/officeDocument/2006/relationships/ctrlProp" Target="../ctrlProps/ctrlProp116.xml"/><Relationship Id="rId23" Type="http://schemas.openxmlformats.org/officeDocument/2006/relationships/ctrlProp" Target="../ctrlProps/ctrlProp124.xml"/><Relationship Id="rId10" Type="http://schemas.openxmlformats.org/officeDocument/2006/relationships/ctrlProp" Target="../ctrlProps/ctrlProp111.xml"/><Relationship Id="rId19" Type="http://schemas.openxmlformats.org/officeDocument/2006/relationships/ctrlProp" Target="../ctrlProps/ctrlProp120.xml"/><Relationship Id="rId4" Type="http://schemas.openxmlformats.org/officeDocument/2006/relationships/ctrlProp" Target="../ctrlProps/ctrlProp105.xml"/><Relationship Id="rId9" Type="http://schemas.openxmlformats.org/officeDocument/2006/relationships/ctrlProp" Target="../ctrlProps/ctrlProp110.xml"/><Relationship Id="rId14" Type="http://schemas.openxmlformats.org/officeDocument/2006/relationships/ctrlProp" Target="../ctrlProps/ctrlProp115.xml"/><Relationship Id="rId22" Type="http://schemas.openxmlformats.org/officeDocument/2006/relationships/ctrlProp" Target="../ctrlProps/ctrlProp123.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 Type="http://schemas.openxmlformats.org/officeDocument/2006/relationships/ctrlProp" Target="../ctrlProps/ctrlProp4.xml"/><Relationship Id="rId71" Type="http://schemas.openxmlformats.org/officeDocument/2006/relationships/ctrlProp" Target="../ctrlProps/ctrlProp68.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61" Type="http://schemas.openxmlformats.org/officeDocument/2006/relationships/ctrlProp" Target="../ctrlProps/ctrlProp58.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20.bin"/><Relationship Id="rId5" Type="http://schemas.openxmlformats.org/officeDocument/2006/relationships/ctrlProp" Target="../ctrlProps/ctrlProp129.xml"/><Relationship Id="rId4" Type="http://schemas.openxmlformats.org/officeDocument/2006/relationships/ctrlProp" Target="../ctrlProps/ctrlProp128.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134.xml"/><Relationship Id="rId3" Type="http://schemas.openxmlformats.org/officeDocument/2006/relationships/vmlDrawing" Target="../drawings/vmlDrawing10.vml"/><Relationship Id="rId7" Type="http://schemas.openxmlformats.org/officeDocument/2006/relationships/ctrlProp" Target="../ctrlProps/ctrlProp133.xml"/><Relationship Id="rId2" Type="http://schemas.openxmlformats.org/officeDocument/2006/relationships/drawing" Target="../drawings/drawing11.xml"/><Relationship Id="rId1" Type="http://schemas.openxmlformats.org/officeDocument/2006/relationships/printerSettings" Target="../printerSettings/printerSettings21.bin"/><Relationship Id="rId6" Type="http://schemas.openxmlformats.org/officeDocument/2006/relationships/ctrlProp" Target="../ctrlProps/ctrlProp132.xml"/><Relationship Id="rId5" Type="http://schemas.openxmlformats.org/officeDocument/2006/relationships/ctrlProp" Target="../ctrlProps/ctrlProp131.xml"/><Relationship Id="rId4" Type="http://schemas.openxmlformats.org/officeDocument/2006/relationships/ctrlProp" Target="../ctrlProps/ctrlProp130.xml"/><Relationship Id="rId9" Type="http://schemas.openxmlformats.org/officeDocument/2006/relationships/ctrlProp" Target="../ctrlProps/ctrlProp135.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140.xml"/><Relationship Id="rId3" Type="http://schemas.openxmlformats.org/officeDocument/2006/relationships/vmlDrawing" Target="../drawings/vmlDrawing11.vml"/><Relationship Id="rId7" Type="http://schemas.openxmlformats.org/officeDocument/2006/relationships/ctrlProp" Target="../ctrlProps/ctrlProp139.xml"/><Relationship Id="rId2" Type="http://schemas.openxmlformats.org/officeDocument/2006/relationships/drawing" Target="../drawings/drawing12.xml"/><Relationship Id="rId1" Type="http://schemas.openxmlformats.org/officeDocument/2006/relationships/printerSettings" Target="../printerSettings/printerSettings22.bin"/><Relationship Id="rId6" Type="http://schemas.openxmlformats.org/officeDocument/2006/relationships/ctrlProp" Target="../ctrlProps/ctrlProp138.xml"/><Relationship Id="rId5" Type="http://schemas.openxmlformats.org/officeDocument/2006/relationships/ctrlProp" Target="../ctrlProps/ctrlProp137.xml"/><Relationship Id="rId4" Type="http://schemas.openxmlformats.org/officeDocument/2006/relationships/ctrlProp" Target="../ctrlProps/ctrlProp136.xml"/><Relationship Id="rId9" Type="http://schemas.openxmlformats.org/officeDocument/2006/relationships/ctrlProp" Target="../ctrlProps/ctrlProp141.xml"/></Relationships>
</file>

<file path=xl/worksheets/_rels/sheet23.xml.rels><?xml version="1.0" encoding="UTF-8" standalone="yes"?>
<Relationships xmlns="http://schemas.openxmlformats.org/package/2006/relationships"><Relationship Id="rId8" Type="http://schemas.openxmlformats.org/officeDocument/2006/relationships/ctrlProp" Target="../ctrlProps/ctrlProp146.xml"/><Relationship Id="rId3" Type="http://schemas.openxmlformats.org/officeDocument/2006/relationships/vmlDrawing" Target="../drawings/vmlDrawing12.vml"/><Relationship Id="rId7" Type="http://schemas.openxmlformats.org/officeDocument/2006/relationships/ctrlProp" Target="../ctrlProps/ctrlProp145.xml"/><Relationship Id="rId2" Type="http://schemas.openxmlformats.org/officeDocument/2006/relationships/drawing" Target="../drawings/drawing13.xml"/><Relationship Id="rId1" Type="http://schemas.openxmlformats.org/officeDocument/2006/relationships/printerSettings" Target="../printerSettings/printerSettings23.bin"/><Relationship Id="rId6" Type="http://schemas.openxmlformats.org/officeDocument/2006/relationships/ctrlProp" Target="../ctrlProps/ctrlProp144.xml"/><Relationship Id="rId5" Type="http://schemas.openxmlformats.org/officeDocument/2006/relationships/ctrlProp" Target="../ctrlProps/ctrlProp143.xml"/><Relationship Id="rId4" Type="http://schemas.openxmlformats.org/officeDocument/2006/relationships/ctrlProp" Target="../ctrlProps/ctrlProp142.xml"/><Relationship Id="rId9" Type="http://schemas.openxmlformats.org/officeDocument/2006/relationships/ctrlProp" Target="../ctrlProps/ctrlProp147.xml"/></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152.xml"/><Relationship Id="rId3" Type="http://schemas.openxmlformats.org/officeDocument/2006/relationships/vmlDrawing" Target="../drawings/vmlDrawing13.vml"/><Relationship Id="rId7" Type="http://schemas.openxmlformats.org/officeDocument/2006/relationships/ctrlProp" Target="../ctrlProps/ctrlProp151.xml"/><Relationship Id="rId2" Type="http://schemas.openxmlformats.org/officeDocument/2006/relationships/drawing" Target="../drawings/drawing14.xml"/><Relationship Id="rId1" Type="http://schemas.openxmlformats.org/officeDocument/2006/relationships/printerSettings" Target="../printerSettings/printerSettings24.bin"/><Relationship Id="rId6" Type="http://schemas.openxmlformats.org/officeDocument/2006/relationships/ctrlProp" Target="../ctrlProps/ctrlProp150.xml"/><Relationship Id="rId5" Type="http://schemas.openxmlformats.org/officeDocument/2006/relationships/ctrlProp" Target="../ctrlProps/ctrlProp149.xml"/><Relationship Id="rId4" Type="http://schemas.openxmlformats.org/officeDocument/2006/relationships/ctrlProp" Target="../ctrlProps/ctrlProp148.xml"/><Relationship Id="rId9" Type="http://schemas.openxmlformats.org/officeDocument/2006/relationships/ctrlProp" Target="../ctrlProps/ctrlProp153.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8" Type="http://schemas.openxmlformats.org/officeDocument/2006/relationships/ctrlProp" Target="../ctrlProps/ctrlProp158.xml"/><Relationship Id="rId3" Type="http://schemas.openxmlformats.org/officeDocument/2006/relationships/vmlDrawing" Target="../drawings/vmlDrawing14.vml"/><Relationship Id="rId7" Type="http://schemas.openxmlformats.org/officeDocument/2006/relationships/ctrlProp" Target="../ctrlProps/ctrlProp157.xml"/><Relationship Id="rId2" Type="http://schemas.openxmlformats.org/officeDocument/2006/relationships/drawing" Target="../drawings/drawing15.xml"/><Relationship Id="rId1" Type="http://schemas.openxmlformats.org/officeDocument/2006/relationships/printerSettings" Target="../printerSettings/printerSettings29.bin"/><Relationship Id="rId6" Type="http://schemas.openxmlformats.org/officeDocument/2006/relationships/ctrlProp" Target="../ctrlProps/ctrlProp156.xml"/><Relationship Id="rId5" Type="http://schemas.openxmlformats.org/officeDocument/2006/relationships/ctrlProp" Target="../ctrlProps/ctrlProp155.xml"/><Relationship Id="rId4" Type="http://schemas.openxmlformats.org/officeDocument/2006/relationships/ctrlProp" Target="../ctrlProps/ctrlProp154.xml"/><Relationship Id="rId9" Type="http://schemas.openxmlformats.org/officeDocument/2006/relationships/ctrlProp" Target="../ctrlProps/ctrlProp159.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73.xml"/><Relationship Id="rId3" Type="http://schemas.openxmlformats.org/officeDocument/2006/relationships/vmlDrawing" Target="../drawings/vmlDrawing2.vml"/><Relationship Id="rId7" Type="http://schemas.openxmlformats.org/officeDocument/2006/relationships/ctrlProp" Target="../ctrlProps/ctrlProp72.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71.xml"/><Relationship Id="rId5" Type="http://schemas.openxmlformats.org/officeDocument/2006/relationships/ctrlProp" Target="../ctrlProps/ctrlProp70.xml"/><Relationship Id="rId4" Type="http://schemas.openxmlformats.org/officeDocument/2006/relationships/ctrlProp" Target="../ctrlProps/ctrlProp69.xml"/><Relationship Id="rId9" Type="http://schemas.openxmlformats.org/officeDocument/2006/relationships/ctrlProp" Target="../ctrlProps/ctrlProp74.xml"/></Relationships>
</file>

<file path=xl/worksheets/_rels/sheet30.xml.rels><?xml version="1.0" encoding="UTF-8" standalone="yes"?>
<Relationships xmlns="http://schemas.openxmlformats.org/package/2006/relationships"><Relationship Id="rId8" Type="http://schemas.openxmlformats.org/officeDocument/2006/relationships/ctrlProp" Target="../ctrlProps/ctrlProp164.xml"/><Relationship Id="rId3" Type="http://schemas.openxmlformats.org/officeDocument/2006/relationships/vmlDrawing" Target="../drawings/vmlDrawing15.vml"/><Relationship Id="rId7" Type="http://schemas.openxmlformats.org/officeDocument/2006/relationships/ctrlProp" Target="../ctrlProps/ctrlProp163.xml"/><Relationship Id="rId2" Type="http://schemas.openxmlformats.org/officeDocument/2006/relationships/drawing" Target="../drawings/drawing16.xml"/><Relationship Id="rId1" Type="http://schemas.openxmlformats.org/officeDocument/2006/relationships/printerSettings" Target="../printerSettings/printerSettings30.bin"/><Relationship Id="rId6" Type="http://schemas.openxmlformats.org/officeDocument/2006/relationships/ctrlProp" Target="../ctrlProps/ctrlProp162.xml"/><Relationship Id="rId5" Type="http://schemas.openxmlformats.org/officeDocument/2006/relationships/ctrlProp" Target="../ctrlProps/ctrlProp161.xml"/><Relationship Id="rId4" Type="http://schemas.openxmlformats.org/officeDocument/2006/relationships/ctrlProp" Target="../ctrlProps/ctrlProp160.xml"/><Relationship Id="rId9" Type="http://schemas.openxmlformats.org/officeDocument/2006/relationships/ctrlProp" Target="../ctrlProps/ctrlProp165.xml"/></Relationships>
</file>

<file path=xl/worksheets/_rels/sheet31.xml.rels><?xml version="1.0" encoding="UTF-8" standalone="yes"?>
<Relationships xmlns="http://schemas.openxmlformats.org/package/2006/relationships"><Relationship Id="rId8" Type="http://schemas.openxmlformats.org/officeDocument/2006/relationships/ctrlProp" Target="../ctrlProps/ctrlProp170.xml"/><Relationship Id="rId3" Type="http://schemas.openxmlformats.org/officeDocument/2006/relationships/vmlDrawing" Target="../drawings/vmlDrawing16.vml"/><Relationship Id="rId7" Type="http://schemas.openxmlformats.org/officeDocument/2006/relationships/ctrlProp" Target="../ctrlProps/ctrlProp169.xml"/><Relationship Id="rId2" Type="http://schemas.openxmlformats.org/officeDocument/2006/relationships/drawing" Target="../drawings/drawing17.xml"/><Relationship Id="rId1" Type="http://schemas.openxmlformats.org/officeDocument/2006/relationships/printerSettings" Target="../printerSettings/printerSettings31.bin"/><Relationship Id="rId6" Type="http://schemas.openxmlformats.org/officeDocument/2006/relationships/ctrlProp" Target="../ctrlProps/ctrlProp168.xml"/><Relationship Id="rId5" Type="http://schemas.openxmlformats.org/officeDocument/2006/relationships/ctrlProp" Target="../ctrlProps/ctrlProp167.xml"/><Relationship Id="rId4" Type="http://schemas.openxmlformats.org/officeDocument/2006/relationships/ctrlProp" Target="../ctrlProps/ctrlProp166.xml"/><Relationship Id="rId9" Type="http://schemas.openxmlformats.org/officeDocument/2006/relationships/ctrlProp" Target="../ctrlProps/ctrlProp171.xml"/></Relationships>
</file>

<file path=xl/worksheets/_rels/sheet32.xml.rels><?xml version="1.0" encoding="UTF-8" standalone="yes"?>
<Relationships xmlns="http://schemas.openxmlformats.org/package/2006/relationships"><Relationship Id="rId8" Type="http://schemas.openxmlformats.org/officeDocument/2006/relationships/ctrlProp" Target="../ctrlProps/ctrlProp176.xml"/><Relationship Id="rId3" Type="http://schemas.openxmlformats.org/officeDocument/2006/relationships/vmlDrawing" Target="../drawings/vmlDrawing17.vml"/><Relationship Id="rId7" Type="http://schemas.openxmlformats.org/officeDocument/2006/relationships/ctrlProp" Target="../ctrlProps/ctrlProp175.xml"/><Relationship Id="rId2" Type="http://schemas.openxmlformats.org/officeDocument/2006/relationships/drawing" Target="../drawings/drawing18.xml"/><Relationship Id="rId1" Type="http://schemas.openxmlformats.org/officeDocument/2006/relationships/printerSettings" Target="../printerSettings/printerSettings32.bin"/><Relationship Id="rId6" Type="http://schemas.openxmlformats.org/officeDocument/2006/relationships/ctrlProp" Target="../ctrlProps/ctrlProp174.xml"/><Relationship Id="rId5" Type="http://schemas.openxmlformats.org/officeDocument/2006/relationships/ctrlProp" Target="../ctrlProps/ctrlProp173.xml"/><Relationship Id="rId4" Type="http://schemas.openxmlformats.org/officeDocument/2006/relationships/ctrlProp" Target="../ctrlProps/ctrlProp172.xml"/><Relationship Id="rId9" Type="http://schemas.openxmlformats.org/officeDocument/2006/relationships/ctrlProp" Target="../ctrlProps/ctrlProp177.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79.xml"/><Relationship Id="rId3" Type="http://schemas.openxmlformats.org/officeDocument/2006/relationships/vmlDrawing" Target="../drawings/vmlDrawing3.vml"/><Relationship Id="rId7" Type="http://schemas.openxmlformats.org/officeDocument/2006/relationships/ctrlProp" Target="../ctrlProps/ctrlProp78.xml"/><Relationship Id="rId12" Type="http://schemas.openxmlformats.org/officeDocument/2006/relationships/ctrlProp" Target="../ctrlProps/ctrlProp83.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77.xml"/><Relationship Id="rId11" Type="http://schemas.openxmlformats.org/officeDocument/2006/relationships/ctrlProp" Target="../ctrlProps/ctrlProp82.xml"/><Relationship Id="rId5" Type="http://schemas.openxmlformats.org/officeDocument/2006/relationships/ctrlProp" Target="../ctrlProps/ctrlProp76.xml"/><Relationship Id="rId10" Type="http://schemas.openxmlformats.org/officeDocument/2006/relationships/ctrlProp" Target="../ctrlProps/ctrlProp81.xml"/><Relationship Id="rId4" Type="http://schemas.openxmlformats.org/officeDocument/2006/relationships/ctrlProp" Target="../ctrlProps/ctrlProp75.xml"/><Relationship Id="rId9" Type="http://schemas.openxmlformats.org/officeDocument/2006/relationships/ctrlProp" Target="../ctrlProps/ctrlProp80.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88.xml"/><Relationship Id="rId3" Type="http://schemas.openxmlformats.org/officeDocument/2006/relationships/vmlDrawing" Target="../drawings/vmlDrawing4.vml"/><Relationship Id="rId7" Type="http://schemas.openxmlformats.org/officeDocument/2006/relationships/ctrlProp" Target="../ctrlProps/ctrlProp87.xml"/><Relationship Id="rId12" Type="http://schemas.openxmlformats.org/officeDocument/2006/relationships/ctrlProp" Target="../ctrlProps/ctrlProp92.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86.xml"/><Relationship Id="rId11" Type="http://schemas.openxmlformats.org/officeDocument/2006/relationships/ctrlProp" Target="../ctrlProps/ctrlProp91.xml"/><Relationship Id="rId5" Type="http://schemas.openxmlformats.org/officeDocument/2006/relationships/ctrlProp" Target="../ctrlProps/ctrlProp85.xml"/><Relationship Id="rId10" Type="http://schemas.openxmlformats.org/officeDocument/2006/relationships/ctrlProp" Target="../ctrlProps/ctrlProp90.xml"/><Relationship Id="rId4" Type="http://schemas.openxmlformats.org/officeDocument/2006/relationships/ctrlProp" Target="../ctrlProps/ctrlProp84.xml"/><Relationship Id="rId9" Type="http://schemas.openxmlformats.org/officeDocument/2006/relationships/ctrlProp" Target="../ctrlProps/ctrlProp89.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8.bin"/><Relationship Id="rId5" Type="http://schemas.openxmlformats.org/officeDocument/2006/relationships/ctrlProp" Target="../ctrlProps/ctrlProp94.xml"/><Relationship Id="rId4" Type="http://schemas.openxmlformats.org/officeDocument/2006/relationships/ctrlProp" Target="../ctrlProps/ctrlProp9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7" Type="http://schemas.openxmlformats.org/officeDocument/2006/relationships/ctrlProp" Target="../ctrlProps/ctrlProp98.xml"/><Relationship Id="rId2" Type="http://schemas.openxmlformats.org/officeDocument/2006/relationships/drawing" Target="../drawings/drawing7.xml"/><Relationship Id="rId1" Type="http://schemas.openxmlformats.org/officeDocument/2006/relationships/printerSettings" Target="../printerSettings/printerSettings9.bin"/><Relationship Id="rId6" Type="http://schemas.openxmlformats.org/officeDocument/2006/relationships/ctrlProp" Target="../ctrlProps/ctrlProp97.xml"/><Relationship Id="rId5" Type="http://schemas.openxmlformats.org/officeDocument/2006/relationships/ctrlProp" Target="../ctrlProps/ctrlProp96.xml"/><Relationship Id="rId4" Type="http://schemas.openxmlformats.org/officeDocument/2006/relationships/ctrlProp" Target="../ctrlProps/ctrlProp9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H42"/>
  <sheetViews>
    <sheetView tabSelected="1" view="pageBreakPreview" zoomScaleNormal="115" zoomScaleSheetLayoutView="100" workbookViewId="0"/>
  </sheetViews>
  <sheetFormatPr defaultRowHeight="13.2" x14ac:dyDescent="0.2"/>
  <cols>
    <col min="1" max="1" width="5.6640625" style="323" customWidth="1"/>
    <col min="2" max="2" width="47.88671875" style="323" customWidth="1"/>
    <col min="3" max="7" width="7.6640625" style="323" customWidth="1"/>
    <col min="8" max="8" width="7.77734375" style="323" customWidth="1"/>
    <col min="9" max="256" width="9" style="323"/>
    <col min="257" max="257" width="5.6640625" style="323" customWidth="1"/>
    <col min="258" max="258" width="36.6640625" style="323" customWidth="1"/>
    <col min="259" max="263" width="7.6640625" style="323" customWidth="1"/>
    <col min="264" max="264" width="6.6640625" style="323" customWidth="1"/>
    <col min="265" max="512" width="9" style="323"/>
    <col min="513" max="513" width="5.6640625" style="323" customWidth="1"/>
    <col min="514" max="514" width="36.6640625" style="323" customWidth="1"/>
    <col min="515" max="519" width="7.6640625" style="323" customWidth="1"/>
    <col min="520" max="520" width="6.6640625" style="323" customWidth="1"/>
    <col min="521" max="768" width="9" style="323"/>
    <col min="769" max="769" width="5.6640625" style="323" customWidth="1"/>
    <col min="770" max="770" width="36.6640625" style="323" customWidth="1"/>
    <col min="771" max="775" width="7.6640625" style="323" customWidth="1"/>
    <col min="776" max="776" width="6.6640625" style="323" customWidth="1"/>
    <col min="777" max="1024" width="9" style="323"/>
    <col min="1025" max="1025" width="5.6640625" style="323" customWidth="1"/>
    <col min="1026" max="1026" width="36.6640625" style="323" customWidth="1"/>
    <col min="1027" max="1031" width="7.6640625" style="323" customWidth="1"/>
    <col min="1032" max="1032" width="6.6640625" style="323" customWidth="1"/>
    <col min="1033" max="1280" width="9" style="323"/>
    <col min="1281" max="1281" width="5.6640625" style="323" customWidth="1"/>
    <col min="1282" max="1282" width="36.6640625" style="323" customWidth="1"/>
    <col min="1283" max="1287" width="7.6640625" style="323" customWidth="1"/>
    <col min="1288" max="1288" width="6.6640625" style="323" customWidth="1"/>
    <col min="1289" max="1536" width="9" style="323"/>
    <col min="1537" max="1537" width="5.6640625" style="323" customWidth="1"/>
    <col min="1538" max="1538" width="36.6640625" style="323" customWidth="1"/>
    <col min="1539" max="1543" width="7.6640625" style="323" customWidth="1"/>
    <col min="1544" max="1544" width="6.6640625" style="323" customWidth="1"/>
    <col min="1545" max="1792" width="9" style="323"/>
    <col min="1793" max="1793" width="5.6640625" style="323" customWidth="1"/>
    <col min="1794" max="1794" width="36.6640625" style="323" customWidth="1"/>
    <col min="1795" max="1799" width="7.6640625" style="323" customWidth="1"/>
    <col min="1800" max="1800" width="6.6640625" style="323" customWidth="1"/>
    <col min="1801" max="2048" width="9" style="323"/>
    <col min="2049" max="2049" width="5.6640625" style="323" customWidth="1"/>
    <col min="2050" max="2050" width="36.6640625" style="323" customWidth="1"/>
    <col min="2051" max="2055" width="7.6640625" style="323" customWidth="1"/>
    <col min="2056" max="2056" width="6.6640625" style="323" customWidth="1"/>
    <col min="2057" max="2304" width="9" style="323"/>
    <col min="2305" max="2305" width="5.6640625" style="323" customWidth="1"/>
    <col min="2306" max="2306" width="36.6640625" style="323" customWidth="1"/>
    <col min="2307" max="2311" width="7.6640625" style="323" customWidth="1"/>
    <col min="2312" max="2312" width="6.6640625" style="323" customWidth="1"/>
    <col min="2313" max="2560" width="9" style="323"/>
    <col min="2561" max="2561" width="5.6640625" style="323" customWidth="1"/>
    <col min="2562" max="2562" width="36.6640625" style="323" customWidth="1"/>
    <col min="2563" max="2567" width="7.6640625" style="323" customWidth="1"/>
    <col min="2568" max="2568" width="6.6640625" style="323" customWidth="1"/>
    <col min="2569" max="2816" width="9" style="323"/>
    <col min="2817" max="2817" width="5.6640625" style="323" customWidth="1"/>
    <col min="2818" max="2818" width="36.6640625" style="323" customWidth="1"/>
    <col min="2819" max="2823" width="7.6640625" style="323" customWidth="1"/>
    <col min="2824" max="2824" width="6.6640625" style="323" customWidth="1"/>
    <col min="2825" max="3072" width="9" style="323"/>
    <col min="3073" max="3073" width="5.6640625" style="323" customWidth="1"/>
    <col min="3074" max="3074" width="36.6640625" style="323" customWidth="1"/>
    <col min="3075" max="3079" width="7.6640625" style="323" customWidth="1"/>
    <col min="3080" max="3080" width="6.6640625" style="323" customWidth="1"/>
    <col min="3081" max="3328" width="9" style="323"/>
    <col min="3329" max="3329" width="5.6640625" style="323" customWidth="1"/>
    <col min="3330" max="3330" width="36.6640625" style="323" customWidth="1"/>
    <col min="3331" max="3335" width="7.6640625" style="323" customWidth="1"/>
    <col min="3336" max="3336" width="6.6640625" style="323" customWidth="1"/>
    <col min="3337" max="3584" width="9" style="323"/>
    <col min="3585" max="3585" width="5.6640625" style="323" customWidth="1"/>
    <col min="3586" max="3586" width="36.6640625" style="323" customWidth="1"/>
    <col min="3587" max="3591" width="7.6640625" style="323" customWidth="1"/>
    <col min="3592" max="3592" width="6.6640625" style="323" customWidth="1"/>
    <col min="3593" max="3840" width="9" style="323"/>
    <col min="3841" max="3841" width="5.6640625" style="323" customWidth="1"/>
    <col min="3842" max="3842" width="36.6640625" style="323" customWidth="1"/>
    <col min="3843" max="3847" width="7.6640625" style="323" customWidth="1"/>
    <col min="3848" max="3848" width="6.6640625" style="323" customWidth="1"/>
    <col min="3849" max="4096" width="9" style="323"/>
    <col min="4097" max="4097" width="5.6640625" style="323" customWidth="1"/>
    <col min="4098" max="4098" width="36.6640625" style="323" customWidth="1"/>
    <col min="4099" max="4103" width="7.6640625" style="323" customWidth="1"/>
    <col min="4104" max="4104" width="6.6640625" style="323" customWidth="1"/>
    <col min="4105" max="4352" width="9" style="323"/>
    <col min="4353" max="4353" width="5.6640625" style="323" customWidth="1"/>
    <col min="4354" max="4354" width="36.6640625" style="323" customWidth="1"/>
    <col min="4355" max="4359" width="7.6640625" style="323" customWidth="1"/>
    <col min="4360" max="4360" width="6.6640625" style="323" customWidth="1"/>
    <col min="4361" max="4608" width="9" style="323"/>
    <col min="4609" max="4609" width="5.6640625" style="323" customWidth="1"/>
    <col min="4610" max="4610" width="36.6640625" style="323" customWidth="1"/>
    <col min="4611" max="4615" width="7.6640625" style="323" customWidth="1"/>
    <col min="4616" max="4616" width="6.6640625" style="323" customWidth="1"/>
    <col min="4617" max="4864" width="9" style="323"/>
    <col min="4865" max="4865" width="5.6640625" style="323" customWidth="1"/>
    <col min="4866" max="4866" width="36.6640625" style="323" customWidth="1"/>
    <col min="4867" max="4871" width="7.6640625" style="323" customWidth="1"/>
    <col min="4872" max="4872" width="6.6640625" style="323" customWidth="1"/>
    <col min="4873" max="5120" width="9" style="323"/>
    <col min="5121" max="5121" width="5.6640625" style="323" customWidth="1"/>
    <col min="5122" max="5122" width="36.6640625" style="323" customWidth="1"/>
    <col min="5123" max="5127" width="7.6640625" style="323" customWidth="1"/>
    <col min="5128" max="5128" width="6.6640625" style="323" customWidth="1"/>
    <col min="5129" max="5376" width="9" style="323"/>
    <col min="5377" max="5377" width="5.6640625" style="323" customWidth="1"/>
    <col min="5378" max="5378" width="36.6640625" style="323" customWidth="1"/>
    <col min="5379" max="5383" width="7.6640625" style="323" customWidth="1"/>
    <col min="5384" max="5384" width="6.6640625" style="323" customWidth="1"/>
    <col min="5385" max="5632" width="9" style="323"/>
    <col min="5633" max="5633" width="5.6640625" style="323" customWidth="1"/>
    <col min="5634" max="5634" width="36.6640625" style="323" customWidth="1"/>
    <col min="5635" max="5639" width="7.6640625" style="323" customWidth="1"/>
    <col min="5640" max="5640" width="6.6640625" style="323" customWidth="1"/>
    <col min="5641" max="5888" width="9" style="323"/>
    <col min="5889" max="5889" width="5.6640625" style="323" customWidth="1"/>
    <col min="5890" max="5890" width="36.6640625" style="323" customWidth="1"/>
    <col min="5891" max="5895" width="7.6640625" style="323" customWidth="1"/>
    <col min="5896" max="5896" width="6.6640625" style="323" customWidth="1"/>
    <col min="5897" max="6144" width="9" style="323"/>
    <col min="6145" max="6145" width="5.6640625" style="323" customWidth="1"/>
    <col min="6146" max="6146" width="36.6640625" style="323" customWidth="1"/>
    <col min="6147" max="6151" width="7.6640625" style="323" customWidth="1"/>
    <col min="6152" max="6152" width="6.6640625" style="323" customWidth="1"/>
    <col min="6153" max="6400" width="9" style="323"/>
    <col min="6401" max="6401" width="5.6640625" style="323" customWidth="1"/>
    <col min="6402" max="6402" width="36.6640625" style="323" customWidth="1"/>
    <col min="6403" max="6407" width="7.6640625" style="323" customWidth="1"/>
    <col min="6408" max="6408" width="6.6640625" style="323" customWidth="1"/>
    <col min="6409" max="6656" width="9" style="323"/>
    <col min="6657" max="6657" width="5.6640625" style="323" customWidth="1"/>
    <col min="6658" max="6658" width="36.6640625" style="323" customWidth="1"/>
    <col min="6659" max="6663" width="7.6640625" style="323" customWidth="1"/>
    <col min="6664" max="6664" width="6.6640625" style="323" customWidth="1"/>
    <col min="6665" max="6912" width="9" style="323"/>
    <col min="6913" max="6913" width="5.6640625" style="323" customWidth="1"/>
    <col min="6914" max="6914" width="36.6640625" style="323" customWidth="1"/>
    <col min="6915" max="6919" width="7.6640625" style="323" customWidth="1"/>
    <col min="6920" max="6920" width="6.6640625" style="323" customWidth="1"/>
    <col min="6921" max="7168" width="9" style="323"/>
    <col min="7169" max="7169" width="5.6640625" style="323" customWidth="1"/>
    <col min="7170" max="7170" width="36.6640625" style="323" customWidth="1"/>
    <col min="7171" max="7175" width="7.6640625" style="323" customWidth="1"/>
    <col min="7176" max="7176" width="6.6640625" style="323" customWidth="1"/>
    <col min="7177" max="7424" width="9" style="323"/>
    <col min="7425" max="7425" width="5.6640625" style="323" customWidth="1"/>
    <col min="7426" max="7426" width="36.6640625" style="323" customWidth="1"/>
    <col min="7427" max="7431" width="7.6640625" style="323" customWidth="1"/>
    <col min="7432" max="7432" width="6.6640625" style="323" customWidth="1"/>
    <col min="7433" max="7680" width="9" style="323"/>
    <col min="7681" max="7681" width="5.6640625" style="323" customWidth="1"/>
    <col min="7682" max="7682" width="36.6640625" style="323" customWidth="1"/>
    <col min="7683" max="7687" width="7.6640625" style="323" customWidth="1"/>
    <col min="7688" max="7688" width="6.6640625" style="323" customWidth="1"/>
    <col min="7689" max="7936" width="9" style="323"/>
    <col min="7937" max="7937" width="5.6640625" style="323" customWidth="1"/>
    <col min="7938" max="7938" width="36.6640625" style="323" customWidth="1"/>
    <col min="7939" max="7943" width="7.6640625" style="323" customWidth="1"/>
    <col min="7944" max="7944" width="6.6640625" style="323" customWidth="1"/>
    <col min="7945" max="8192" width="9" style="323"/>
    <col min="8193" max="8193" width="5.6640625" style="323" customWidth="1"/>
    <col min="8194" max="8194" width="36.6640625" style="323" customWidth="1"/>
    <col min="8195" max="8199" width="7.6640625" style="323" customWidth="1"/>
    <col min="8200" max="8200" width="6.6640625" style="323" customWidth="1"/>
    <col min="8201" max="8448" width="9" style="323"/>
    <col min="8449" max="8449" width="5.6640625" style="323" customWidth="1"/>
    <col min="8450" max="8450" width="36.6640625" style="323" customWidth="1"/>
    <col min="8451" max="8455" width="7.6640625" style="323" customWidth="1"/>
    <col min="8456" max="8456" width="6.6640625" style="323" customWidth="1"/>
    <col min="8457" max="8704" width="9" style="323"/>
    <col min="8705" max="8705" width="5.6640625" style="323" customWidth="1"/>
    <col min="8706" max="8706" width="36.6640625" style="323" customWidth="1"/>
    <col min="8707" max="8711" width="7.6640625" style="323" customWidth="1"/>
    <col min="8712" max="8712" width="6.6640625" style="323" customWidth="1"/>
    <col min="8713" max="8960" width="9" style="323"/>
    <col min="8961" max="8961" width="5.6640625" style="323" customWidth="1"/>
    <col min="8962" max="8962" width="36.6640625" style="323" customWidth="1"/>
    <col min="8963" max="8967" width="7.6640625" style="323" customWidth="1"/>
    <col min="8968" max="8968" width="6.6640625" style="323" customWidth="1"/>
    <col min="8969" max="9216" width="9" style="323"/>
    <col min="9217" max="9217" width="5.6640625" style="323" customWidth="1"/>
    <col min="9218" max="9218" width="36.6640625" style="323" customWidth="1"/>
    <col min="9219" max="9223" width="7.6640625" style="323" customWidth="1"/>
    <col min="9224" max="9224" width="6.6640625" style="323" customWidth="1"/>
    <col min="9225" max="9472" width="9" style="323"/>
    <col min="9473" max="9473" width="5.6640625" style="323" customWidth="1"/>
    <col min="9474" max="9474" width="36.6640625" style="323" customWidth="1"/>
    <col min="9475" max="9479" width="7.6640625" style="323" customWidth="1"/>
    <col min="9480" max="9480" width="6.6640625" style="323" customWidth="1"/>
    <col min="9481" max="9728" width="9" style="323"/>
    <col min="9729" max="9729" width="5.6640625" style="323" customWidth="1"/>
    <col min="9730" max="9730" width="36.6640625" style="323" customWidth="1"/>
    <col min="9731" max="9735" width="7.6640625" style="323" customWidth="1"/>
    <col min="9736" max="9736" width="6.6640625" style="323" customWidth="1"/>
    <col min="9737" max="9984" width="9" style="323"/>
    <col min="9985" max="9985" width="5.6640625" style="323" customWidth="1"/>
    <col min="9986" max="9986" width="36.6640625" style="323" customWidth="1"/>
    <col min="9987" max="9991" width="7.6640625" style="323" customWidth="1"/>
    <col min="9992" max="9992" width="6.6640625" style="323" customWidth="1"/>
    <col min="9993" max="10240" width="9" style="323"/>
    <col min="10241" max="10241" width="5.6640625" style="323" customWidth="1"/>
    <col min="10242" max="10242" width="36.6640625" style="323" customWidth="1"/>
    <col min="10243" max="10247" width="7.6640625" style="323" customWidth="1"/>
    <col min="10248" max="10248" width="6.6640625" style="323" customWidth="1"/>
    <col min="10249" max="10496" width="9" style="323"/>
    <col min="10497" max="10497" width="5.6640625" style="323" customWidth="1"/>
    <col min="10498" max="10498" width="36.6640625" style="323" customWidth="1"/>
    <col min="10499" max="10503" width="7.6640625" style="323" customWidth="1"/>
    <col min="10504" max="10504" width="6.6640625" style="323" customWidth="1"/>
    <col min="10505" max="10752" width="9" style="323"/>
    <col min="10753" max="10753" width="5.6640625" style="323" customWidth="1"/>
    <col min="10754" max="10754" width="36.6640625" style="323" customWidth="1"/>
    <col min="10755" max="10759" width="7.6640625" style="323" customWidth="1"/>
    <col min="10760" max="10760" width="6.6640625" style="323" customWidth="1"/>
    <col min="10761" max="11008" width="9" style="323"/>
    <col min="11009" max="11009" width="5.6640625" style="323" customWidth="1"/>
    <col min="11010" max="11010" width="36.6640625" style="323" customWidth="1"/>
    <col min="11011" max="11015" width="7.6640625" style="323" customWidth="1"/>
    <col min="11016" max="11016" width="6.6640625" style="323" customWidth="1"/>
    <col min="11017" max="11264" width="9" style="323"/>
    <col min="11265" max="11265" width="5.6640625" style="323" customWidth="1"/>
    <col min="11266" max="11266" width="36.6640625" style="323" customWidth="1"/>
    <col min="11267" max="11271" width="7.6640625" style="323" customWidth="1"/>
    <col min="11272" max="11272" width="6.6640625" style="323" customWidth="1"/>
    <col min="11273" max="11520" width="9" style="323"/>
    <col min="11521" max="11521" width="5.6640625" style="323" customWidth="1"/>
    <col min="11522" max="11522" width="36.6640625" style="323" customWidth="1"/>
    <col min="11523" max="11527" width="7.6640625" style="323" customWidth="1"/>
    <col min="11528" max="11528" width="6.6640625" style="323" customWidth="1"/>
    <col min="11529" max="11776" width="9" style="323"/>
    <col min="11777" max="11777" width="5.6640625" style="323" customWidth="1"/>
    <col min="11778" max="11778" width="36.6640625" style="323" customWidth="1"/>
    <col min="11779" max="11783" width="7.6640625" style="323" customWidth="1"/>
    <col min="11784" max="11784" width="6.6640625" style="323" customWidth="1"/>
    <col min="11785" max="12032" width="9" style="323"/>
    <col min="12033" max="12033" width="5.6640625" style="323" customWidth="1"/>
    <col min="12034" max="12034" width="36.6640625" style="323" customWidth="1"/>
    <col min="12035" max="12039" width="7.6640625" style="323" customWidth="1"/>
    <col min="12040" max="12040" width="6.6640625" style="323" customWidth="1"/>
    <col min="12041" max="12288" width="9" style="323"/>
    <col min="12289" max="12289" width="5.6640625" style="323" customWidth="1"/>
    <col min="12290" max="12290" width="36.6640625" style="323" customWidth="1"/>
    <col min="12291" max="12295" width="7.6640625" style="323" customWidth="1"/>
    <col min="12296" max="12296" width="6.6640625" style="323" customWidth="1"/>
    <col min="12297" max="12544" width="9" style="323"/>
    <col min="12545" max="12545" width="5.6640625" style="323" customWidth="1"/>
    <col min="12546" max="12546" width="36.6640625" style="323" customWidth="1"/>
    <col min="12547" max="12551" width="7.6640625" style="323" customWidth="1"/>
    <col min="12552" max="12552" width="6.6640625" style="323" customWidth="1"/>
    <col min="12553" max="12800" width="9" style="323"/>
    <col min="12801" max="12801" width="5.6640625" style="323" customWidth="1"/>
    <col min="12802" max="12802" width="36.6640625" style="323" customWidth="1"/>
    <col min="12803" max="12807" width="7.6640625" style="323" customWidth="1"/>
    <col min="12808" max="12808" width="6.6640625" style="323" customWidth="1"/>
    <col min="12809" max="13056" width="9" style="323"/>
    <col min="13057" max="13057" width="5.6640625" style="323" customWidth="1"/>
    <col min="13058" max="13058" width="36.6640625" style="323" customWidth="1"/>
    <col min="13059" max="13063" width="7.6640625" style="323" customWidth="1"/>
    <col min="13064" max="13064" width="6.6640625" style="323" customWidth="1"/>
    <col min="13065" max="13312" width="9" style="323"/>
    <col min="13313" max="13313" width="5.6640625" style="323" customWidth="1"/>
    <col min="13314" max="13314" width="36.6640625" style="323" customWidth="1"/>
    <col min="13315" max="13319" width="7.6640625" style="323" customWidth="1"/>
    <col min="13320" max="13320" width="6.6640625" style="323" customWidth="1"/>
    <col min="13321" max="13568" width="9" style="323"/>
    <col min="13569" max="13569" width="5.6640625" style="323" customWidth="1"/>
    <col min="13570" max="13570" width="36.6640625" style="323" customWidth="1"/>
    <col min="13571" max="13575" width="7.6640625" style="323" customWidth="1"/>
    <col min="13576" max="13576" width="6.6640625" style="323" customWidth="1"/>
    <col min="13577" max="13824" width="9" style="323"/>
    <col min="13825" max="13825" width="5.6640625" style="323" customWidth="1"/>
    <col min="13826" max="13826" width="36.6640625" style="323" customWidth="1"/>
    <col min="13827" max="13831" width="7.6640625" style="323" customWidth="1"/>
    <col min="13832" max="13832" width="6.6640625" style="323" customWidth="1"/>
    <col min="13833" max="14080" width="9" style="323"/>
    <col min="14081" max="14081" width="5.6640625" style="323" customWidth="1"/>
    <col min="14082" max="14082" width="36.6640625" style="323" customWidth="1"/>
    <col min="14083" max="14087" width="7.6640625" style="323" customWidth="1"/>
    <col min="14088" max="14088" width="6.6640625" style="323" customWidth="1"/>
    <col min="14089" max="14336" width="9" style="323"/>
    <col min="14337" max="14337" width="5.6640625" style="323" customWidth="1"/>
    <col min="14338" max="14338" width="36.6640625" style="323" customWidth="1"/>
    <col min="14339" max="14343" width="7.6640625" style="323" customWidth="1"/>
    <col min="14344" max="14344" width="6.6640625" style="323" customWidth="1"/>
    <col min="14345" max="14592" width="9" style="323"/>
    <col min="14593" max="14593" width="5.6640625" style="323" customWidth="1"/>
    <col min="14594" max="14594" width="36.6640625" style="323" customWidth="1"/>
    <col min="14595" max="14599" width="7.6640625" style="323" customWidth="1"/>
    <col min="14600" max="14600" width="6.6640625" style="323" customWidth="1"/>
    <col min="14601" max="14848" width="9" style="323"/>
    <col min="14849" max="14849" width="5.6640625" style="323" customWidth="1"/>
    <col min="14850" max="14850" width="36.6640625" style="323" customWidth="1"/>
    <col min="14851" max="14855" width="7.6640625" style="323" customWidth="1"/>
    <col min="14856" max="14856" width="6.6640625" style="323" customWidth="1"/>
    <col min="14857" max="15104" width="9" style="323"/>
    <col min="15105" max="15105" width="5.6640625" style="323" customWidth="1"/>
    <col min="15106" max="15106" width="36.6640625" style="323" customWidth="1"/>
    <col min="15107" max="15111" width="7.6640625" style="323" customWidth="1"/>
    <col min="15112" max="15112" width="6.6640625" style="323" customWidth="1"/>
    <col min="15113" max="15360" width="9" style="323"/>
    <col min="15361" max="15361" width="5.6640625" style="323" customWidth="1"/>
    <col min="15362" max="15362" width="36.6640625" style="323" customWidth="1"/>
    <col min="15363" max="15367" width="7.6640625" style="323" customWidth="1"/>
    <col min="15368" max="15368" width="6.6640625" style="323" customWidth="1"/>
    <col min="15369" max="15616" width="9" style="323"/>
    <col min="15617" max="15617" width="5.6640625" style="323" customWidth="1"/>
    <col min="15618" max="15618" width="36.6640625" style="323" customWidth="1"/>
    <col min="15619" max="15623" width="7.6640625" style="323" customWidth="1"/>
    <col min="15624" max="15624" width="6.6640625" style="323" customWidth="1"/>
    <col min="15625" max="15872" width="9" style="323"/>
    <col min="15873" max="15873" width="5.6640625" style="323" customWidth="1"/>
    <col min="15874" max="15874" width="36.6640625" style="323" customWidth="1"/>
    <col min="15875" max="15879" width="7.6640625" style="323" customWidth="1"/>
    <col min="15880" max="15880" width="6.6640625" style="323" customWidth="1"/>
    <col min="15881" max="16128" width="9" style="323"/>
    <col min="16129" max="16129" width="5.6640625" style="323" customWidth="1"/>
    <col min="16130" max="16130" width="36.6640625" style="323" customWidth="1"/>
    <col min="16131" max="16135" width="7.6640625" style="323" customWidth="1"/>
    <col min="16136" max="16136" width="6.6640625" style="323" customWidth="1"/>
    <col min="16137" max="16384" width="9" style="323"/>
  </cols>
  <sheetData>
    <row r="1" spans="1:8" ht="20.100000000000001" customHeight="1" x14ac:dyDescent="0.2">
      <c r="A1" s="150" t="s">
        <v>221</v>
      </c>
    </row>
    <row r="2" spans="1:8" ht="20.100000000000001" customHeight="1" x14ac:dyDescent="0.2">
      <c r="A2" s="151" t="s">
        <v>251</v>
      </c>
    </row>
    <row r="3" spans="1:8" ht="15.9" customHeight="1" x14ac:dyDescent="0.2"/>
    <row r="4" spans="1:8" ht="15.9" customHeight="1" x14ac:dyDescent="0.2">
      <c r="A4" s="799" t="s">
        <v>222</v>
      </c>
      <c r="B4" s="799" t="s">
        <v>223</v>
      </c>
      <c r="C4" s="796" t="s">
        <v>224</v>
      </c>
      <c r="D4" s="796"/>
      <c r="E4" s="796"/>
      <c r="F4" s="796"/>
      <c r="G4" s="796"/>
      <c r="H4" s="799" t="s">
        <v>225</v>
      </c>
    </row>
    <row r="5" spans="1:8" ht="32.1" customHeight="1" x14ac:dyDescent="0.2">
      <c r="A5" s="799"/>
      <c r="B5" s="799"/>
      <c r="C5" s="324" t="s">
        <v>242</v>
      </c>
      <c r="D5" s="325" t="s">
        <v>243</v>
      </c>
      <c r="E5" s="326" t="s">
        <v>244</v>
      </c>
      <c r="F5" s="326" t="s">
        <v>226</v>
      </c>
      <c r="G5" s="327" t="s">
        <v>227</v>
      </c>
      <c r="H5" s="799"/>
    </row>
    <row r="6" spans="1:8" s="562" customFormat="1" ht="15.9" customHeight="1" x14ac:dyDescent="0.2">
      <c r="A6" s="556" t="s">
        <v>573</v>
      </c>
      <c r="B6" s="557" t="s">
        <v>574</v>
      </c>
      <c r="C6" s="558"/>
      <c r="D6" s="559"/>
      <c r="E6" s="560"/>
      <c r="F6" s="560"/>
      <c r="G6" s="560"/>
      <c r="H6" s="561"/>
    </row>
    <row r="7" spans="1:8" ht="15.9" customHeight="1" x14ac:dyDescent="0.2">
      <c r="A7" s="328" t="s">
        <v>228</v>
      </c>
      <c r="B7" s="329" t="s">
        <v>229</v>
      </c>
      <c r="C7" s="330" t="s">
        <v>230</v>
      </c>
      <c r="D7" s="331"/>
      <c r="E7" s="331"/>
      <c r="F7" s="331"/>
      <c r="G7" s="332"/>
      <c r="H7" s="333" t="s">
        <v>231</v>
      </c>
    </row>
    <row r="8" spans="1:8" ht="15.9" customHeight="1" x14ac:dyDescent="0.2">
      <c r="A8" s="328" t="s">
        <v>232</v>
      </c>
      <c r="B8" s="329" t="s">
        <v>233</v>
      </c>
      <c r="C8" s="330" t="s">
        <v>230</v>
      </c>
      <c r="D8" s="331"/>
      <c r="E8" s="331"/>
      <c r="F8" s="331"/>
      <c r="G8" s="332"/>
      <c r="H8" s="333"/>
    </row>
    <row r="9" spans="1:8" ht="15.9" customHeight="1" x14ac:dyDescent="0.2">
      <c r="A9" s="328" t="s">
        <v>245</v>
      </c>
      <c r="B9" s="329" t="s">
        <v>246</v>
      </c>
      <c r="C9" s="330" t="s">
        <v>230</v>
      </c>
      <c r="D9" s="331"/>
      <c r="E9" s="331"/>
      <c r="F9" s="331"/>
      <c r="G9" s="332"/>
      <c r="H9" s="333"/>
    </row>
    <row r="10" spans="1:8" ht="15.9" customHeight="1" x14ac:dyDescent="0.2">
      <c r="A10" s="334" t="s">
        <v>297</v>
      </c>
      <c r="B10" s="335" t="s">
        <v>296</v>
      </c>
      <c r="C10" s="336" t="s">
        <v>234</v>
      </c>
      <c r="D10" s="337"/>
      <c r="E10" s="337"/>
      <c r="F10" s="337"/>
      <c r="G10" s="338"/>
      <c r="H10" s="339"/>
    </row>
    <row r="11" spans="1:8" ht="15.9" customHeight="1" x14ac:dyDescent="0.2">
      <c r="A11" s="340" t="s">
        <v>247</v>
      </c>
      <c r="B11" s="341" t="s">
        <v>286</v>
      </c>
      <c r="C11" s="784" t="s">
        <v>230</v>
      </c>
      <c r="D11" s="787" t="s">
        <v>234</v>
      </c>
      <c r="E11" s="781"/>
      <c r="F11" s="787" t="s">
        <v>234</v>
      </c>
      <c r="G11" s="793"/>
      <c r="H11" s="796"/>
    </row>
    <row r="12" spans="1:8" ht="15.9" customHeight="1" x14ac:dyDescent="0.2">
      <c r="A12" s="342" t="s">
        <v>248</v>
      </c>
      <c r="B12" s="343" t="s">
        <v>723</v>
      </c>
      <c r="C12" s="786"/>
      <c r="D12" s="789"/>
      <c r="E12" s="782"/>
      <c r="F12" s="789"/>
      <c r="G12" s="795"/>
      <c r="H12" s="798"/>
    </row>
    <row r="13" spans="1:8" ht="15.9" customHeight="1" x14ac:dyDescent="0.2">
      <c r="A13" s="340" t="s">
        <v>298</v>
      </c>
      <c r="B13" s="341" t="s">
        <v>724</v>
      </c>
      <c r="C13" s="784" t="s">
        <v>254</v>
      </c>
      <c r="D13" s="781"/>
      <c r="E13" s="781"/>
      <c r="F13" s="787" t="s">
        <v>234</v>
      </c>
      <c r="G13" s="793"/>
      <c r="H13" s="796"/>
    </row>
    <row r="14" spans="1:8" ht="15.9" customHeight="1" x14ac:dyDescent="0.2">
      <c r="A14" s="342" t="s">
        <v>299</v>
      </c>
      <c r="B14" s="344" t="s">
        <v>725</v>
      </c>
      <c r="C14" s="785"/>
      <c r="D14" s="783"/>
      <c r="E14" s="783"/>
      <c r="F14" s="788"/>
      <c r="G14" s="794"/>
      <c r="H14" s="797"/>
    </row>
    <row r="15" spans="1:8" ht="15.9" customHeight="1" x14ac:dyDescent="0.2">
      <c r="A15" s="342" t="s">
        <v>300</v>
      </c>
      <c r="B15" s="344" t="s">
        <v>726</v>
      </c>
      <c r="C15" s="785"/>
      <c r="D15" s="783"/>
      <c r="E15" s="783"/>
      <c r="F15" s="788"/>
      <c r="G15" s="794"/>
      <c r="H15" s="797"/>
    </row>
    <row r="16" spans="1:8" ht="15.9" customHeight="1" x14ac:dyDescent="0.2">
      <c r="A16" s="345" t="s">
        <v>301</v>
      </c>
      <c r="B16" s="343" t="s">
        <v>727</v>
      </c>
      <c r="C16" s="786"/>
      <c r="D16" s="782"/>
      <c r="E16" s="782"/>
      <c r="F16" s="789"/>
      <c r="G16" s="795"/>
      <c r="H16" s="798"/>
    </row>
    <row r="17" spans="1:8" ht="15.9" customHeight="1" x14ac:dyDescent="0.2">
      <c r="A17" s="346" t="s">
        <v>302</v>
      </c>
      <c r="B17" s="329" t="s">
        <v>235</v>
      </c>
      <c r="C17" s="330"/>
      <c r="D17" s="331" t="s">
        <v>230</v>
      </c>
      <c r="E17" s="331"/>
      <c r="F17" s="331"/>
      <c r="G17" s="332"/>
      <c r="H17" s="333" t="s">
        <v>236</v>
      </c>
    </row>
    <row r="18" spans="1:8" ht="15.9" customHeight="1" x14ac:dyDescent="0.2">
      <c r="A18" s="340" t="s">
        <v>303</v>
      </c>
      <c r="B18" s="341" t="s">
        <v>728</v>
      </c>
      <c r="C18" s="784"/>
      <c r="D18" s="787" t="s">
        <v>230</v>
      </c>
      <c r="E18" s="787"/>
      <c r="F18" s="787"/>
      <c r="G18" s="800"/>
      <c r="H18" s="790"/>
    </row>
    <row r="19" spans="1:8" ht="15.9" customHeight="1" x14ac:dyDescent="0.2">
      <c r="A19" s="342" t="s">
        <v>304</v>
      </c>
      <c r="B19" s="344" t="s">
        <v>729</v>
      </c>
      <c r="C19" s="785"/>
      <c r="D19" s="788"/>
      <c r="E19" s="788"/>
      <c r="F19" s="788"/>
      <c r="G19" s="801"/>
      <c r="H19" s="791"/>
    </row>
    <row r="20" spans="1:8" ht="15.9" customHeight="1" x14ac:dyDescent="0.2">
      <c r="A20" s="342" t="s">
        <v>305</v>
      </c>
      <c r="B20" s="344" t="s">
        <v>730</v>
      </c>
      <c r="C20" s="785"/>
      <c r="D20" s="788"/>
      <c r="E20" s="788"/>
      <c r="F20" s="788"/>
      <c r="G20" s="801"/>
      <c r="H20" s="791"/>
    </row>
    <row r="21" spans="1:8" ht="15.9" customHeight="1" x14ac:dyDescent="0.2">
      <c r="A21" s="345" t="s">
        <v>306</v>
      </c>
      <c r="B21" s="343" t="s">
        <v>731</v>
      </c>
      <c r="C21" s="786"/>
      <c r="D21" s="789"/>
      <c r="E21" s="789"/>
      <c r="F21" s="789"/>
      <c r="G21" s="802"/>
      <c r="H21" s="792"/>
    </row>
    <row r="22" spans="1:8" ht="15.9" customHeight="1" x14ac:dyDescent="0.2">
      <c r="A22" s="346" t="s">
        <v>307</v>
      </c>
      <c r="B22" s="329" t="s">
        <v>721</v>
      </c>
      <c r="C22" s="330"/>
      <c r="D22" s="337" t="s">
        <v>234</v>
      </c>
      <c r="E22" s="331"/>
      <c r="F22" s="331"/>
      <c r="G22" s="332"/>
      <c r="H22" s="333"/>
    </row>
    <row r="23" spans="1:8" ht="15.9" customHeight="1" x14ac:dyDescent="0.2">
      <c r="A23" s="346" t="s">
        <v>249</v>
      </c>
      <c r="B23" s="329" t="s">
        <v>695</v>
      </c>
      <c r="C23" s="330"/>
      <c r="D23" s="331"/>
      <c r="E23" s="331" t="s">
        <v>230</v>
      </c>
      <c r="F23" s="331"/>
      <c r="G23" s="332"/>
      <c r="H23" s="333"/>
    </row>
    <row r="24" spans="1:8" ht="15.9" customHeight="1" x14ac:dyDescent="0.2">
      <c r="A24" s="346" t="s">
        <v>238</v>
      </c>
      <c r="B24" s="329" t="s">
        <v>260</v>
      </c>
      <c r="C24" s="781"/>
      <c r="D24" s="781"/>
      <c r="E24" s="781"/>
      <c r="F24" s="781" t="s">
        <v>292</v>
      </c>
      <c r="G24" s="781"/>
      <c r="H24" s="333" t="s">
        <v>237</v>
      </c>
    </row>
    <row r="25" spans="1:8" ht="15.9" customHeight="1" x14ac:dyDescent="0.2">
      <c r="A25" s="346" t="s">
        <v>250</v>
      </c>
      <c r="B25" s="329" t="s">
        <v>261</v>
      </c>
      <c r="C25" s="782"/>
      <c r="D25" s="782"/>
      <c r="E25" s="782"/>
      <c r="F25" s="782"/>
      <c r="G25" s="782"/>
      <c r="H25" s="333" t="s">
        <v>252</v>
      </c>
    </row>
    <row r="26" spans="1:8" ht="15.9" customHeight="1" x14ac:dyDescent="0.2">
      <c r="A26" s="346" t="s">
        <v>308</v>
      </c>
      <c r="B26" s="329" t="s">
        <v>239</v>
      </c>
      <c r="C26" s="330"/>
      <c r="D26" s="331"/>
      <c r="E26" s="331"/>
      <c r="F26" s="331"/>
      <c r="G26" s="332" t="s">
        <v>230</v>
      </c>
      <c r="H26" s="333" t="s">
        <v>253</v>
      </c>
    </row>
    <row r="27" spans="1:8" ht="15.9" customHeight="1" x14ac:dyDescent="0.2">
      <c r="C27" s="323" t="s">
        <v>240</v>
      </c>
    </row>
    <row r="28" spans="1:8" ht="15.9" customHeight="1" x14ac:dyDescent="0.2">
      <c r="C28" s="323" t="s">
        <v>241</v>
      </c>
    </row>
    <row r="29" spans="1:8" x14ac:dyDescent="0.2">
      <c r="A29" s="323" t="s">
        <v>323</v>
      </c>
      <c r="C29" s="803"/>
      <c r="D29" s="803"/>
    </row>
    <row r="30" spans="1:8" x14ac:dyDescent="0.2">
      <c r="A30" s="799" t="s">
        <v>222</v>
      </c>
      <c r="B30" s="799" t="s">
        <v>223</v>
      </c>
      <c r="C30" s="796" t="s">
        <v>224</v>
      </c>
      <c r="D30" s="796"/>
      <c r="E30" s="796"/>
      <c r="F30" s="796"/>
      <c r="G30" s="796"/>
      <c r="H30" s="799" t="s">
        <v>225</v>
      </c>
    </row>
    <row r="31" spans="1:8" ht="26.4" x14ac:dyDescent="0.2">
      <c r="A31" s="799"/>
      <c r="B31" s="799"/>
      <c r="C31" s="324" t="s">
        <v>328</v>
      </c>
      <c r="D31" s="325" t="s">
        <v>329</v>
      </c>
      <c r="E31" s="326" t="s">
        <v>330</v>
      </c>
      <c r="F31" s="326" t="s">
        <v>226</v>
      </c>
      <c r="G31" s="327" t="s">
        <v>227</v>
      </c>
      <c r="H31" s="799"/>
    </row>
    <row r="32" spans="1:8" x14ac:dyDescent="0.2">
      <c r="A32" s="328" t="s">
        <v>324</v>
      </c>
      <c r="B32" s="329" t="s">
        <v>419</v>
      </c>
      <c r="C32" s="330" t="s">
        <v>230</v>
      </c>
      <c r="D32" s="331"/>
      <c r="E32" s="331"/>
      <c r="F32" s="331"/>
      <c r="G32" s="332"/>
      <c r="H32" s="333" t="s">
        <v>231</v>
      </c>
    </row>
    <row r="33" spans="1:8" x14ac:dyDescent="0.2">
      <c r="A33" s="347" t="s">
        <v>415</v>
      </c>
      <c r="B33" s="341" t="s">
        <v>732</v>
      </c>
      <c r="C33" s="804" t="s">
        <v>230</v>
      </c>
      <c r="D33" s="781" t="s">
        <v>234</v>
      </c>
      <c r="E33" s="781"/>
      <c r="F33" s="781" t="s">
        <v>234</v>
      </c>
      <c r="G33" s="793"/>
      <c r="H33" s="796"/>
    </row>
    <row r="34" spans="1:8" x14ac:dyDescent="0.2">
      <c r="A34" s="348" t="s">
        <v>416</v>
      </c>
      <c r="B34" s="344" t="s">
        <v>733</v>
      </c>
      <c r="C34" s="805"/>
      <c r="D34" s="783"/>
      <c r="E34" s="783"/>
      <c r="F34" s="783"/>
      <c r="G34" s="794"/>
      <c r="H34" s="797"/>
    </row>
    <row r="35" spans="1:8" x14ac:dyDescent="0.2">
      <c r="A35" s="348" t="s">
        <v>417</v>
      </c>
      <c r="B35" s="344" t="s">
        <v>734</v>
      </c>
      <c r="C35" s="805"/>
      <c r="D35" s="783"/>
      <c r="E35" s="783"/>
      <c r="F35" s="783"/>
      <c r="G35" s="794"/>
      <c r="H35" s="797"/>
    </row>
    <row r="36" spans="1:8" x14ac:dyDescent="0.2">
      <c r="A36" s="349" t="s">
        <v>418</v>
      </c>
      <c r="B36" s="343" t="s">
        <v>735</v>
      </c>
      <c r="C36" s="806"/>
      <c r="D36" s="782"/>
      <c r="E36" s="782"/>
      <c r="F36" s="782"/>
      <c r="G36" s="795"/>
      <c r="H36" s="798"/>
    </row>
    <row r="37" spans="1:8" x14ac:dyDescent="0.2">
      <c r="A37" s="328" t="s">
        <v>325</v>
      </c>
      <c r="B37" s="329" t="s">
        <v>420</v>
      </c>
      <c r="C37" s="330"/>
      <c r="D37" s="331" t="s">
        <v>230</v>
      </c>
      <c r="E37" s="331"/>
      <c r="F37" s="331"/>
      <c r="G37" s="332"/>
      <c r="H37" s="333" t="s">
        <v>236</v>
      </c>
    </row>
    <row r="38" spans="1:8" x14ac:dyDescent="0.2">
      <c r="A38" s="328" t="s">
        <v>326</v>
      </c>
      <c r="B38" s="329" t="s">
        <v>421</v>
      </c>
      <c r="C38" s="330"/>
      <c r="D38" s="331"/>
      <c r="E38" s="331"/>
      <c r="F38" s="331" t="s">
        <v>234</v>
      </c>
      <c r="G38" s="332"/>
      <c r="H38" s="333" t="s">
        <v>237</v>
      </c>
    </row>
    <row r="39" spans="1:8" x14ac:dyDescent="0.2">
      <c r="A39" s="328" t="s">
        <v>327</v>
      </c>
      <c r="B39" s="329" t="s">
        <v>422</v>
      </c>
      <c r="C39" s="330"/>
      <c r="D39" s="331"/>
      <c r="E39" s="331"/>
      <c r="F39" s="331" t="s">
        <v>234</v>
      </c>
      <c r="G39" s="332"/>
      <c r="H39" s="333" t="s">
        <v>252</v>
      </c>
    </row>
    <row r="40" spans="1:8" x14ac:dyDescent="0.2">
      <c r="A40" s="328" t="s">
        <v>331</v>
      </c>
      <c r="B40" s="329" t="s">
        <v>423</v>
      </c>
      <c r="C40" s="330"/>
      <c r="D40" s="331"/>
      <c r="E40" s="331"/>
      <c r="F40" s="331"/>
      <c r="G40" s="332" t="s">
        <v>230</v>
      </c>
      <c r="H40" s="333" t="s">
        <v>253</v>
      </c>
    </row>
    <row r="41" spans="1:8" x14ac:dyDescent="0.2">
      <c r="C41" s="323" t="s">
        <v>240</v>
      </c>
    </row>
    <row r="42" spans="1:8" x14ac:dyDescent="0.2">
      <c r="C42" s="323" t="s">
        <v>241</v>
      </c>
    </row>
  </sheetData>
  <mergeCells count="38">
    <mergeCell ref="H33:H36"/>
    <mergeCell ref="C33:C36"/>
    <mergeCell ref="D33:D36"/>
    <mergeCell ref="E33:E36"/>
    <mergeCell ref="F33:F36"/>
    <mergeCell ref="G33:G36"/>
    <mergeCell ref="A30:A31"/>
    <mergeCell ref="B30:B31"/>
    <mergeCell ref="C30:G30"/>
    <mergeCell ref="H30:H31"/>
    <mergeCell ref="G24:G25"/>
    <mergeCell ref="C29:D29"/>
    <mergeCell ref="H18:H21"/>
    <mergeCell ref="D18:D21"/>
    <mergeCell ref="G13:G16"/>
    <mergeCell ref="H13:H16"/>
    <mergeCell ref="A4:A5"/>
    <mergeCell ref="B4:B5"/>
    <mergeCell ref="C4:G4"/>
    <mergeCell ref="H4:H5"/>
    <mergeCell ref="G18:G21"/>
    <mergeCell ref="G11:G12"/>
    <mergeCell ref="H11:H12"/>
    <mergeCell ref="C11:C12"/>
    <mergeCell ref="D11:D12"/>
    <mergeCell ref="F11:F12"/>
    <mergeCell ref="C13:C16"/>
    <mergeCell ref="F13:F16"/>
    <mergeCell ref="E11:E12"/>
    <mergeCell ref="F24:F25"/>
    <mergeCell ref="C24:C25"/>
    <mergeCell ref="D24:D25"/>
    <mergeCell ref="E24:E25"/>
    <mergeCell ref="D13:D16"/>
    <mergeCell ref="E13:E16"/>
    <mergeCell ref="C18:C21"/>
    <mergeCell ref="E18:E21"/>
    <mergeCell ref="F18:F21"/>
  </mergeCells>
  <phoneticPr fontId="2"/>
  <pageMargins left="0.70866141732283472" right="0.51181102362204722" top="0.74803149606299213" bottom="0.74803149606299213" header="0.31496062992125984" footer="0.31496062992125984"/>
  <pageSetup paperSize="9" scale="90" orientation="portrait" r:id="rId1"/>
  <ignoredErrors>
    <ignoredError sqref="A7:A10 A22:A26 A17"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70C0"/>
    <pageSetUpPr fitToPage="1"/>
  </sheetPr>
  <dimension ref="A1:Z22"/>
  <sheetViews>
    <sheetView showGridLines="0" showRuler="0" view="pageBreakPreview" zoomScaleNormal="85" zoomScaleSheetLayoutView="100" workbookViewId="0">
      <selection activeCell="I4" sqref="I4:W4"/>
    </sheetView>
  </sheetViews>
  <sheetFormatPr defaultRowHeight="14.4" x14ac:dyDescent="0.2"/>
  <cols>
    <col min="1" max="1" width="3" style="425" customWidth="1"/>
    <col min="2" max="2" width="4.33203125" style="425" customWidth="1"/>
    <col min="3" max="8" width="4.44140625" style="425" customWidth="1"/>
    <col min="9" max="9" width="3.77734375" style="436" customWidth="1"/>
    <col min="10" max="15" width="2.77734375" style="425" customWidth="1"/>
    <col min="16" max="16" width="7.77734375" style="425" customWidth="1"/>
    <col min="17" max="17" width="3.77734375" style="425" customWidth="1"/>
    <col min="18" max="21" width="4.44140625" style="425" customWidth="1"/>
    <col min="22" max="22" width="7.21875" style="425" customWidth="1"/>
    <col min="23" max="23" width="5.44140625" style="425" customWidth="1"/>
    <col min="24" max="24" width="1.33203125" style="425" customWidth="1"/>
    <col min="25" max="256" width="9" style="425"/>
    <col min="257" max="257" width="3" style="425" customWidth="1"/>
    <col min="258" max="258" width="11.44140625" style="425" customWidth="1"/>
    <col min="259" max="264" width="4.44140625" style="425" customWidth="1"/>
    <col min="265" max="265" width="3.77734375" style="425" customWidth="1"/>
    <col min="266" max="272" width="2.77734375" style="425" customWidth="1"/>
    <col min="273" max="273" width="3.77734375" style="425" customWidth="1"/>
    <col min="274" max="278" width="4.44140625" style="425" customWidth="1"/>
    <col min="279" max="279" width="8.77734375" style="425" customWidth="1"/>
    <col min="280" max="280" width="1.33203125" style="425" customWidth="1"/>
    <col min="281" max="512" width="9" style="425"/>
    <col min="513" max="513" width="3" style="425" customWidth="1"/>
    <col min="514" max="514" width="11.44140625" style="425" customWidth="1"/>
    <col min="515" max="520" width="4.44140625" style="425" customWidth="1"/>
    <col min="521" max="521" width="3.77734375" style="425" customWidth="1"/>
    <col min="522" max="528" width="2.77734375" style="425" customWidth="1"/>
    <col min="529" max="529" width="3.77734375" style="425" customWidth="1"/>
    <col min="530" max="534" width="4.44140625" style="425" customWidth="1"/>
    <col min="535" max="535" width="8.77734375" style="425" customWidth="1"/>
    <col min="536" max="536" width="1.33203125" style="425" customWidth="1"/>
    <col min="537" max="768" width="9" style="425"/>
    <col min="769" max="769" width="3" style="425" customWidth="1"/>
    <col min="770" max="770" width="11.44140625" style="425" customWidth="1"/>
    <col min="771" max="776" width="4.44140625" style="425" customWidth="1"/>
    <col min="777" max="777" width="3.77734375" style="425" customWidth="1"/>
    <col min="778" max="784" width="2.77734375" style="425" customWidth="1"/>
    <col min="785" max="785" width="3.77734375" style="425" customWidth="1"/>
    <col min="786" max="790" width="4.44140625" style="425" customWidth="1"/>
    <col min="791" max="791" width="8.77734375" style="425" customWidth="1"/>
    <col min="792" max="792" width="1.33203125" style="425" customWidth="1"/>
    <col min="793" max="1024" width="9" style="425"/>
    <col min="1025" max="1025" width="3" style="425" customWidth="1"/>
    <col min="1026" max="1026" width="11.44140625" style="425" customWidth="1"/>
    <col min="1027" max="1032" width="4.44140625" style="425" customWidth="1"/>
    <col min="1033" max="1033" width="3.77734375" style="425" customWidth="1"/>
    <col min="1034" max="1040" width="2.77734375" style="425" customWidth="1"/>
    <col min="1041" max="1041" width="3.77734375" style="425" customWidth="1"/>
    <col min="1042" max="1046" width="4.44140625" style="425" customWidth="1"/>
    <col min="1047" max="1047" width="8.77734375" style="425" customWidth="1"/>
    <col min="1048" max="1048" width="1.33203125" style="425" customWidth="1"/>
    <col min="1049" max="1280" width="9" style="425"/>
    <col min="1281" max="1281" width="3" style="425" customWidth="1"/>
    <col min="1282" max="1282" width="11.44140625" style="425" customWidth="1"/>
    <col min="1283" max="1288" width="4.44140625" style="425" customWidth="1"/>
    <col min="1289" max="1289" width="3.77734375" style="425" customWidth="1"/>
    <col min="1290" max="1296" width="2.77734375" style="425" customWidth="1"/>
    <col min="1297" max="1297" width="3.77734375" style="425" customWidth="1"/>
    <col min="1298" max="1302" width="4.44140625" style="425" customWidth="1"/>
    <col min="1303" max="1303" width="8.77734375" style="425" customWidth="1"/>
    <col min="1304" max="1304" width="1.33203125" style="425" customWidth="1"/>
    <col min="1305" max="1536" width="9" style="425"/>
    <col min="1537" max="1537" width="3" style="425" customWidth="1"/>
    <col min="1538" max="1538" width="11.44140625" style="425" customWidth="1"/>
    <col min="1539" max="1544" width="4.44140625" style="425" customWidth="1"/>
    <col min="1545" max="1545" width="3.77734375" style="425" customWidth="1"/>
    <col min="1546" max="1552" width="2.77734375" style="425" customWidth="1"/>
    <col min="1553" max="1553" width="3.77734375" style="425" customWidth="1"/>
    <col min="1554" max="1558" width="4.44140625" style="425" customWidth="1"/>
    <col min="1559" max="1559" width="8.77734375" style="425" customWidth="1"/>
    <col min="1560" max="1560" width="1.33203125" style="425" customWidth="1"/>
    <col min="1561" max="1792" width="9" style="425"/>
    <col min="1793" max="1793" width="3" style="425" customWidth="1"/>
    <col min="1794" max="1794" width="11.44140625" style="425" customWidth="1"/>
    <col min="1795" max="1800" width="4.44140625" style="425" customWidth="1"/>
    <col min="1801" max="1801" width="3.77734375" style="425" customWidth="1"/>
    <col min="1802" max="1808" width="2.77734375" style="425" customWidth="1"/>
    <col min="1809" max="1809" width="3.77734375" style="425" customWidth="1"/>
    <col min="1810" max="1814" width="4.44140625" style="425" customWidth="1"/>
    <col min="1815" max="1815" width="8.77734375" style="425" customWidth="1"/>
    <col min="1816" max="1816" width="1.33203125" style="425" customWidth="1"/>
    <col min="1817" max="2048" width="9" style="425"/>
    <col min="2049" max="2049" width="3" style="425" customWidth="1"/>
    <col min="2050" max="2050" width="11.44140625" style="425" customWidth="1"/>
    <col min="2051" max="2056" width="4.44140625" style="425" customWidth="1"/>
    <col min="2057" max="2057" width="3.77734375" style="425" customWidth="1"/>
    <col min="2058" max="2064" width="2.77734375" style="425" customWidth="1"/>
    <col min="2065" max="2065" width="3.77734375" style="425" customWidth="1"/>
    <col min="2066" max="2070" width="4.44140625" style="425" customWidth="1"/>
    <col min="2071" max="2071" width="8.77734375" style="425" customWidth="1"/>
    <col min="2072" max="2072" width="1.33203125" style="425" customWidth="1"/>
    <col min="2073" max="2304" width="9" style="425"/>
    <col min="2305" max="2305" width="3" style="425" customWidth="1"/>
    <col min="2306" max="2306" width="11.44140625" style="425" customWidth="1"/>
    <col min="2307" max="2312" width="4.44140625" style="425" customWidth="1"/>
    <col min="2313" max="2313" width="3.77734375" style="425" customWidth="1"/>
    <col min="2314" max="2320" width="2.77734375" style="425" customWidth="1"/>
    <col min="2321" max="2321" width="3.77734375" style="425" customWidth="1"/>
    <col min="2322" max="2326" width="4.44140625" style="425" customWidth="1"/>
    <col min="2327" max="2327" width="8.77734375" style="425" customWidth="1"/>
    <col min="2328" max="2328" width="1.33203125" style="425" customWidth="1"/>
    <col min="2329" max="2560" width="9" style="425"/>
    <col min="2561" max="2561" width="3" style="425" customWidth="1"/>
    <col min="2562" max="2562" width="11.44140625" style="425" customWidth="1"/>
    <col min="2563" max="2568" width="4.44140625" style="425" customWidth="1"/>
    <col min="2569" max="2569" width="3.77734375" style="425" customWidth="1"/>
    <col min="2570" max="2576" width="2.77734375" style="425" customWidth="1"/>
    <col min="2577" max="2577" width="3.77734375" style="425" customWidth="1"/>
    <col min="2578" max="2582" width="4.44140625" style="425" customWidth="1"/>
    <col min="2583" max="2583" width="8.77734375" style="425" customWidth="1"/>
    <col min="2584" max="2584" width="1.33203125" style="425" customWidth="1"/>
    <col min="2585" max="2816" width="9" style="425"/>
    <col min="2817" max="2817" width="3" style="425" customWidth="1"/>
    <col min="2818" max="2818" width="11.44140625" style="425" customWidth="1"/>
    <col min="2819" max="2824" width="4.44140625" style="425" customWidth="1"/>
    <col min="2825" max="2825" width="3.77734375" style="425" customWidth="1"/>
    <col min="2826" max="2832" width="2.77734375" style="425" customWidth="1"/>
    <col min="2833" max="2833" width="3.77734375" style="425" customWidth="1"/>
    <col min="2834" max="2838" width="4.44140625" style="425" customWidth="1"/>
    <col min="2839" max="2839" width="8.77734375" style="425" customWidth="1"/>
    <col min="2840" max="2840" width="1.33203125" style="425" customWidth="1"/>
    <col min="2841" max="3072" width="9" style="425"/>
    <col min="3073" max="3073" width="3" style="425" customWidth="1"/>
    <col min="3074" max="3074" width="11.44140625" style="425" customWidth="1"/>
    <col min="3075" max="3080" width="4.44140625" style="425" customWidth="1"/>
    <col min="3081" max="3081" width="3.77734375" style="425" customWidth="1"/>
    <col min="3082" max="3088" width="2.77734375" style="425" customWidth="1"/>
    <col min="3089" max="3089" width="3.77734375" style="425" customWidth="1"/>
    <col min="3090" max="3094" width="4.44140625" style="425" customWidth="1"/>
    <col min="3095" max="3095" width="8.77734375" style="425" customWidth="1"/>
    <col min="3096" max="3096" width="1.33203125" style="425" customWidth="1"/>
    <col min="3097" max="3328" width="9" style="425"/>
    <col min="3329" max="3329" width="3" style="425" customWidth="1"/>
    <col min="3330" max="3330" width="11.44140625" style="425" customWidth="1"/>
    <col min="3331" max="3336" width="4.44140625" style="425" customWidth="1"/>
    <col min="3337" max="3337" width="3.77734375" style="425" customWidth="1"/>
    <col min="3338" max="3344" width="2.77734375" style="425" customWidth="1"/>
    <col min="3345" max="3345" width="3.77734375" style="425" customWidth="1"/>
    <col min="3346" max="3350" width="4.44140625" style="425" customWidth="1"/>
    <col min="3351" max="3351" width="8.77734375" style="425" customWidth="1"/>
    <col min="3352" max="3352" width="1.33203125" style="425" customWidth="1"/>
    <col min="3353" max="3584" width="9" style="425"/>
    <col min="3585" max="3585" width="3" style="425" customWidth="1"/>
    <col min="3586" max="3586" width="11.44140625" style="425" customWidth="1"/>
    <col min="3587" max="3592" width="4.44140625" style="425" customWidth="1"/>
    <col min="3593" max="3593" width="3.77734375" style="425" customWidth="1"/>
    <col min="3594" max="3600" width="2.77734375" style="425" customWidth="1"/>
    <col min="3601" max="3601" width="3.77734375" style="425" customWidth="1"/>
    <col min="3602" max="3606" width="4.44140625" style="425" customWidth="1"/>
    <col min="3607" max="3607" width="8.77734375" style="425" customWidth="1"/>
    <col min="3608" max="3608" width="1.33203125" style="425" customWidth="1"/>
    <col min="3609" max="3840" width="9" style="425"/>
    <col min="3841" max="3841" width="3" style="425" customWidth="1"/>
    <col min="3842" max="3842" width="11.44140625" style="425" customWidth="1"/>
    <col min="3843" max="3848" width="4.44140625" style="425" customWidth="1"/>
    <col min="3849" max="3849" width="3.77734375" style="425" customWidth="1"/>
    <col min="3850" max="3856" width="2.77734375" style="425" customWidth="1"/>
    <col min="3857" max="3857" width="3.77734375" style="425" customWidth="1"/>
    <col min="3858" max="3862" width="4.44140625" style="425" customWidth="1"/>
    <col min="3863" max="3863" width="8.77734375" style="425" customWidth="1"/>
    <col min="3864" max="3864" width="1.33203125" style="425" customWidth="1"/>
    <col min="3865" max="4096" width="9" style="425"/>
    <col min="4097" max="4097" width="3" style="425" customWidth="1"/>
    <col min="4098" max="4098" width="11.44140625" style="425" customWidth="1"/>
    <col min="4099" max="4104" width="4.44140625" style="425" customWidth="1"/>
    <col min="4105" max="4105" width="3.77734375" style="425" customWidth="1"/>
    <col min="4106" max="4112" width="2.77734375" style="425" customWidth="1"/>
    <col min="4113" max="4113" width="3.77734375" style="425" customWidth="1"/>
    <col min="4114" max="4118" width="4.44140625" style="425" customWidth="1"/>
    <col min="4119" max="4119" width="8.77734375" style="425" customWidth="1"/>
    <col min="4120" max="4120" width="1.33203125" style="425" customWidth="1"/>
    <col min="4121" max="4352" width="9" style="425"/>
    <col min="4353" max="4353" width="3" style="425" customWidth="1"/>
    <col min="4354" max="4354" width="11.44140625" style="425" customWidth="1"/>
    <col min="4355" max="4360" width="4.44140625" style="425" customWidth="1"/>
    <col min="4361" max="4361" width="3.77734375" style="425" customWidth="1"/>
    <col min="4362" max="4368" width="2.77734375" style="425" customWidth="1"/>
    <col min="4369" max="4369" width="3.77734375" style="425" customWidth="1"/>
    <col min="4370" max="4374" width="4.44140625" style="425" customWidth="1"/>
    <col min="4375" max="4375" width="8.77734375" style="425" customWidth="1"/>
    <col min="4376" max="4376" width="1.33203125" style="425" customWidth="1"/>
    <col min="4377" max="4608" width="9" style="425"/>
    <col min="4609" max="4609" width="3" style="425" customWidth="1"/>
    <col min="4610" max="4610" width="11.44140625" style="425" customWidth="1"/>
    <col min="4611" max="4616" width="4.44140625" style="425" customWidth="1"/>
    <col min="4617" max="4617" width="3.77734375" style="425" customWidth="1"/>
    <col min="4618" max="4624" width="2.77734375" style="425" customWidth="1"/>
    <col min="4625" max="4625" width="3.77734375" style="425" customWidth="1"/>
    <col min="4626" max="4630" width="4.44140625" style="425" customWidth="1"/>
    <col min="4631" max="4631" width="8.77734375" style="425" customWidth="1"/>
    <col min="4632" max="4632" width="1.33203125" style="425" customWidth="1"/>
    <col min="4633" max="4864" width="9" style="425"/>
    <col min="4865" max="4865" width="3" style="425" customWidth="1"/>
    <col min="4866" max="4866" width="11.44140625" style="425" customWidth="1"/>
    <col min="4867" max="4872" width="4.44140625" style="425" customWidth="1"/>
    <col min="4873" max="4873" width="3.77734375" style="425" customWidth="1"/>
    <col min="4874" max="4880" width="2.77734375" style="425" customWidth="1"/>
    <col min="4881" max="4881" width="3.77734375" style="425" customWidth="1"/>
    <col min="4882" max="4886" width="4.44140625" style="425" customWidth="1"/>
    <col min="4887" max="4887" width="8.77734375" style="425" customWidth="1"/>
    <col min="4888" max="4888" width="1.33203125" style="425" customWidth="1"/>
    <col min="4889" max="5120" width="9" style="425"/>
    <col min="5121" max="5121" width="3" style="425" customWidth="1"/>
    <col min="5122" max="5122" width="11.44140625" style="425" customWidth="1"/>
    <col min="5123" max="5128" width="4.44140625" style="425" customWidth="1"/>
    <col min="5129" max="5129" width="3.77734375" style="425" customWidth="1"/>
    <col min="5130" max="5136" width="2.77734375" style="425" customWidth="1"/>
    <col min="5137" max="5137" width="3.77734375" style="425" customWidth="1"/>
    <col min="5138" max="5142" width="4.44140625" style="425" customWidth="1"/>
    <col min="5143" max="5143" width="8.77734375" style="425" customWidth="1"/>
    <col min="5144" max="5144" width="1.33203125" style="425" customWidth="1"/>
    <col min="5145" max="5376" width="9" style="425"/>
    <col min="5377" max="5377" width="3" style="425" customWidth="1"/>
    <col min="5378" max="5378" width="11.44140625" style="425" customWidth="1"/>
    <col min="5379" max="5384" width="4.44140625" style="425" customWidth="1"/>
    <col min="5385" max="5385" width="3.77734375" style="425" customWidth="1"/>
    <col min="5386" max="5392" width="2.77734375" style="425" customWidth="1"/>
    <col min="5393" max="5393" width="3.77734375" style="425" customWidth="1"/>
    <col min="5394" max="5398" width="4.44140625" style="425" customWidth="1"/>
    <col min="5399" max="5399" width="8.77734375" style="425" customWidth="1"/>
    <col min="5400" max="5400" width="1.33203125" style="425" customWidth="1"/>
    <col min="5401" max="5632" width="9" style="425"/>
    <col min="5633" max="5633" width="3" style="425" customWidth="1"/>
    <col min="5634" max="5634" width="11.44140625" style="425" customWidth="1"/>
    <col min="5635" max="5640" width="4.44140625" style="425" customWidth="1"/>
    <col min="5641" max="5641" width="3.77734375" style="425" customWidth="1"/>
    <col min="5642" max="5648" width="2.77734375" style="425" customWidth="1"/>
    <col min="5649" max="5649" width="3.77734375" style="425" customWidth="1"/>
    <col min="5650" max="5654" width="4.44140625" style="425" customWidth="1"/>
    <col min="5655" max="5655" width="8.77734375" style="425" customWidth="1"/>
    <col min="5656" max="5656" width="1.33203125" style="425" customWidth="1"/>
    <col min="5657" max="5888" width="9" style="425"/>
    <col min="5889" max="5889" width="3" style="425" customWidth="1"/>
    <col min="5890" max="5890" width="11.44140625" style="425" customWidth="1"/>
    <col min="5891" max="5896" width="4.44140625" style="425" customWidth="1"/>
    <col min="5897" max="5897" width="3.77734375" style="425" customWidth="1"/>
    <col min="5898" max="5904" width="2.77734375" style="425" customWidth="1"/>
    <col min="5905" max="5905" width="3.77734375" style="425" customWidth="1"/>
    <col min="5906" max="5910" width="4.44140625" style="425" customWidth="1"/>
    <col min="5911" max="5911" width="8.77734375" style="425" customWidth="1"/>
    <col min="5912" max="5912" width="1.33203125" style="425" customWidth="1"/>
    <col min="5913" max="6144" width="9" style="425"/>
    <col min="6145" max="6145" width="3" style="425" customWidth="1"/>
    <col min="6146" max="6146" width="11.44140625" style="425" customWidth="1"/>
    <col min="6147" max="6152" width="4.44140625" style="425" customWidth="1"/>
    <col min="6153" max="6153" width="3.77734375" style="425" customWidth="1"/>
    <col min="6154" max="6160" width="2.77734375" style="425" customWidth="1"/>
    <col min="6161" max="6161" width="3.77734375" style="425" customWidth="1"/>
    <col min="6162" max="6166" width="4.44140625" style="425" customWidth="1"/>
    <col min="6167" max="6167" width="8.77734375" style="425" customWidth="1"/>
    <col min="6168" max="6168" width="1.33203125" style="425" customWidth="1"/>
    <col min="6169" max="6400" width="9" style="425"/>
    <col min="6401" max="6401" width="3" style="425" customWidth="1"/>
    <col min="6402" max="6402" width="11.44140625" style="425" customWidth="1"/>
    <col min="6403" max="6408" width="4.44140625" style="425" customWidth="1"/>
    <col min="6409" max="6409" width="3.77734375" style="425" customWidth="1"/>
    <col min="6410" max="6416" width="2.77734375" style="425" customWidth="1"/>
    <col min="6417" max="6417" width="3.77734375" style="425" customWidth="1"/>
    <col min="6418" max="6422" width="4.44140625" style="425" customWidth="1"/>
    <col min="6423" max="6423" width="8.77734375" style="425" customWidth="1"/>
    <col min="6424" max="6424" width="1.33203125" style="425" customWidth="1"/>
    <col min="6425" max="6656" width="9" style="425"/>
    <col min="6657" max="6657" width="3" style="425" customWidth="1"/>
    <col min="6658" max="6658" width="11.44140625" style="425" customWidth="1"/>
    <col min="6659" max="6664" width="4.44140625" style="425" customWidth="1"/>
    <col min="6665" max="6665" width="3.77734375" style="425" customWidth="1"/>
    <col min="6666" max="6672" width="2.77734375" style="425" customWidth="1"/>
    <col min="6673" max="6673" width="3.77734375" style="425" customWidth="1"/>
    <col min="6674" max="6678" width="4.44140625" style="425" customWidth="1"/>
    <col min="6679" max="6679" width="8.77734375" style="425" customWidth="1"/>
    <col min="6680" max="6680" width="1.33203125" style="425" customWidth="1"/>
    <col min="6681" max="6912" width="9" style="425"/>
    <col min="6913" max="6913" width="3" style="425" customWidth="1"/>
    <col min="6914" max="6914" width="11.44140625" style="425" customWidth="1"/>
    <col min="6915" max="6920" width="4.44140625" style="425" customWidth="1"/>
    <col min="6921" max="6921" width="3.77734375" style="425" customWidth="1"/>
    <col min="6922" max="6928" width="2.77734375" style="425" customWidth="1"/>
    <col min="6929" max="6929" width="3.77734375" style="425" customWidth="1"/>
    <col min="6930" max="6934" width="4.44140625" style="425" customWidth="1"/>
    <col min="6935" max="6935" width="8.77734375" style="425" customWidth="1"/>
    <col min="6936" max="6936" width="1.33203125" style="425" customWidth="1"/>
    <col min="6937" max="7168" width="9" style="425"/>
    <col min="7169" max="7169" width="3" style="425" customWidth="1"/>
    <col min="7170" max="7170" width="11.44140625" style="425" customWidth="1"/>
    <col min="7171" max="7176" width="4.44140625" style="425" customWidth="1"/>
    <col min="7177" max="7177" width="3.77734375" style="425" customWidth="1"/>
    <col min="7178" max="7184" width="2.77734375" style="425" customWidth="1"/>
    <col min="7185" max="7185" width="3.77734375" style="425" customWidth="1"/>
    <col min="7186" max="7190" width="4.44140625" style="425" customWidth="1"/>
    <col min="7191" max="7191" width="8.77734375" style="425" customWidth="1"/>
    <col min="7192" max="7192" width="1.33203125" style="425" customWidth="1"/>
    <col min="7193" max="7424" width="9" style="425"/>
    <col min="7425" max="7425" width="3" style="425" customWidth="1"/>
    <col min="7426" max="7426" width="11.44140625" style="425" customWidth="1"/>
    <col min="7427" max="7432" width="4.44140625" style="425" customWidth="1"/>
    <col min="7433" max="7433" width="3.77734375" style="425" customWidth="1"/>
    <col min="7434" max="7440" width="2.77734375" style="425" customWidth="1"/>
    <col min="7441" max="7441" width="3.77734375" style="425" customWidth="1"/>
    <col min="7442" max="7446" width="4.44140625" style="425" customWidth="1"/>
    <col min="7447" max="7447" width="8.77734375" style="425" customWidth="1"/>
    <col min="7448" max="7448" width="1.33203125" style="425" customWidth="1"/>
    <col min="7449" max="7680" width="9" style="425"/>
    <col min="7681" max="7681" width="3" style="425" customWidth="1"/>
    <col min="7682" max="7682" width="11.44140625" style="425" customWidth="1"/>
    <col min="7683" max="7688" width="4.44140625" style="425" customWidth="1"/>
    <col min="7689" max="7689" width="3.77734375" style="425" customWidth="1"/>
    <col min="7690" max="7696" width="2.77734375" style="425" customWidth="1"/>
    <col min="7697" max="7697" width="3.77734375" style="425" customWidth="1"/>
    <col min="7698" max="7702" width="4.44140625" style="425" customWidth="1"/>
    <col min="7703" max="7703" width="8.77734375" style="425" customWidth="1"/>
    <col min="7704" max="7704" width="1.33203125" style="425" customWidth="1"/>
    <col min="7705" max="7936" width="9" style="425"/>
    <col min="7937" max="7937" width="3" style="425" customWidth="1"/>
    <col min="7938" max="7938" width="11.44140625" style="425" customWidth="1"/>
    <col min="7939" max="7944" width="4.44140625" style="425" customWidth="1"/>
    <col min="7945" max="7945" width="3.77734375" style="425" customWidth="1"/>
    <col min="7946" max="7952" width="2.77734375" style="425" customWidth="1"/>
    <col min="7953" max="7953" width="3.77734375" style="425" customWidth="1"/>
    <col min="7954" max="7958" width="4.44140625" style="425" customWidth="1"/>
    <col min="7959" max="7959" width="8.77734375" style="425" customWidth="1"/>
    <col min="7960" max="7960" width="1.33203125" style="425" customWidth="1"/>
    <col min="7961" max="8192" width="9" style="425"/>
    <col min="8193" max="8193" width="3" style="425" customWidth="1"/>
    <col min="8194" max="8194" width="11.44140625" style="425" customWidth="1"/>
    <col min="8195" max="8200" width="4.44140625" style="425" customWidth="1"/>
    <col min="8201" max="8201" width="3.77734375" style="425" customWidth="1"/>
    <col min="8202" max="8208" width="2.77734375" style="425" customWidth="1"/>
    <col min="8209" max="8209" width="3.77734375" style="425" customWidth="1"/>
    <col min="8210" max="8214" width="4.44140625" style="425" customWidth="1"/>
    <col min="8215" max="8215" width="8.77734375" style="425" customWidth="1"/>
    <col min="8216" max="8216" width="1.33203125" style="425" customWidth="1"/>
    <col min="8217" max="8448" width="9" style="425"/>
    <col min="8449" max="8449" width="3" style="425" customWidth="1"/>
    <col min="8450" max="8450" width="11.44140625" style="425" customWidth="1"/>
    <col min="8451" max="8456" width="4.44140625" style="425" customWidth="1"/>
    <col min="8457" max="8457" width="3.77734375" style="425" customWidth="1"/>
    <col min="8458" max="8464" width="2.77734375" style="425" customWidth="1"/>
    <col min="8465" max="8465" width="3.77734375" style="425" customWidth="1"/>
    <col min="8466" max="8470" width="4.44140625" style="425" customWidth="1"/>
    <col min="8471" max="8471" width="8.77734375" style="425" customWidth="1"/>
    <col min="8472" max="8472" width="1.33203125" style="425" customWidth="1"/>
    <col min="8473" max="8704" width="9" style="425"/>
    <col min="8705" max="8705" width="3" style="425" customWidth="1"/>
    <col min="8706" max="8706" width="11.44140625" style="425" customWidth="1"/>
    <col min="8707" max="8712" width="4.44140625" style="425" customWidth="1"/>
    <col min="8713" max="8713" width="3.77734375" style="425" customWidth="1"/>
    <col min="8714" max="8720" width="2.77734375" style="425" customWidth="1"/>
    <col min="8721" max="8721" width="3.77734375" style="425" customWidth="1"/>
    <col min="8722" max="8726" width="4.44140625" style="425" customWidth="1"/>
    <col min="8727" max="8727" width="8.77734375" style="425" customWidth="1"/>
    <col min="8728" max="8728" width="1.33203125" style="425" customWidth="1"/>
    <col min="8729" max="8960" width="9" style="425"/>
    <col min="8961" max="8961" width="3" style="425" customWidth="1"/>
    <col min="8962" max="8962" width="11.44140625" style="425" customWidth="1"/>
    <col min="8963" max="8968" width="4.44140625" style="425" customWidth="1"/>
    <col min="8969" max="8969" width="3.77734375" style="425" customWidth="1"/>
    <col min="8970" max="8976" width="2.77734375" style="425" customWidth="1"/>
    <col min="8977" max="8977" width="3.77734375" style="425" customWidth="1"/>
    <col min="8978" max="8982" width="4.44140625" style="425" customWidth="1"/>
    <col min="8983" max="8983" width="8.77734375" style="425" customWidth="1"/>
    <col min="8984" max="8984" width="1.33203125" style="425" customWidth="1"/>
    <col min="8985" max="9216" width="9" style="425"/>
    <col min="9217" max="9217" width="3" style="425" customWidth="1"/>
    <col min="9218" max="9218" width="11.44140625" style="425" customWidth="1"/>
    <col min="9219" max="9224" width="4.44140625" style="425" customWidth="1"/>
    <col min="9225" max="9225" width="3.77734375" style="425" customWidth="1"/>
    <col min="9226" max="9232" width="2.77734375" style="425" customWidth="1"/>
    <col min="9233" max="9233" width="3.77734375" style="425" customWidth="1"/>
    <col min="9234" max="9238" width="4.44140625" style="425" customWidth="1"/>
    <col min="9239" max="9239" width="8.77734375" style="425" customWidth="1"/>
    <col min="9240" max="9240" width="1.33203125" style="425" customWidth="1"/>
    <col min="9241" max="9472" width="9" style="425"/>
    <col min="9473" max="9473" width="3" style="425" customWidth="1"/>
    <col min="9474" max="9474" width="11.44140625" style="425" customWidth="1"/>
    <col min="9475" max="9480" width="4.44140625" style="425" customWidth="1"/>
    <col min="9481" max="9481" width="3.77734375" style="425" customWidth="1"/>
    <col min="9482" max="9488" width="2.77734375" style="425" customWidth="1"/>
    <col min="9489" max="9489" width="3.77734375" style="425" customWidth="1"/>
    <col min="9490" max="9494" width="4.44140625" style="425" customWidth="1"/>
    <col min="9495" max="9495" width="8.77734375" style="425" customWidth="1"/>
    <col min="9496" max="9496" width="1.33203125" style="425" customWidth="1"/>
    <col min="9497" max="9728" width="9" style="425"/>
    <col min="9729" max="9729" width="3" style="425" customWidth="1"/>
    <col min="9730" max="9730" width="11.44140625" style="425" customWidth="1"/>
    <col min="9731" max="9736" width="4.44140625" style="425" customWidth="1"/>
    <col min="9737" max="9737" width="3.77734375" style="425" customWidth="1"/>
    <col min="9738" max="9744" width="2.77734375" style="425" customWidth="1"/>
    <col min="9745" max="9745" width="3.77734375" style="425" customWidth="1"/>
    <col min="9746" max="9750" width="4.44140625" style="425" customWidth="1"/>
    <col min="9751" max="9751" width="8.77734375" style="425" customWidth="1"/>
    <col min="9752" max="9752" width="1.33203125" style="425" customWidth="1"/>
    <col min="9753" max="9984" width="9" style="425"/>
    <col min="9985" max="9985" width="3" style="425" customWidth="1"/>
    <col min="9986" max="9986" width="11.44140625" style="425" customWidth="1"/>
    <col min="9987" max="9992" width="4.44140625" style="425" customWidth="1"/>
    <col min="9993" max="9993" width="3.77734375" style="425" customWidth="1"/>
    <col min="9994" max="10000" width="2.77734375" style="425" customWidth="1"/>
    <col min="10001" max="10001" width="3.77734375" style="425" customWidth="1"/>
    <col min="10002" max="10006" width="4.44140625" style="425" customWidth="1"/>
    <col min="10007" max="10007" width="8.77734375" style="425" customWidth="1"/>
    <col min="10008" max="10008" width="1.33203125" style="425" customWidth="1"/>
    <col min="10009" max="10240" width="9" style="425"/>
    <col min="10241" max="10241" width="3" style="425" customWidth="1"/>
    <col min="10242" max="10242" width="11.44140625" style="425" customWidth="1"/>
    <col min="10243" max="10248" width="4.44140625" style="425" customWidth="1"/>
    <col min="10249" max="10249" width="3.77734375" style="425" customWidth="1"/>
    <col min="10250" max="10256" width="2.77734375" style="425" customWidth="1"/>
    <col min="10257" max="10257" width="3.77734375" style="425" customWidth="1"/>
    <col min="10258" max="10262" width="4.44140625" style="425" customWidth="1"/>
    <col min="10263" max="10263" width="8.77734375" style="425" customWidth="1"/>
    <col min="10264" max="10264" width="1.33203125" style="425" customWidth="1"/>
    <col min="10265" max="10496" width="9" style="425"/>
    <col min="10497" max="10497" width="3" style="425" customWidth="1"/>
    <col min="10498" max="10498" width="11.44140625" style="425" customWidth="1"/>
    <col min="10499" max="10504" width="4.44140625" style="425" customWidth="1"/>
    <col min="10505" max="10505" width="3.77734375" style="425" customWidth="1"/>
    <col min="10506" max="10512" width="2.77734375" style="425" customWidth="1"/>
    <col min="10513" max="10513" width="3.77734375" style="425" customWidth="1"/>
    <col min="10514" max="10518" width="4.44140625" style="425" customWidth="1"/>
    <col min="10519" max="10519" width="8.77734375" style="425" customWidth="1"/>
    <col min="10520" max="10520" width="1.33203125" style="425" customWidth="1"/>
    <col min="10521" max="10752" width="9" style="425"/>
    <col min="10753" max="10753" width="3" style="425" customWidth="1"/>
    <col min="10754" max="10754" width="11.44140625" style="425" customWidth="1"/>
    <col min="10755" max="10760" width="4.44140625" style="425" customWidth="1"/>
    <col min="10761" max="10761" width="3.77734375" style="425" customWidth="1"/>
    <col min="10762" max="10768" width="2.77734375" style="425" customWidth="1"/>
    <col min="10769" max="10769" width="3.77734375" style="425" customWidth="1"/>
    <col min="10770" max="10774" width="4.44140625" style="425" customWidth="1"/>
    <col min="10775" max="10775" width="8.77734375" style="425" customWidth="1"/>
    <col min="10776" max="10776" width="1.33203125" style="425" customWidth="1"/>
    <col min="10777" max="11008" width="9" style="425"/>
    <col min="11009" max="11009" width="3" style="425" customWidth="1"/>
    <col min="11010" max="11010" width="11.44140625" style="425" customWidth="1"/>
    <col min="11011" max="11016" width="4.44140625" style="425" customWidth="1"/>
    <col min="11017" max="11017" width="3.77734375" style="425" customWidth="1"/>
    <col min="11018" max="11024" width="2.77734375" style="425" customWidth="1"/>
    <col min="11025" max="11025" width="3.77734375" style="425" customWidth="1"/>
    <col min="11026" max="11030" width="4.44140625" style="425" customWidth="1"/>
    <col min="11031" max="11031" width="8.77734375" style="425" customWidth="1"/>
    <col min="11032" max="11032" width="1.33203125" style="425" customWidth="1"/>
    <col min="11033" max="11264" width="9" style="425"/>
    <col min="11265" max="11265" width="3" style="425" customWidth="1"/>
    <col min="11266" max="11266" width="11.44140625" style="425" customWidth="1"/>
    <col min="11267" max="11272" width="4.44140625" style="425" customWidth="1"/>
    <col min="11273" max="11273" width="3.77734375" style="425" customWidth="1"/>
    <col min="11274" max="11280" width="2.77734375" style="425" customWidth="1"/>
    <col min="11281" max="11281" width="3.77734375" style="425" customWidth="1"/>
    <col min="11282" max="11286" width="4.44140625" style="425" customWidth="1"/>
    <col min="11287" max="11287" width="8.77734375" style="425" customWidth="1"/>
    <col min="11288" max="11288" width="1.33203125" style="425" customWidth="1"/>
    <col min="11289" max="11520" width="9" style="425"/>
    <col min="11521" max="11521" width="3" style="425" customWidth="1"/>
    <col min="11522" max="11522" width="11.44140625" style="425" customWidth="1"/>
    <col min="11523" max="11528" width="4.44140625" style="425" customWidth="1"/>
    <col min="11529" max="11529" width="3.77734375" style="425" customWidth="1"/>
    <col min="11530" max="11536" width="2.77734375" style="425" customWidth="1"/>
    <col min="11537" max="11537" width="3.77734375" style="425" customWidth="1"/>
    <col min="11538" max="11542" width="4.44140625" style="425" customWidth="1"/>
    <col min="11543" max="11543" width="8.77734375" style="425" customWidth="1"/>
    <col min="11544" max="11544" width="1.33203125" style="425" customWidth="1"/>
    <col min="11545" max="11776" width="9" style="425"/>
    <col min="11777" max="11777" width="3" style="425" customWidth="1"/>
    <col min="11778" max="11778" width="11.44140625" style="425" customWidth="1"/>
    <col min="11779" max="11784" width="4.44140625" style="425" customWidth="1"/>
    <col min="11785" max="11785" width="3.77734375" style="425" customWidth="1"/>
    <col min="11786" max="11792" width="2.77734375" style="425" customWidth="1"/>
    <col min="11793" max="11793" width="3.77734375" style="425" customWidth="1"/>
    <col min="11794" max="11798" width="4.44140625" style="425" customWidth="1"/>
    <col min="11799" max="11799" width="8.77734375" style="425" customWidth="1"/>
    <col min="11800" max="11800" width="1.33203125" style="425" customWidth="1"/>
    <col min="11801" max="12032" width="9" style="425"/>
    <col min="12033" max="12033" width="3" style="425" customWidth="1"/>
    <col min="12034" max="12034" width="11.44140625" style="425" customWidth="1"/>
    <col min="12035" max="12040" width="4.44140625" style="425" customWidth="1"/>
    <col min="12041" max="12041" width="3.77734375" style="425" customWidth="1"/>
    <col min="12042" max="12048" width="2.77734375" style="425" customWidth="1"/>
    <col min="12049" max="12049" width="3.77734375" style="425" customWidth="1"/>
    <col min="12050" max="12054" width="4.44140625" style="425" customWidth="1"/>
    <col min="12055" max="12055" width="8.77734375" style="425" customWidth="1"/>
    <col min="12056" max="12056" width="1.33203125" style="425" customWidth="1"/>
    <col min="12057" max="12288" width="9" style="425"/>
    <col min="12289" max="12289" width="3" style="425" customWidth="1"/>
    <col min="12290" max="12290" width="11.44140625" style="425" customWidth="1"/>
    <col min="12291" max="12296" width="4.44140625" style="425" customWidth="1"/>
    <col min="12297" max="12297" width="3.77734375" style="425" customWidth="1"/>
    <col min="12298" max="12304" width="2.77734375" style="425" customWidth="1"/>
    <col min="12305" max="12305" width="3.77734375" style="425" customWidth="1"/>
    <col min="12306" max="12310" width="4.44140625" style="425" customWidth="1"/>
    <col min="12311" max="12311" width="8.77734375" style="425" customWidth="1"/>
    <col min="12312" max="12312" width="1.33203125" style="425" customWidth="1"/>
    <col min="12313" max="12544" width="9" style="425"/>
    <col min="12545" max="12545" width="3" style="425" customWidth="1"/>
    <col min="12546" max="12546" width="11.44140625" style="425" customWidth="1"/>
    <col min="12547" max="12552" width="4.44140625" style="425" customWidth="1"/>
    <col min="12553" max="12553" width="3.77734375" style="425" customWidth="1"/>
    <col min="12554" max="12560" width="2.77734375" style="425" customWidth="1"/>
    <col min="12561" max="12561" width="3.77734375" style="425" customWidth="1"/>
    <col min="12562" max="12566" width="4.44140625" style="425" customWidth="1"/>
    <col min="12567" max="12567" width="8.77734375" style="425" customWidth="1"/>
    <col min="12568" max="12568" width="1.33203125" style="425" customWidth="1"/>
    <col min="12569" max="12800" width="9" style="425"/>
    <col min="12801" max="12801" width="3" style="425" customWidth="1"/>
    <col min="12802" max="12802" width="11.44140625" style="425" customWidth="1"/>
    <col min="12803" max="12808" width="4.44140625" style="425" customWidth="1"/>
    <col min="12809" max="12809" width="3.77734375" style="425" customWidth="1"/>
    <col min="12810" max="12816" width="2.77734375" style="425" customWidth="1"/>
    <col min="12817" max="12817" width="3.77734375" style="425" customWidth="1"/>
    <col min="12818" max="12822" width="4.44140625" style="425" customWidth="1"/>
    <col min="12823" max="12823" width="8.77734375" style="425" customWidth="1"/>
    <col min="12824" max="12824" width="1.33203125" style="425" customWidth="1"/>
    <col min="12825" max="13056" width="9" style="425"/>
    <col min="13057" max="13057" width="3" style="425" customWidth="1"/>
    <col min="13058" max="13058" width="11.44140625" style="425" customWidth="1"/>
    <col min="13059" max="13064" width="4.44140625" style="425" customWidth="1"/>
    <col min="13065" max="13065" width="3.77734375" style="425" customWidth="1"/>
    <col min="13066" max="13072" width="2.77734375" style="425" customWidth="1"/>
    <col min="13073" max="13073" width="3.77734375" style="425" customWidth="1"/>
    <col min="13074" max="13078" width="4.44140625" style="425" customWidth="1"/>
    <col min="13079" max="13079" width="8.77734375" style="425" customWidth="1"/>
    <col min="13080" max="13080" width="1.33203125" style="425" customWidth="1"/>
    <col min="13081" max="13312" width="9" style="425"/>
    <col min="13313" max="13313" width="3" style="425" customWidth="1"/>
    <col min="13314" max="13314" width="11.44140625" style="425" customWidth="1"/>
    <col min="13315" max="13320" width="4.44140625" style="425" customWidth="1"/>
    <col min="13321" max="13321" width="3.77734375" style="425" customWidth="1"/>
    <col min="13322" max="13328" width="2.77734375" style="425" customWidth="1"/>
    <col min="13329" max="13329" width="3.77734375" style="425" customWidth="1"/>
    <col min="13330" max="13334" width="4.44140625" style="425" customWidth="1"/>
    <col min="13335" max="13335" width="8.77734375" style="425" customWidth="1"/>
    <col min="13336" max="13336" width="1.33203125" style="425" customWidth="1"/>
    <col min="13337" max="13568" width="9" style="425"/>
    <col min="13569" max="13569" width="3" style="425" customWidth="1"/>
    <col min="13570" max="13570" width="11.44140625" style="425" customWidth="1"/>
    <col min="13571" max="13576" width="4.44140625" style="425" customWidth="1"/>
    <col min="13577" max="13577" width="3.77734375" style="425" customWidth="1"/>
    <col min="13578" max="13584" width="2.77734375" style="425" customWidth="1"/>
    <col min="13585" max="13585" width="3.77734375" style="425" customWidth="1"/>
    <col min="13586" max="13590" width="4.44140625" style="425" customWidth="1"/>
    <col min="13591" max="13591" width="8.77734375" style="425" customWidth="1"/>
    <col min="13592" max="13592" width="1.33203125" style="425" customWidth="1"/>
    <col min="13593" max="13824" width="9" style="425"/>
    <col min="13825" max="13825" width="3" style="425" customWidth="1"/>
    <col min="13826" max="13826" width="11.44140625" style="425" customWidth="1"/>
    <col min="13827" max="13832" width="4.44140625" style="425" customWidth="1"/>
    <col min="13833" max="13833" width="3.77734375" style="425" customWidth="1"/>
    <col min="13834" max="13840" width="2.77734375" style="425" customWidth="1"/>
    <col min="13841" max="13841" width="3.77734375" style="425" customWidth="1"/>
    <col min="13842" max="13846" width="4.44140625" style="425" customWidth="1"/>
    <col min="13847" max="13847" width="8.77734375" style="425" customWidth="1"/>
    <col min="13848" max="13848" width="1.33203125" style="425" customWidth="1"/>
    <col min="13849" max="14080" width="9" style="425"/>
    <col min="14081" max="14081" width="3" style="425" customWidth="1"/>
    <col min="14082" max="14082" width="11.44140625" style="425" customWidth="1"/>
    <col min="14083" max="14088" width="4.44140625" style="425" customWidth="1"/>
    <col min="14089" max="14089" width="3.77734375" style="425" customWidth="1"/>
    <col min="14090" max="14096" width="2.77734375" style="425" customWidth="1"/>
    <col min="14097" max="14097" width="3.77734375" style="425" customWidth="1"/>
    <col min="14098" max="14102" width="4.44140625" style="425" customWidth="1"/>
    <col min="14103" max="14103" width="8.77734375" style="425" customWidth="1"/>
    <col min="14104" max="14104" width="1.33203125" style="425" customWidth="1"/>
    <col min="14105" max="14336" width="9" style="425"/>
    <col min="14337" max="14337" width="3" style="425" customWidth="1"/>
    <col min="14338" max="14338" width="11.44140625" style="425" customWidth="1"/>
    <col min="14339" max="14344" width="4.44140625" style="425" customWidth="1"/>
    <col min="14345" max="14345" width="3.77734375" style="425" customWidth="1"/>
    <col min="14346" max="14352" width="2.77734375" style="425" customWidth="1"/>
    <col min="14353" max="14353" width="3.77734375" style="425" customWidth="1"/>
    <col min="14354" max="14358" width="4.44140625" style="425" customWidth="1"/>
    <col min="14359" max="14359" width="8.77734375" style="425" customWidth="1"/>
    <col min="14360" max="14360" width="1.33203125" style="425" customWidth="1"/>
    <col min="14361" max="14592" width="9" style="425"/>
    <col min="14593" max="14593" width="3" style="425" customWidth="1"/>
    <col min="14594" max="14594" width="11.44140625" style="425" customWidth="1"/>
    <col min="14595" max="14600" width="4.44140625" style="425" customWidth="1"/>
    <col min="14601" max="14601" width="3.77734375" style="425" customWidth="1"/>
    <col min="14602" max="14608" width="2.77734375" style="425" customWidth="1"/>
    <col min="14609" max="14609" width="3.77734375" style="425" customWidth="1"/>
    <col min="14610" max="14614" width="4.44140625" style="425" customWidth="1"/>
    <col min="14615" max="14615" width="8.77734375" style="425" customWidth="1"/>
    <col min="14616" max="14616" width="1.33203125" style="425" customWidth="1"/>
    <col min="14617" max="14848" width="9" style="425"/>
    <col min="14849" max="14849" width="3" style="425" customWidth="1"/>
    <col min="14850" max="14850" width="11.44140625" style="425" customWidth="1"/>
    <col min="14851" max="14856" width="4.44140625" style="425" customWidth="1"/>
    <col min="14857" max="14857" width="3.77734375" style="425" customWidth="1"/>
    <col min="14858" max="14864" width="2.77734375" style="425" customWidth="1"/>
    <col min="14865" max="14865" width="3.77734375" style="425" customWidth="1"/>
    <col min="14866" max="14870" width="4.44140625" style="425" customWidth="1"/>
    <col min="14871" max="14871" width="8.77734375" style="425" customWidth="1"/>
    <col min="14872" max="14872" width="1.33203125" style="425" customWidth="1"/>
    <col min="14873" max="15104" width="9" style="425"/>
    <col min="15105" max="15105" width="3" style="425" customWidth="1"/>
    <col min="15106" max="15106" width="11.44140625" style="425" customWidth="1"/>
    <col min="15107" max="15112" width="4.44140625" style="425" customWidth="1"/>
    <col min="15113" max="15113" width="3.77734375" style="425" customWidth="1"/>
    <col min="15114" max="15120" width="2.77734375" style="425" customWidth="1"/>
    <col min="15121" max="15121" width="3.77734375" style="425" customWidth="1"/>
    <col min="15122" max="15126" width="4.44140625" style="425" customWidth="1"/>
    <col min="15127" max="15127" width="8.77734375" style="425" customWidth="1"/>
    <col min="15128" max="15128" width="1.33203125" style="425" customWidth="1"/>
    <col min="15129" max="15360" width="9" style="425"/>
    <col min="15361" max="15361" width="3" style="425" customWidth="1"/>
    <col min="15362" max="15362" width="11.44140625" style="425" customWidth="1"/>
    <col min="15363" max="15368" width="4.44140625" style="425" customWidth="1"/>
    <col min="15369" max="15369" width="3.77734375" style="425" customWidth="1"/>
    <col min="15370" max="15376" width="2.77734375" style="425" customWidth="1"/>
    <col min="15377" max="15377" width="3.77734375" style="425" customWidth="1"/>
    <col min="15378" max="15382" width="4.44140625" style="425" customWidth="1"/>
    <col min="15383" max="15383" width="8.77734375" style="425" customWidth="1"/>
    <col min="15384" max="15384" width="1.33203125" style="425" customWidth="1"/>
    <col min="15385" max="15616" width="9" style="425"/>
    <col min="15617" max="15617" width="3" style="425" customWidth="1"/>
    <col min="15618" max="15618" width="11.44140625" style="425" customWidth="1"/>
    <col min="15619" max="15624" width="4.44140625" style="425" customWidth="1"/>
    <col min="15625" max="15625" width="3.77734375" style="425" customWidth="1"/>
    <col min="15626" max="15632" width="2.77734375" style="425" customWidth="1"/>
    <col min="15633" max="15633" width="3.77734375" style="425" customWidth="1"/>
    <col min="15634" max="15638" width="4.44140625" style="425" customWidth="1"/>
    <col min="15639" max="15639" width="8.77734375" style="425" customWidth="1"/>
    <col min="15640" max="15640" width="1.33203125" style="425" customWidth="1"/>
    <col min="15641" max="15872" width="9" style="425"/>
    <col min="15873" max="15873" width="3" style="425" customWidth="1"/>
    <col min="15874" max="15874" width="11.44140625" style="425" customWidth="1"/>
    <col min="15875" max="15880" width="4.44140625" style="425" customWidth="1"/>
    <col min="15881" max="15881" width="3.77734375" style="425" customWidth="1"/>
    <col min="15882" max="15888" width="2.77734375" style="425" customWidth="1"/>
    <col min="15889" max="15889" width="3.77734375" style="425" customWidth="1"/>
    <col min="15890" max="15894" width="4.44140625" style="425" customWidth="1"/>
    <col min="15895" max="15895" width="8.77734375" style="425" customWidth="1"/>
    <col min="15896" max="15896" width="1.33203125" style="425" customWidth="1"/>
    <col min="15897" max="16128" width="9" style="425"/>
    <col min="16129" max="16129" width="3" style="425" customWidth="1"/>
    <col min="16130" max="16130" width="11.44140625" style="425" customWidth="1"/>
    <col min="16131" max="16136" width="4.44140625" style="425" customWidth="1"/>
    <col min="16137" max="16137" width="3.77734375" style="425" customWidth="1"/>
    <col min="16138" max="16144" width="2.77734375" style="425" customWidth="1"/>
    <col min="16145" max="16145" width="3.77734375" style="425" customWidth="1"/>
    <col min="16146" max="16150" width="4.44140625" style="425" customWidth="1"/>
    <col min="16151" max="16151" width="8.77734375" style="425" customWidth="1"/>
    <col min="16152" max="16152" width="1.33203125" style="425" customWidth="1"/>
    <col min="16153" max="16384" width="9" style="425"/>
  </cols>
  <sheetData>
    <row r="1" spans="1:26" s="266" customFormat="1" ht="19.5" customHeight="1" x14ac:dyDescent="0.2">
      <c r="B1" s="423"/>
      <c r="C1" s="423"/>
      <c r="D1" s="423"/>
      <c r="E1" s="423"/>
      <c r="F1" s="423"/>
      <c r="G1" s="423"/>
      <c r="H1" s="423"/>
      <c r="I1" s="310"/>
      <c r="J1" s="423"/>
      <c r="K1" s="423"/>
      <c r="L1" s="423"/>
      <c r="M1" s="423"/>
      <c r="N1" s="423"/>
      <c r="O1" s="423"/>
      <c r="P1" s="423"/>
      <c r="Q1" s="423"/>
      <c r="R1" s="423"/>
      <c r="S1" s="1235"/>
      <c r="T1" s="1235"/>
      <c r="U1" s="1235"/>
      <c r="V1" s="1235"/>
      <c r="W1" s="1235"/>
      <c r="X1" s="423"/>
      <c r="Y1" s="423"/>
      <c r="Z1" s="423"/>
    </row>
    <row r="2" spans="1:26" s="266" customFormat="1" ht="27" customHeight="1" x14ac:dyDescent="0.2">
      <c r="B2" s="1236" t="s">
        <v>132</v>
      </c>
      <c r="C2" s="1236"/>
      <c r="D2" s="1236"/>
      <c r="E2" s="1236"/>
      <c r="F2" s="1236"/>
      <c r="G2" s="1236"/>
      <c r="H2" s="1236"/>
      <c r="I2" s="1236"/>
      <c r="J2" s="1236"/>
      <c r="K2" s="1236"/>
      <c r="L2" s="1236"/>
      <c r="M2" s="1236"/>
      <c r="N2" s="1236"/>
      <c r="O2" s="1236"/>
      <c r="P2" s="1236"/>
      <c r="Q2" s="1236"/>
      <c r="R2" s="1236"/>
      <c r="S2" s="1236"/>
      <c r="T2" s="1236"/>
      <c r="U2" s="1236"/>
      <c r="V2" s="1236"/>
      <c r="W2" s="1236"/>
      <c r="X2" s="424"/>
      <c r="Y2" s="424"/>
      <c r="Z2" s="423"/>
    </row>
    <row r="3" spans="1:26" s="266" customFormat="1" ht="8.25" customHeight="1" x14ac:dyDescent="0.2">
      <c r="I3" s="267"/>
      <c r="T3" s="1237"/>
      <c r="U3" s="1237"/>
      <c r="V3" s="1237"/>
      <c r="W3" s="1237"/>
    </row>
    <row r="4" spans="1:26" s="266" customFormat="1" ht="35.25" customHeight="1" x14ac:dyDescent="0.2">
      <c r="B4" s="1238" t="s">
        <v>125</v>
      </c>
      <c r="C4" s="1239"/>
      <c r="D4" s="1239"/>
      <c r="E4" s="1239"/>
      <c r="F4" s="1239"/>
      <c r="G4" s="1239"/>
      <c r="H4" s="1240"/>
      <c r="I4" s="1241"/>
      <c r="J4" s="1242"/>
      <c r="K4" s="1242"/>
      <c r="L4" s="1242"/>
      <c r="M4" s="1242"/>
      <c r="N4" s="1242"/>
      <c r="O4" s="1242"/>
      <c r="P4" s="1242"/>
      <c r="Q4" s="1242"/>
      <c r="R4" s="1243"/>
      <c r="S4" s="1243"/>
      <c r="T4" s="1243"/>
      <c r="U4" s="1243"/>
      <c r="V4" s="1243"/>
      <c r="W4" s="1244"/>
    </row>
    <row r="5" spans="1:26" s="81" customFormat="1" ht="37.5" customHeight="1" x14ac:dyDescent="0.2">
      <c r="B5" s="1245" t="s">
        <v>484</v>
      </c>
      <c r="C5" s="1246"/>
      <c r="D5" s="1246"/>
      <c r="E5" s="1246"/>
      <c r="F5" s="1246"/>
      <c r="G5" s="1246"/>
      <c r="H5" s="1247"/>
      <c r="I5" s="415" t="s">
        <v>264</v>
      </c>
      <c r="J5" s="1248"/>
      <c r="K5" s="1249"/>
      <c r="L5" s="1249"/>
      <c r="M5" s="1249"/>
      <c r="N5" s="1249"/>
      <c r="O5" s="1249"/>
      <c r="P5" s="1249"/>
      <c r="Q5" s="419" t="s">
        <v>359</v>
      </c>
      <c r="R5" s="1245"/>
      <c r="S5" s="1246"/>
      <c r="T5" s="193"/>
      <c r="U5" s="193"/>
      <c r="V5" s="193"/>
      <c r="W5" s="194"/>
    </row>
    <row r="6" spans="1:26" s="266" customFormat="1" ht="19.5" customHeight="1" x14ac:dyDescent="0.2">
      <c r="B6" s="423"/>
      <c r="C6" s="423"/>
      <c r="D6" s="423"/>
      <c r="E6" s="423"/>
      <c r="F6" s="423"/>
      <c r="G6" s="423"/>
      <c r="H6" s="423"/>
      <c r="I6" s="310"/>
      <c r="J6" s="423"/>
      <c r="K6" s="423"/>
      <c r="L6" s="423"/>
      <c r="M6" s="423"/>
      <c r="N6" s="423"/>
      <c r="O6" s="423"/>
      <c r="P6" s="423"/>
      <c r="Q6" s="423"/>
      <c r="R6" s="423"/>
      <c r="S6" s="1235"/>
      <c r="T6" s="1235"/>
      <c r="U6" s="1235"/>
      <c r="V6" s="1235"/>
      <c r="W6" s="1235"/>
      <c r="X6" s="423"/>
      <c r="Y6" s="423"/>
      <c r="Z6" s="423"/>
    </row>
    <row r="7" spans="1:26" s="266" customFormat="1" ht="29.25" customHeight="1" x14ac:dyDescent="0.2">
      <c r="B7" s="1255" t="s">
        <v>126</v>
      </c>
      <c r="C7" s="1256"/>
      <c r="D7" s="1256"/>
      <c r="E7" s="1256"/>
      <c r="F7" s="1256"/>
      <c r="G7" s="1256"/>
      <c r="H7" s="1257"/>
      <c r="I7" s="1238" t="s">
        <v>127</v>
      </c>
      <c r="J7" s="1239"/>
      <c r="K7" s="1239"/>
      <c r="L7" s="1239"/>
      <c r="M7" s="1239"/>
      <c r="N7" s="1239"/>
      <c r="O7" s="1239"/>
      <c r="P7" s="1239"/>
      <c r="Q7" s="1240"/>
      <c r="R7" s="1238" t="s">
        <v>128</v>
      </c>
      <c r="S7" s="1239"/>
      <c r="T7" s="1239"/>
      <c r="U7" s="1239"/>
      <c r="V7" s="1239"/>
      <c r="W7" s="1240"/>
    </row>
    <row r="8" spans="1:26" ht="52.5" customHeight="1" x14ac:dyDescent="0.2">
      <c r="B8" s="1238" t="s">
        <v>218</v>
      </c>
      <c r="C8" s="1239"/>
      <c r="D8" s="1239"/>
      <c r="E8" s="1239"/>
      <c r="F8" s="1239"/>
      <c r="G8" s="1239"/>
      <c r="H8" s="1240"/>
      <c r="I8" s="418" t="s">
        <v>266</v>
      </c>
      <c r="J8" s="1250"/>
      <c r="K8" s="1251"/>
      <c r="L8" s="1251"/>
      <c r="M8" s="1251"/>
      <c r="N8" s="1251"/>
      <c r="O8" s="1251"/>
      <c r="P8" s="1251"/>
      <c r="Q8" s="318" t="s">
        <v>79</v>
      </c>
      <c r="R8" s="1252" t="s">
        <v>366</v>
      </c>
      <c r="S8" s="1253"/>
      <c r="T8" s="1253"/>
      <c r="U8" s="1253"/>
      <c r="V8" s="1253"/>
      <c r="W8" s="1254"/>
      <c r="Y8" s="426"/>
    </row>
    <row r="9" spans="1:26" ht="12.75" customHeight="1" x14ac:dyDescent="0.2">
      <c r="B9" s="1186" t="s">
        <v>567</v>
      </c>
      <c r="C9" s="1187"/>
      <c r="D9" s="1187"/>
      <c r="E9" s="1187"/>
      <c r="F9" s="1187"/>
      <c r="G9" s="1187"/>
      <c r="H9" s="1188"/>
      <c r="I9" s="1195" t="s">
        <v>506</v>
      </c>
      <c r="J9" s="1198" t="str">
        <f>IF(J8="","",ROUNDDOWN(J8/2,0))</f>
        <v/>
      </c>
      <c r="K9" s="1199"/>
      <c r="L9" s="1199"/>
      <c r="M9" s="1199"/>
      <c r="N9" s="1199"/>
      <c r="O9" s="1199"/>
      <c r="P9" s="1199"/>
      <c r="Q9" s="271"/>
      <c r="R9" s="1202" t="s">
        <v>133</v>
      </c>
      <c r="S9" s="1203"/>
      <c r="T9" s="1203"/>
      <c r="U9" s="1203"/>
      <c r="V9" s="1203"/>
      <c r="W9" s="1204"/>
    </row>
    <row r="10" spans="1:26" ht="26.25" customHeight="1" x14ac:dyDescent="0.2">
      <c r="B10" s="1189"/>
      <c r="C10" s="1190"/>
      <c r="D10" s="1190"/>
      <c r="E10" s="1190"/>
      <c r="F10" s="1190"/>
      <c r="G10" s="1190"/>
      <c r="H10" s="1191"/>
      <c r="I10" s="1196"/>
      <c r="J10" s="1200"/>
      <c r="K10" s="1201"/>
      <c r="L10" s="1201"/>
      <c r="M10" s="1201"/>
      <c r="N10" s="1201"/>
      <c r="O10" s="1201"/>
      <c r="P10" s="1201"/>
      <c r="Q10" s="321" t="s">
        <v>79</v>
      </c>
      <c r="R10" s="1205"/>
      <c r="S10" s="1206"/>
      <c r="T10" s="1206"/>
      <c r="U10" s="1206"/>
      <c r="V10" s="1206"/>
      <c r="W10" s="1207"/>
    </row>
    <row r="11" spans="1:26" ht="18.75" customHeight="1" x14ac:dyDescent="0.2">
      <c r="B11" s="1192"/>
      <c r="C11" s="1193"/>
      <c r="D11" s="1193"/>
      <c r="E11" s="1193"/>
      <c r="F11" s="1193"/>
      <c r="G11" s="1193"/>
      <c r="H11" s="1194"/>
      <c r="I11" s="1197"/>
      <c r="J11" s="427"/>
      <c r="K11" s="269"/>
      <c r="L11" s="269"/>
      <c r="M11" s="274" t="s">
        <v>131</v>
      </c>
      <c r="N11" s="269"/>
      <c r="O11" s="269"/>
      <c r="P11" s="269"/>
      <c r="Q11" s="437"/>
      <c r="R11" s="1208"/>
      <c r="S11" s="1209"/>
      <c r="T11" s="1209"/>
      <c r="U11" s="1209"/>
      <c r="V11" s="1209"/>
      <c r="W11" s="1210"/>
    </row>
    <row r="12" spans="1:26" s="81" customFormat="1" ht="45.75" customHeight="1" x14ac:dyDescent="0.2">
      <c r="A12" s="425"/>
      <c r="B12" s="1223" t="s">
        <v>482</v>
      </c>
      <c r="C12" s="1224"/>
      <c r="D12" s="1224"/>
      <c r="E12" s="1224"/>
      <c r="F12" s="1224"/>
      <c r="G12" s="1224"/>
      <c r="H12" s="1225"/>
      <c r="I12" s="415" t="s">
        <v>507</v>
      </c>
      <c r="J12" s="1221">
        <f>30000*J5</f>
        <v>0</v>
      </c>
      <c r="K12" s="1222"/>
      <c r="L12" s="1222"/>
      <c r="M12" s="1222"/>
      <c r="N12" s="1222"/>
      <c r="O12" s="1222"/>
      <c r="P12" s="1222"/>
      <c r="Q12" s="419" t="s">
        <v>79</v>
      </c>
      <c r="R12" s="1218" t="s">
        <v>483</v>
      </c>
      <c r="S12" s="1219"/>
      <c r="T12" s="1219"/>
      <c r="U12" s="1219"/>
      <c r="V12" s="1219"/>
      <c r="W12" s="1220"/>
    </row>
    <row r="13" spans="1:26" ht="15" customHeight="1" thickBot="1" x14ac:dyDescent="0.25">
      <c r="B13" s="1186" t="s">
        <v>559</v>
      </c>
      <c r="C13" s="1187"/>
      <c r="D13" s="1187"/>
      <c r="E13" s="1187"/>
      <c r="F13" s="1187"/>
      <c r="G13" s="1187"/>
      <c r="H13" s="1188"/>
      <c r="I13" s="428"/>
      <c r="J13" s="270"/>
      <c r="K13" s="270"/>
      <c r="L13" s="270"/>
      <c r="M13" s="270"/>
      <c r="N13" s="270"/>
      <c r="O13" s="270"/>
      <c r="P13" s="270"/>
      <c r="Q13" s="271"/>
      <c r="R13" s="1226" t="s">
        <v>513</v>
      </c>
      <c r="S13" s="1227"/>
      <c r="T13" s="1227"/>
      <c r="U13" s="1227"/>
      <c r="V13" s="1227"/>
      <c r="W13" s="1228"/>
    </row>
    <row r="14" spans="1:26" ht="26.25" customHeight="1" thickTop="1" x14ac:dyDescent="0.2">
      <c r="B14" s="1189"/>
      <c r="C14" s="1190"/>
      <c r="D14" s="1190"/>
      <c r="E14" s="1190"/>
      <c r="F14" s="1190"/>
      <c r="G14" s="1190"/>
      <c r="H14" s="1191"/>
      <c r="I14" s="1211"/>
      <c r="J14" s="1212" t="str">
        <f>IF(J9="","",ROUNDDOWN(IF(J9&gt;=J12,J12,J9),-3))</f>
        <v/>
      </c>
      <c r="K14" s="1213"/>
      <c r="L14" s="1213"/>
      <c r="M14" s="1213"/>
      <c r="N14" s="1213"/>
      <c r="O14" s="1213"/>
      <c r="P14" s="1214"/>
      <c r="Q14" s="272"/>
      <c r="R14" s="1229"/>
      <c r="S14" s="1230"/>
      <c r="T14" s="1230"/>
      <c r="U14" s="1230"/>
      <c r="V14" s="1230"/>
      <c r="W14" s="1231"/>
      <c r="Y14" s="429"/>
    </row>
    <row r="15" spans="1:26" ht="26.25" customHeight="1" thickBot="1" x14ac:dyDescent="0.25">
      <c r="B15" s="1189"/>
      <c r="C15" s="1190"/>
      <c r="D15" s="1190"/>
      <c r="E15" s="1190"/>
      <c r="F15" s="1190"/>
      <c r="G15" s="1190"/>
      <c r="H15" s="1191"/>
      <c r="I15" s="1211"/>
      <c r="J15" s="1215"/>
      <c r="K15" s="1216"/>
      <c r="L15" s="1216"/>
      <c r="M15" s="1216"/>
      <c r="N15" s="1216"/>
      <c r="O15" s="1216"/>
      <c r="P15" s="1217"/>
      <c r="Q15" s="321" t="s">
        <v>79</v>
      </c>
      <c r="R15" s="1229"/>
      <c r="S15" s="1230"/>
      <c r="T15" s="1230"/>
      <c r="U15" s="1230"/>
      <c r="V15" s="1230"/>
      <c r="W15" s="1231"/>
    </row>
    <row r="16" spans="1:26" ht="15" thickTop="1" x14ac:dyDescent="0.2">
      <c r="B16" s="1192"/>
      <c r="C16" s="1193"/>
      <c r="D16" s="1193"/>
      <c r="E16" s="1193"/>
      <c r="F16" s="1193"/>
      <c r="G16" s="1193"/>
      <c r="H16" s="1194"/>
      <c r="I16" s="322"/>
      <c r="J16" s="430"/>
      <c r="K16" s="430"/>
      <c r="L16" s="430"/>
      <c r="M16" s="430"/>
      <c r="N16" s="430"/>
      <c r="O16" s="430"/>
      <c r="P16" s="430"/>
      <c r="Q16" s="431"/>
      <c r="R16" s="1232"/>
      <c r="S16" s="1233"/>
      <c r="T16" s="1233"/>
      <c r="U16" s="1233"/>
      <c r="V16" s="1233"/>
      <c r="W16" s="1234"/>
    </row>
    <row r="17" spans="2:23" ht="14.25" customHeight="1" x14ac:dyDescent="0.2">
      <c r="B17" s="432"/>
      <c r="C17" s="432"/>
      <c r="D17" s="432"/>
      <c r="E17" s="432"/>
      <c r="F17" s="432"/>
      <c r="G17" s="432"/>
      <c r="H17" s="432"/>
      <c r="I17" s="433"/>
      <c r="J17" s="432"/>
      <c r="K17" s="432"/>
      <c r="L17" s="432"/>
      <c r="M17" s="432"/>
      <c r="N17" s="432"/>
      <c r="O17" s="432"/>
      <c r="P17" s="432"/>
      <c r="Q17" s="432"/>
      <c r="R17" s="432"/>
      <c r="S17" s="432"/>
      <c r="T17" s="432"/>
      <c r="U17" s="432"/>
      <c r="V17" s="432"/>
      <c r="W17" s="432"/>
    </row>
    <row r="18" spans="2:23" s="434" customFormat="1" ht="13.2" x14ac:dyDescent="0.2">
      <c r="C18" s="435"/>
      <c r="E18" s="435"/>
      <c r="F18" s="435"/>
    </row>
    <row r="19" spans="2:23" s="434" customFormat="1" ht="22.5" customHeight="1" x14ac:dyDescent="0.2">
      <c r="B19" s="83"/>
      <c r="C19" s="435"/>
      <c r="E19" s="435"/>
      <c r="F19" s="435"/>
    </row>
    <row r="20" spans="2:23" s="434" customFormat="1" ht="22.5" customHeight="1" x14ac:dyDescent="0.2">
      <c r="B20" s="83"/>
      <c r="C20" s="435"/>
      <c r="E20" s="435"/>
      <c r="F20" s="435"/>
    </row>
    <row r="21" spans="2:23" s="434" customFormat="1" ht="22.5" customHeight="1" x14ac:dyDescent="0.2">
      <c r="B21" s="83"/>
      <c r="C21" s="435"/>
      <c r="E21" s="435"/>
      <c r="F21" s="435"/>
    </row>
    <row r="22" spans="2:23" s="434" customFormat="1" ht="42" customHeight="1" x14ac:dyDescent="0.2">
      <c r="B22" s="1185"/>
      <c r="C22" s="1185"/>
      <c r="D22" s="1185"/>
      <c r="E22" s="1185"/>
      <c r="F22" s="1185"/>
      <c r="G22" s="1185"/>
      <c r="H22" s="1185"/>
      <c r="I22" s="1185"/>
      <c r="J22" s="1185"/>
      <c r="K22" s="1185"/>
      <c r="L22" s="1185"/>
      <c r="M22" s="1185"/>
      <c r="N22" s="1185"/>
      <c r="O22" s="1185"/>
      <c r="P22" s="1185"/>
      <c r="Q22" s="1185"/>
      <c r="R22" s="1185"/>
      <c r="S22" s="1185"/>
      <c r="T22" s="1185"/>
      <c r="U22" s="1185"/>
      <c r="V22" s="1185"/>
      <c r="W22" s="1185"/>
    </row>
  </sheetData>
  <mergeCells count="27">
    <mergeCell ref="B5:H5"/>
    <mergeCell ref="J5:P5"/>
    <mergeCell ref="B8:H8"/>
    <mergeCell ref="J8:P8"/>
    <mergeCell ref="R8:W8"/>
    <mergeCell ref="B7:H7"/>
    <mergeCell ref="I7:Q7"/>
    <mergeCell ref="R7:W7"/>
    <mergeCell ref="R5:S5"/>
    <mergeCell ref="S6:W6"/>
    <mergeCell ref="S1:W1"/>
    <mergeCell ref="B2:W2"/>
    <mergeCell ref="T3:W3"/>
    <mergeCell ref="B4:H4"/>
    <mergeCell ref="I4:W4"/>
    <mergeCell ref="B22:W22"/>
    <mergeCell ref="B9:H11"/>
    <mergeCell ref="I9:I11"/>
    <mergeCell ref="J9:P10"/>
    <mergeCell ref="R9:W11"/>
    <mergeCell ref="B13:H16"/>
    <mergeCell ref="I14:I15"/>
    <mergeCell ref="J14:P15"/>
    <mergeCell ref="R12:W12"/>
    <mergeCell ref="J12:P12"/>
    <mergeCell ref="B12:H12"/>
    <mergeCell ref="R13:W16"/>
  </mergeCells>
  <phoneticPr fontId="2"/>
  <pageMargins left="0.39370078740157483" right="0" top="0.39370078740157483" bottom="0" header="0.51181102362204722" footer="0.51181102362204722"/>
  <pageSetup paperSize="9" firstPageNumber="22" fitToWidth="0" orientation="portrait" blackAndWhite="1" useFirstPageNumber="1"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pageSetUpPr fitToPage="1"/>
  </sheetPr>
  <dimension ref="A1:AC25"/>
  <sheetViews>
    <sheetView showGridLines="0" view="pageBreakPreview" zoomScaleNormal="100" zoomScaleSheetLayoutView="100" workbookViewId="0">
      <selection activeCell="D5" sqref="D5:L5"/>
    </sheetView>
  </sheetViews>
  <sheetFormatPr defaultRowHeight="13.2" x14ac:dyDescent="0.2"/>
  <cols>
    <col min="1" max="1" width="22.44140625" style="81" customWidth="1"/>
    <col min="2" max="2" width="9.6640625" style="189" bestFit="1" customWidth="1"/>
    <col min="3" max="3" width="13.44140625" style="81" customWidth="1"/>
    <col min="4" max="4" width="5.21875" style="81" customWidth="1"/>
    <col min="5" max="5" width="8.44140625" style="82" customWidth="1"/>
    <col min="6" max="6" width="5" style="81" customWidth="1"/>
    <col min="7" max="7" width="12.21875" style="82" customWidth="1"/>
    <col min="8" max="8" width="5.21875" style="82" customWidth="1"/>
    <col min="9" max="9" width="13.6640625" style="81" customWidth="1"/>
    <col min="10" max="10" width="5" style="81" customWidth="1"/>
    <col min="11" max="11" width="9" style="81" customWidth="1"/>
    <col min="12" max="12" width="5.21875" style="81" customWidth="1"/>
    <col min="13" max="13" width="9" style="81" customWidth="1"/>
    <col min="14" max="256" width="9" style="81"/>
    <col min="257" max="257" width="22.44140625" style="81" customWidth="1"/>
    <col min="258" max="258" width="9.6640625" style="81" bestFit="1" customWidth="1"/>
    <col min="259" max="259" width="13.44140625" style="81" customWidth="1"/>
    <col min="260" max="260" width="5.21875" style="81" customWidth="1"/>
    <col min="261" max="261" width="8.44140625" style="81" customWidth="1"/>
    <col min="262" max="262" width="5" style="81" customWidth="1"/>
    <col min="263" max="263" width="12.21875" style="81" customWidth="1"/>
    <col min="264" max="264" width="5.21875" style="81" customWidth="1"/>
    <col min="265" max="265" width="13.6640625" style="81" customWidth="1"/>
    <col min="266" max="266" width="5" style="81" customWidth="1"/>
    <col min="267" max="267" width="9" style="81" customWidth="1"/>
    <col min="268" max="268" width="5.21875" style="81" customWidth="1"/>
    <col min="269" max="512" width="9" style="81"/>
    <col min="513" max="513" width="22.44140625" style="81" customWidth="1"/>
    <col min="514" max="514" width="9.6640625" style="81" bestFit="1" customWidth="1"/>
    <col min="515" max="515" width="13.44140625" style="81" customWidth="1"/>
    <col min="516" max="516" width="5.21875" style="81" customWidth="1"/>
    <col min="517" max="517" width="8.44140625" style="81" customWidth="1"/>
    <col min="518" max="518" width="5" style="81" customWidth="1"/>
    <col min="519" max="519" width="12.21875" style="81" customWidth="1"/>
    <col min="520" max="520" width="5.21875" style="81" customWidth="1"/>
    <col min="521" max="521" width="13.6640625" style="81" customWidth="1"/>
    <col min="522" max="522" width="5" style="81" customWidth="1"/>
    <col min="523" max="523" width="9" style="81" customWidth="1"/>
    <col min="524" max="524" width="5.21875" style="81" customWidth="1"/>
    <col min="525" max="768" width="9" style="81"/>
    <col min="769" max="769" width="22.44140625" style="81" customWidth="1"/>
    <col min="770" max="770" width="9.6640625" style="81" bestFit="1" customWidth="1"/>
    <col min="771" max="771" width="13.44140625" style="81" customWidth="1"/>
    <col min="772" max="772" width="5.21875" style="81" customWidth="1"/>
    <col min="773" max="773" width="8.44140625" style="81" customWidth="1"/>
    <col min="774" max="774" width="5" style="81" customWidth="1"/>
    <col min="775" max="775" width="12.21875" style="81" customWidth="1"/>
    <col min="776" max="776" width="5.21875" style="81" customWidth="1"/>
    <col min="777" max="777" width="13.6640625" style="81" customWidth="1"/>
    <col min="778" max="778" width="5" style="81" customWidth="1"/>
    <col min="779" max="779" width="9" style="81" customWidth="1"/>
    <col min="780" max="780" width="5.21875" style="81" customWidth="1"/>
    <col min="781" max="1024" width="9" style="81"/>
    <col min="1025" max="1025" width="22.44140625" style="81" customWidth="1"/>
    <col min="1026" max="1026" width="9.6640625" style="81" bestFit="1" customWidth="1"/>
    <col min="1027" max="1027" width="13.44140625" style="81" customWidth="1"/>
    <col min="1028" max="1028" width="5.21875" style="81" customWidth="1"/>
    <col min="1029" max="1029" width="8.44140625" style="81" customWidth="1"/>
    <col min="1030" max="1030" width="5" style="81" customWidth="1"/>
    <col min="1031" max="1031" width="12.21875" style="81" customWidth="1"/>
    <col min="1032" max="1032" width="5.21875" style="81" customWidth="1"/>
    <col min="1033" max="1033" width="13.6640625" style="81" customWidth="1"/>
    <col min="1034" max="1034" width="5" style="81" customWidth="1"/>
    <col min="1035" max="1035" width="9" style="81" customWidth="1"/>
    <col min="1036" max="1036" width="5.21875" style="81" customWidth="1"/>
    <col min="1037" max="1280" width="9" style="81"/>
    <col min="1281" max="1281" width="22.44140625" style="81" customWidth="1"/>
    <col min="1282" max="1282" width="9.6640625" style="81" bestFit="1" customWidth="1"/>
    <col min="1283" max="1283" width="13.44140625" style="81" customWidth="1"/>
    <col min="1284" max="1284" width="5.21875" style="81" customWidth="1"/>
    <col min="1285" max="1285" width="8.44140625" style="81" customWidth="1"/>
    <col min="1286" max="1286" width="5" style="81" customWidth="1"/>
    <col min="1287" max="1287" width="12.21875" style="81" customWidth="1"/>
    <col min="1288" max="1288" width="5.21875" style="81" customWidth="1"/>
    <col min="1289" max="1289" width="13.6640625" style="81" customWidth="1"/>
    <col min="1290" max="1290" width="5" style="81" customWidth="1"/>
    <col min="1291" max="1291" width="9" style="81" customWidth="1"/>
    <col min="1292" max="1292" width="5.21875" style="81" customWidth="1"/>
    <col min="1293" max="1536" width="9" style="81"/>
    <col min="1537" max="1537" width="22.44140625" style="81" customWidth="1"/>
    <col min="1538" max="1538" width="9.6640625" style="81" bestFit="1" customWidth="1"/>
    <col min="1539" max="1539" width="13.44140625" style="81" customWidth="1"/>
    <col min="1540" max="1540" width="5.21875" style="81" customWidth="1"/>
    <col min="1541" max="1541" width="8.44140625" style="81" customWidth="1"/>
    <col min="1542" max="1542" width="5" style="81" customWidth="1"/>
    <col min="1543" max="1543" width="12.21875" style="81" customWidth="1"/>
    <col min="1544" max="1544" width="5.21875" style="81" customWidth="1"/>
    <col min="1545" max="1545" width="13.6640625" style="81" customWidth="1"/>
    <col min="1546" max="1546" width="5" style="81" customWidth="1"/>
    <col min="1547" max="1547" width="9" style="81" customWidth="1"/>
    <col min="1548" max="1548" width="5.21875" style="81" customWidth="1"/>
    <col min="1549" max="1792" width="9" style="81"/>
    <col min="1793" max="1793" width="22.44140625" style="81" customWidth="1"/>
    <col min="1794" max="1794" width="9.6640625" style="81" bestFit="1" customWidth="1"/>
    <col min="1795" max="1795" width="13.44140625" style="81" customWidth="1"/>
    <col min="1796" max="1796" width="5.21875" style="81" customWidth="1"/>
    <col min="1797" max="1797" width="8.44140625" style="81" customWidth="1"/>
    <col min="1798" max="1798" width="5" style="81" customWidth="1"/>
    <col min="1799" max="1799" width="12.21875" style="81" customWidth="1"/>
    <col min="1800" max="1800" width="5.21875" style="81" customWidth="1"/>
    <col min="1801" max="1801" width="13.6640625" style="81" customWidth="1"/>
    <col min="1802" max="1802" width="5" style="81" customWidth="1"/>
    <col min="1803" max="1803" width="9" style="81" customWidth="1"/>
    <col min="1804" max="1804" width="5.21875" style="81" customWidth="1"/>
    <col min="1805" max="2048" width="9" style="81"/>
    <col min="2049" max="2049" width="22.44140625" style="81" customWidth="1"/>
    <col min="2050" max="2050" width="9.6640625" style="81" bestFit="1" customWidth="1"/>
    <col min="2051" max="2051" width="13.44140625" style="81" customWidth="1"/>
    <col min="2052" max="2052" width="5.21875" style="81" customWidth="1"/>
    <col min="2053" max="2053" width="8.44140625" style="81" customWidth="1"/>
    <col min="2054" max="2054" width="5" style="81" customWidth="1"/>
    <col min="2055" max="2055" width="12.21875" style="81" customWidth="1"/>
    <col min="2056" max="2056" width="5.21875" style="81" customWidth="1"/>
    <col min="2057" max="2057" width="13.6640625" style="81" customWidth="1"/>
    <col min="2058" max="2058" width="5" style="81" customWidth="1"/>
    <col min="2059" max="2059" width="9" style="81" customWidth="1"/>
    <col min="2060" max="2060" width="5.21875" style="81" customWidth="1"/>
    <col min="2061" max="2304" width="9" style="81"/>
    <col min="2305" max="2305" width="22.44140625" style="81" customWidth="1"/>
    <col min="2306" max="2306" width="9.6640625" style="81" bestFit="1" customWidth="1"/>
    <col min="2307" max="2307" width="13.44140625" style="81" customWidth="1"/>
    <col min="2308" max="2308" width="5.21875" style="81" customWidth="1"/>
    <col min="2309" max="2309" width="8.44140625" style="81" customWidth="1"/>
    <col min="2310" max="2310" width="5" style="81" customWidth="1"/>
    <col min="2311" max="2311" width="12.21875" style="81" customWidth="1"/>
    <col min="2312" max="2312" width="5.21875" style="81" customWidth="1"/>
    <col min="2313" max="2313" width="13.6640625" style="81" customWidth="1"/>
    <col min="2314" max="2314" width="5" style="81" customWidth="1"/>
    <col min="2315" max="2315" width="9" style="81" customWidth="1"/>
    <col min="2316" max="2316" width="5.21875" style="81" customWidth="1"/>
    <col min="2317" max="2560" width="9" style="81"/>
    <col min="2561" max="2561" width="22.44140625" style="81" customWidth="1"/>
    <col min="2562" max="2562" width="9.6640625" style="81" bestFit="1" customWidth="1"/>
    <col min="2563" max="2563" width="13.44140625" style="81" customWidth="1"/>
    <col min="2564" max="2564" width="5.21875" style="81" customWidth="1"/>
    <col min="2565" max="2565" width="8.44140625" style="81" customWidth="1"/>
    <col min="2566" max="2566" width="5" style="81" customWidth="1"/>
    <col min="2567" max="2567" width="12.21875" style="81" customWidth="1"/>
    <col min="2568" max="2568" width="5.21875" style="81" customWidth="1"/>
    <col min="2569" max="2569" width="13.6640625" style="81" customWidth="1"/>
    <col min="2570" max="2570" width="5" style="81" customWidth="1"/>
    <col min="2571" max="2571" width="9" style="81" customWidth="1"/>
    <col min="2572" max="2572" width="5.21875" style="81" customWidth="1"/>
    <col min="2573" max="2816" width="9" style="81"/>
    <col min="2817" max="2817" width="22.44140625" style="81" customWidth="1"/>
    <col min="2818" max="2818" width="9.6640625" style="81" bestFit="1" customWidth="1"/>
    <col min="2819" max="2819" width="13.44140625" style="81" customWidth="1"/>
    <col min="2820" max="2820" width="5.21875" style="81" customWidth="1"/>
    <col min="2821" max="2821" width="8.44140625" style="81" customWidth="1"/>
    <col min="2822" max="2822" width="5" style="81" customWidth="1"/>
    <col min="2823" max="2823" width="12.21875" style="81" customWidth="1"/>
    <col min="2824" max="2824" width="5.21875" style="81" customWidth="1"/>
    <col min="2825" max="2825" width="13.6640625" style="81" customWidth="1"/>
    <col min="2826" max="2826" width="5" style="81" customWidth="1"/>
    <col min="2827" max="2827" width="9" style="81" customWidth="1"/>
    <col min="2828" max="2828" width="5.21875" style="81" customWidth="1"/>
    <col min="2829" max="3072" width="9" style="81"/>
    <col min="3073" max="3073" width="22.44140625" style="81" customWidth="1"/>
    <col min="3074" max="3074" width="9.6640625" style="81" bestFit="1" customWidth="1"/>
    <col min="3075" max="3075" width="13.44140625" style="81" customWidth="1"/>
    <col min="3076" max="3076" width="5.21875" style="81" customWidth="1"/>
    <col min="3077" max="3077" width="8.44140625" style="81" customWidth="1"/>
    <col min="3078" max="3078" width="5" style="81" customWidth="1"/>
    <col min="3079" max="3079" width="12.21875" style="81" customWidth="1"/>
    <col min="3080" max="3080" width="5.21875" style="81" customWidth="1"/>
    <col min="3081" max="3081" width="13.6640625" style="81" customWidth="1"/>
    <col min="3082" max="3082" width="5" style="81" customWidth="1"/>
    <col min="3083" max="3083" width="9" style="81" customWidth="1"/>
    <col min="3084" max="3084" width="5.21875" style="81" customWidth="1"/>
    <col min="3085" max="3328" width="9" style="81"/>
    <col min="3329" max="3329" width="22.44140625" style="81" customWidth="1"/>
    <col min="3330" max="3330" width="9.6640625" style="81" bestFit="1" customWidth="1"/>
    <col min="3331" max="3331" width="13.44140625" style="81" customWidth="1"/>
    <col min="3332" max="3332" width="5.21875" style="81" customWidth="1"/>
    <col min="3333" max="3333" width="8.44140625" style="81" customWidth="1"/>
    <col min="3334" max="3334" width="5" style="81" customWidth="1"/>
    <col min="3335" max="3335" width="12.21875" style="81" customWidth="1"/>
    <col min="3336" max="3336" width="5.21875" style="81" customWidth="1"/>
    <col min="3337" max="3337" width="13.6640625" style="81" customWidth="1"/>
    <col min="3338" max="3338" width="5" style="81" customWidth="1"/>
    <col min="3339" max="3339" width="9" style="81" customWidth="1"/>
    <col min="3340" max="3340" width="5.21875" style="81" customWidth="1"/>
    <col min="3341" max="3584" width="9" style="81"/>
    <col min="3585" max="3585" width="22.44140625" style="81" customWidth="1"/>
    <col min="3586" max="3586" width="9.6640625" style="81" bestFit="1" customWidth="1"/>
    <col min="3587" max="3587" width="13.44140625" style="81" customWidth="1"/>
    <col min="3588" max="3588" width="5.21875" style="81" customWidth="1"/>
    <col min="3589" max="3589" width="8.44140625" style="81" customWidth="1"/>
    <col min="3590" max="3590" width="5" style="81" customWidth="1"/>
    <col min="3591" max="3591" width="12.21875" style="81" customWidth="1"/>
    <col min="3592" max="3592" width="5.21875" style="81" customWidth="1"/>
    <col min="3593" max="3593" width="13.6640625" style="81" customWidth="1"/>
    <col min="3594" max="3594" width="5" style="81" customWidth="1"/>
    <col min="3595" max="3595" width="9" style="81" customWidth="1"/>
    <col min="3596" max="3596" width="5.21875" style="81" customWidth="1"/>
    <col min="3597" max="3840" width="9" style="81"/>
    <col min="3841" max="3841" width="22.44140625" style="81" customWidth="1"/>
    <col min="3842" max="3842" width="9.6640625" style="81" bestFit="1" customWidth="1"/>
    <col min="3843" max="3843" width="13.44140625" style="81" customWidth="1"/>
    <col min="3844" max="3844" width="5.21875" style="81" customWidth="1"/>
    <col min="3845" max="3845" width="8.44140625" style="81" customWidth="1"/>
    <col min="3846" max="3846" width="5" style="81" customWidth="1"/>
    <col min="3847" max="3847" width="12.21875" style="81" customWidth="1"/>
    <col min="3848" max="3848" width="5.21875" style="81" customWidth="1"/>
    <col min="3849" max="3849" width="13.6640625" style="81" customWidth="1"/>
    <col min="3850" max="3850" width="5" style="81" customWidth="1"/>
    <col min="3851" max="3851" width="9" style="81" customWidth="1"/>
    <col min="3852" max="3852" width="5.21875" style="81" customWidth="1"/>
    <col min="3853" max="4096" width="9" style="81"/>
    <col min="4097" max="4097" width="22.44140625" style="81" customWidth="1"/>
    <col min="4098" max="4098" width="9.6640625" style="81" bestFit="1" customWidth="1"/>
    <col min="4099" max="4099" width="13.44140625" style="81" customWidth="1"/>
    <col min="4100" max="4100" width="5.21875" style="81" customWidth="1"/>
    <col min="4101" max="4101" width="8.44140625" style="81" customWidth="1"/>
    <col min="4102" max="4102" width="5" style="81" customWidth="1"/>
    <col min="4103" max="4103" width="12.21875" style="81" customWidth="1"/>
    <col min="4104" max="4104" width="5.21875" style="81" customWidth="1"/>
    <col min="4105" max="4105" width="13.6640625" style="81" customWidth="1"/>
    <col min="4106" max="4106" width="5" style="81" customWidth="1"/>
    <col min="4107" max="4107" width="9" style="81" customWidth="1"/>
    <col min="4108" max="4108" width="5.21875" style="81" customWidth="1"/>
    <col min="4109" max="4352" width="9" style="81"/>
    <col min="4353" max="4353" width="22.44140625" style="81" customWidth="1"/>
    <col min="4354" max="4354" width="9.6640625" style="81" bestFit="1" customWidth="1"/>
    <col min="4355" max="4355" width="13.44140625" style="81" customWidth="1"/>
    <col min="4356" max="4356" width="5.21875" style="81" customWidth="1"/>
    <col min="4357" max="4357" width="8.44140625" style="81" customWidth="1"/>
    <col min="4358" max="4358" width="5" style="81" customWidth="1"/>
    <col min="4359" max="4359" width="12.21875" style="81" customWidth="1"/>
    <col min="4360" max="4360" width="5.21875" style="81" customWidth="1"/>
    <col min="4361" max="4361" width="13.6640625" style="81" customWidth="1"/>
    <col min="4362" max="4362" width="5" style="81" customWidth="1"/>
    <col min="4363" max="4363" width="9" style="81" customWidth="1"/>
    <col min="4364" max="4364" width="5.21875" style="81" customWidth="1"/>
    <col min="4365" max="4608" width="9" style="81"/>
    <col min="4609" max="4609" width="22.44140625" style="81" customWidth="1"/>
    <col min="4610" max="4610" width="9.6640625" style="81" bestFit="1" customWidth="1"/>
    <col min="4611" max="4611" width="13.44140625" style="81" customWidth="1"/>
    <col min="4612" max="4612" width="5.21875" style="81" customWidth="1"/>
    <col min="4613" max="4613" width="8.44140625" style="81" customWidth="1"/>
    <col min="4614" max="4614" width="5" style="81" customWidth="1"/>
    <col min="4615" max="4615" width="12.21875" style="81" customWidth="1"/>
    <col min="4616" max="4616" width="5.21875" style="81" customWidth="1"/>
    <col min="4617" max="4617" width="13.6640625" style="81" customWidth="1"/>
    <col min="4618" max="4618" width="5" style="81" customWidth="1"/>
    <col min="4619" max="4619" width="9" style="81" customWidth="1"/>
    <col min="4620" max="4620" width="5.21875" style="81" customWidth="1"/>
    <col min="4621" max="4864" width="9" style="81"/>
    <col min="4865" max="4865" width="22.44140625" style="81" customWidth="1"/>
    <col min="4866" max="4866" width="9.6640625" style="81" bestFit="1" customWidth="1"/>
    <col min="4867" max="4867" width="13.44140625" style="81" customWidth="1"/>
    <col min="4868" max="4868" width="5.21875" style="81" customWidth="1"/>
    <col min="4869" max="4869" width="8.44140625" style="81" customWidth="1"/>
    <col min="4870" max="4870" width="5" style="81" customWidth="1"/>
    <col min="4871" max="4871" width="12.21875" style="81" customWidth="1"/>
    <col min="4872" max="4872" width="5.21875" style="81" customWidth="1"/>
    <col min="4873" max="4873" width="13.6640625" style="81" customWidth="1"/>
    <col min="4874" max="4874" width="5" style="81" customWidth="1"/>
    <col min="4875" max="4875" width="9" style="81" customWidth="1"/>
    <col min="4876" max="4876" width="5.21875" style="81" customWidth="1"/>
    <col min="4877" max="5120" width="9" style="81"/>
    <col min="5121" max="5121" width="22.44140625" style="81" customWidth="1"/>
    <col min="5122" max="5122" width="9.6640625" style="81" bestFit="1" customWidth="1"/>
    <col min="5123" max="5123" width="13.44140625" style="81" customWidth="1"/>
    <col min="5124" max="5124" width="5.21875" style="81" customWidth="1"/>
    <col min="5125" max="5125" width="8.44140625" style="81" customWidth="1"/>
    <col min="5126" max="5126" width="5" style="81" customWidth="1"/>
    <col min="5127" max="5127" width="12.21875" style="81" customWidth="1"/>
    <col min="5128" max="5128" width="5.21875" style="81" customWidth="1"/>
    <col min="5129" max="5129" width="13.6640625" style="81" customWidth="1"/>
    <col min="5130" max="5130" width="5" style="81" customWidth="1"/>
    <col min="5131" max="5131" width="9" style="81" customWidth="1"/>
    <col min="5132" max="5132" width="5.21875" style="81" customWidth="1"/>
    <col min="5133" max="5376" width="9" style="81"/>
    <col min="5377" max="5377" width="22.44140625" style="81" customWidth="1"/>
    <col min="5378" max="5378" width="9.6640625" style="81" bestFit="1" customWidth="1"/>
    <col min="5379" max="5379" width="13.44140625" style="81" customWidth="1"/>
    <col min="5380" max="5380" width="5.21875" style="81" customWidth="1"/>
    <col min="5381" max="5381" width="8.44140625" style="81" customWidth="1"/>
    <col min="5382" max="5382" width="5" style="81" customWidth="1"/>
    <col min="5383" max="5383" width="12.21875" style="81" customWidth="1"/>
    <col min="5384" max="5384" width="5.21875" style="81" customWidth="1"/>
    <col min="5385" max="5385" width="13.6640625" style="81" customWidth="1"/>
    <col min="5386" max="5386" width="5" style="81" customWidth="1"/>
    <col min="5387" max="5387" width="9" style="81" customWidth="1"/>
    <col min="5388" max="5388" width="5.21875" style="81" customWidth="1"/>
    <col min="5389" max="5632" width="9" style="81"/>
    <col min="5633" max="5633" width="22.44140625" style="81" customWidth="1"/>
    <col min="5634" max="5634" width="9.6640625" style="81" bestFit="1" customWidth="1"/>
    <col min="5635" max="5635" width="13.44140625" style="81" customWidth="1"/>
    <col min="5636" max="5636" width="5.21875" style="81" customWidth="1"/>
    <col min="5637" max="5637" width="8.44140625" style="81" customWidth="1"/>
    <col min="5638" max="5638" width="5" style="81" customWidth="1"/>
    <col min="5639" max="5639" width="12.21875" style="81" customWidth="1"/>
    <col min="5640" max="5640" width="5.21875" style="81" customWidth="1"/>
    <col min="5641" max="5641" width="13.6640625" style="81" customWidth="1"/>
    <col min="5642" max="5642" width="5" style="81" customWidth="1"/>
    <col min="5643" max="5643" width="9" style="81" customWidth="1"/>
    <col min="5644" max="5644" width="5.21875" style="81" customWidth="1"/>
    <col min="5645" max="5888" width="9" style="81"/>
    <col min="5889" max="5889" width="22.44140625" style="81" customWidth="1"/>
    <col min="5890" max="5890" width="9.6640625" style="81" bestFit="1" customWidth="1"/>
    <col min="5891" max="5891" width="13.44140625" style="81" customWidth="1"/>
    <col min="5892" max="5892" width="5.21875" style="81" customWidth="1"/>
    <col min="5893" max="5893" width="8.44140625" style="81" customWidth="1"/>
    <col min="5894" max="5894" width="5" style="81" customWidth="1"/>
    <col min="5895" max="5895" width="12.21875" style="81" customWidth="1"/>
    <col min="5896" max="5896" width="5.21875" style="81" customWidth="1"/>
    <col min="5897" max="5897" width="13.6640625" style="81" customWidth="1"/>
    <col min="5898" max="5898" width="5" style="81" customWidth="1"/>
    <col min="5899" max="5899" width="9" style="81" customWidth="1"/>
    <col min="5900" max="5900" width="5.21875" style="81" customWidth="1"/>
    <col min="5901" max="6144" width="9" style="81"/>
    <col min="6145" max="6145" width="22.44140625" style="81" customWidth="1"/>
    <col min="6146" max="6146" width="9.6640625" style="81" bestFit="1" customWidth="1"/>
    <col min="6147" max="6147" width="13.44140625" style="81" customWidth="1"/>
    <col min="6148" max="6148" width="5.21875" style="81" customWidth="1"/>
    <col min="6149" max="6149" width="8.44140625" style="81" customWidth="1"/>
    <col min="6150" max="6150" width="5" style="81" customWidth="1"/>
    <col min="6151" max="6151" width="12.21875" style="81" customWidth="1"/>
    <col min="6152" max="6152" width="5.21875" style="81" customWidth="1"/>
    <col min="6153" max="6153" width="13.6640625" style="81" customWidth="1"/>
    <col min="6154" max="6154" width="5" style="81" customWidth="1"/>
    <col min="6155" max="6155" width="9" style="81" customWidth="1"/>
    <col min="6156" max="6156" width="5.21875" style="81" customWidth="1"/>
    <col min="6157" max="6400" width="9" style="81"/>
    <col min="6401" max="6401" width="22.44140625" style="81" customWidth="1"/>
    <col min="6402" max="6402" width="9.6640625" style="81" bestFit="1" customWidth="1"/>
    <col min="6403" max="6403" width="13.44140625" style="81" customWidth="1"/>
    <col min="6404" max="6404" width="5.21875" style="81" customWidth="1"/>
    <col min="6405" max="6405" width="8.44140625" style="81" customWidth="1"/>
    <col min="6406" max="6406" width="5" style="81" customWidth="1"/>
    <col min="6407" max="6407" width="12.21875" style="81" customWidth="1"/>
    <col min="6408" max="6408" width="5.21875" style="81" customWidth="1"/>
    <col min="6409" max="6409" width="13.6640625" style="81" customWidth="1"/>
    <col min="6410" max="6410" width="5" style="81" customWidth="1"/>
    <col min="6411" max="6411" width="9" style="81" customWidth="1"/>
    <col min="6412" max="6412" width="5.21875" style="81" customWidth="1"/>
    <col min="6413" max="6656" width="9" style="81"/>
    <col min="6657" max="6657" width="22.44140625" style="81" customWidth="1"/>
    <col min="6658" max="6658" width="9.6640625" style="81" bestFit="1" customWidth="1"/>
    <col min="6659" max="6659" width="13.44140625" style="81" customWidth="1"/>
    <col min="6660" max="6660" width="5.21875" style="81" customWidth="1"/>
    <col min="6661" max="6661" width="8.44140625" style="81" customWidth="1"/>
    <col min="6662" max="6662" width="5" style="81" customWidth="1"/>
    <col min="6663" max="6663" width="12.21875" style="81" customWidth="1"/>
    <col min="6664" max="6664" width="5.21875" style="81" customWidth="1"/>
    <col min="6665" max="6665" width="13.6640625" style="81" customWidth="1"/>
    <col min="6666" max="6666" width="5" style="81" customWidth="1"/>
    <col min="6667" max="6667" width="9" style="81" customWidth="1"/>
    <col min="6668" max="6668" width="5.21875" style="81" customWidth="1"/>
    <col min="6669" max="6912" width="9" style="81"/>
    <col min="6913" max="6913" width="22.44140625" style="81" customWidth="1"/>
    <col min="6914" max="6914" width="9.6640625" style="81" bestFit="1" customWidth="1"/>
    <col min="6915" max="6915" width="13.44140625" style="81" customWidth="1"/>
    <col min="6916" max="6916" width="5.21875" style="81" customWidth="1"/>
    <col min="6917" max="6917" width="8.44140625" style="81" customWidth="1"/>
    <col min="6918" max="6918" width="5" style="81" customWidth="1"/>
    <col min="6919" max="6919" width="12.21875" style="81" customWidth="1"/>
    <col min="6920" max="6920" width="5.21875" style="81" customWidth="1"/>
    <col min="6921" max="6921" width="13.6640625" style="81" customWidth="1"/>
    <col min="6922" max="6922" width="5" style="81" customWidth="1"/>
    <col min="6923" max="6923" width="9" style="81" customWidth="1"/>
    <col min="6924" max="6924" width="5.21875" style="81" customWidth="1"/>
    <col min="6925" max="7168" width="9" style="81"/>
    <col min="7169" max="7169" width="22.44140625" style="81" customWidth="1"/>
    <col min="7170" max="7170" width="9.6640625" style="81" bestFit="1" customWidth="1"/>
    <col min="7171" max="7171" width="13.44140625" style="81" customWidth="1"/>
    <col min="7172" max="7172" width="5.21875" style="81" customWidth="1"/>
    <col min="7173" max="7173" width="8.44140625" style="81" customWidth="1"/>
    <col min="7174" max="7174" width="5" style="81" customWidth="1"/>
    <col min="7175" max="7175" width="12.21875" style="81" customWidth="1"/>
    <col min="7176" max="7176" width="5.21875" style="81" customWidth="1"/>
    <col min="7177" max="7177" width="13.6640625" style="81" customWidth="1"/>
    <col min="7178" max="7178" width="5" style="81" customWidth="1"/>
    <col min="7179" max="7179" width="9" style="81" customWidth="1"/>
    <col min="7180" max="7180" width="5.21875" style="81" customWidth="1"/>
    <col min="7181" max="7424" width="9" style="81"/>
    <col min="7425" max="7425" width="22.44140625" style="81" customWidth="1"/>
    <col min="7426" max="7426" width="9.6640625" style="81" bestFit="1" customWidth="1"/>
    <col min="7427" max="7427" width="13.44140625" style="81" customWidth="1"/>
    <col min="7428" max="7428" width="5.21875" style="81" customWidth="1"/>
    <col min="7429" max="7429" width="8.44140625" style="81" customWidth="1"/>
    <col min="7430" max="7430" width="5" style="81" customWidth="1"/>
    <col min="7431" max="7431" width="12.21875" style="81" customWidth="1"/>
    <col min="7432" max="7432" width="5.21875" style="81" customWidth="1"/>
    <col min="7433" max="7433" width="13.6640625" style="81" customWidth="1"/>
    <col min="7434" max="7434" width="5" style="81" customWidth="1"/>
    <col min="7435" max="7435" width="9" style="81" customWidth="1"/>
    <col min="7436" max="7436" width="5.21875" style="81" customWidth="1"/>
    <col min="7437" max="7680" width="9" style="81"/>
    <col min="7681" max="7681" width="22.44140625" style="81" customWidth="1"/>
    <col min="7682" max="7682" width="9.6640625" style="81" bestFit="1" customWidth="1"/>
    <col min="7683" max="7683" width="13.44140625" style="81" customWidth="1"/>
    <col min="7684" max="7684" width="5.21875" style="81" customWidth="1"/>
    <col min="7685" max="7685" width="8.44140625" style="81" customWidth="1"/>
    <col min="7686" max="7686" width="5" style="81" customWidth="1"/>
    <col min="7687" max="7687" width="12.21875" style="81" customWidth="1"/>
    <col min="7688" max="7688" width="5.21875" style="81" customWidth="1"/>
    <col min="7689" max="7689" width="13.6640625" style="81" customWidth="1"/>
    <col min="7690" max="7690" width="5" style="81" customWidth="1"/>
    <col min="7691" max="7691" width="9" style="81" customWidth="1"/>
    <col min="7692" max="7692" width="5.21875" style="81" customWidth="1"/>
    <col min="7693" max="7936" width="9" style="81"/>
    <col min="7937" max="7937" width="22.44140625" style="81" customWidth="1"/>
    <col min="7938" max="7938" width="9.6640625" style="81" bestFit="1" customWidth="1"/>
    <col min="7939" max="7939" width="13.44140625" style="81" customWidth="1"/>
    <col min="7940" max="7940" width="5.21875" style="81" customWidth="1"/>
    <col min="7941" max="7941" width="8.44140625" style="81" customWidth="1"/>
    <col min="7942" max="7942" width="5" style="81" customWidth="1"/>
    <col min="7943" max="7943" width="12.21875" style="81" customWidth="1"/>
    <col min="7944" max="7944" width="5.21875" style="81" customWidth="1"/>
    <col min="7945" max="7945" width="13.6640625" style="81" customWidth="1"/>
    <col min="7946" max="7946" width="5" style="81" customWidth="1"/>
    <col min="7947" max="7947" width="9" style="81" customWidth="1"/>
    <col min="7948" max="7948" width="5.21875" style="81" customWidth="1"/>
    <col min="7949" max="8192" width="9" style="81"/>
    <col min="8193" max="8193" width="22.44140625" style="81" customWidth="1"/>
    <col min="8194" max="8194" width="9.6640625" style="81" bestFit="1" customWidth="1"/>
    <col min="8195" max="8195" width="13.44140625" style="81" customWidth="1"/>
    <col min="8196" max="8196" width="5.21875" style="81" customWidth="1"/>
    <col min="8197" max="8197" width="8.44140625" style="81" customWidth="1"/>
    <col min="8198" max="8198" width="5" style="81" customWidth="1"/>
    <col min="8199" max="8199" width="12.21875" style="81" customWidth="1"/>
    <col min="8200" max="8200" width="5.21875" style="81" customWidth="1"/>
    <col min="8201" max="8201" width="13.6640625" style="81" customWidth="1"/>
    <col min="8202" max="8202" width="5" style="81" customWidth="1"/>
    <col min="8203" max="8203" width="9" style="81" customWidth="1"/>
    <col min="8204" max="8204" width="5.21875" style="81" customWidth="1"/>
    <col min="8205" max="8448" width="9" style="81"/>
    <col min="8449" max="8449" width="22.44140625" style="81" customWidth="1"/>
    <col min="8450" max="8450" width="9.6640625" style="81" bestFit="1" customWidth="1"/>
    <col min="8451" max="8451" width="13.44140625" style="81" customWidth="1"/>
    <col min="8452" max="8452" width="5.21875" style="81" customWidth="1"/>
    <col min="8453" max="8453" width="8.44140625" style="81" customWidth="1"/>
    <col min="8454" max="8454" width="5" style="81" customWidth="1"/>
    <col min="8455" max="8455" width="12.21875" style="81" customWidth="1"/>
    <col min="8456" max="8456" width="5.21875" style="81" customWidth="1"/>
    <col min="8457" max="8457" width="13.6640625" style="81" customWidth="1"/>
    <col min="8458" max="8458" width="5" style="81" customWidth="1"/>
    <col min="8459" max="8459" width="9" style="81" customWidth="1"/>
    <col min="8460" max="8460" width="5.21875" style="81" customWidth="1"/>
    <col min="8461" max="8704" width="9" style="81"/>
    <col min="8705" max="8705" width="22.44140625" style="81" customWidth="1"/>
    <col min="8706" max="8706" width="9.6640625" style="81" bestFit="1" customWidth="1"/>
    <col min="8707" max="8707" width="13.44140625" style="81" customWidth="1"/>
    <col min="8708" max="8708" width="5.21875" style="81" customWidth="1"/>
    <col min="8709" max="8709" width="8.44140625" style="81" customWidth="1"/>
    <col min="8710" max="8710" width="5" style="81" customWidth="1"/>
    <col min="8711" max="8711" width="12.21875" style="81" customWidth="1"/>
    <col min="8712" max="8712" width="5.21875" style="81" customWidth="1"/>
    <col min="8713" max="8713" width="13.6640625" style="81" customWidth="1"/>
    <col min="8714" max="8714" width="5" style="81" customWidth="1"/>
    <col min="8715" max="8715" width="9" style="81" customWidth="1"/>
    <col min="8716" max="8716" width="5.21875" style="81" customWidth="1"/>
    <col min="8717" max="8960" width="9" style="81"/>
    <col min="8961" max="8961" width="22.44140625" style="81" customWidth="1"/>
    <col min="8962" max="8962" width="9.6640625" style="81" bestFit="1" customWidth="1"/>
    <col min="8963" max="8963" width="13.44140625" style="81" customWidth="1"/>
    <col min="8964" max="8964" width="5.21875" style="81" customWidth="1"/>
    <col min="8965" max="8965" width="8.44140625" style="81" customWidth="1"/>
    <col min="8966" max="8966" width="5" style="81" customWidth="1"/>
    <col min="8967" max="8967" width="12.21875" style="81" customWidth="1"/>
    <col min="8968" max="8968" width="5.21875" style="81" customWidth="1"/>
    <col min="8969" max="8969" width="13.6640625" style="81" customWidth="1"/>
    <col min="8970" max="8970" width="5" style="81" customWidth="1"/>
    <col min="8971" max="8971" width="9" style="81" customWidth="1"/>
    <col min="8972" max="8972" width="5.21875" style="81" customWidth="1"/>
    <col min="8973" max="9216" width="9" style="81"/>
    <col min="9217" max="9217" width="22.44140625" style="81" customWidth="1"/>
    <col min="9218" max="9218" width="9.6640625" style="81" bestFit="1" customWidth="1"/>
    <col min="9219" max="9219" width="13.44140625" style="81" customWidth="1"/>
    <col min="9220" max="9220" width="5.21875" style="81" customWidth="1"/>
    <col min="9221" max="9221" width="8.44140625" style="81" customWidth="1"/>
    <col min="9222" max="9222" width="5" style="81" customWidth="1"/>
    <col min="9223" max="9223" width="12.21875" style="81" customWidth="1"/>
    <col min="9224" max="9224" width="5.21875" style="81" customWidth="1"/>
    <col min="9225" max="9225" width="13.6640625" style="81" customWidth="1"/>
    <col min="9226" max="9226" width="5" style="81" customWidth="1"/>
    <col min="9227" max="9227" width="9" style="81" customWidth="1"/>
    <col min="9228" max="9228" width="5.21875" style="81" customWidth="1"/>
    <col min="9229" max="9472" width="9" style="81"/>
    <col min="9473" max="9473" width="22.44140625" style="81" customWidth="1"/>
    <col min="9474" max="9474" width="9.6640625" style="81" bestFit="1" customWidth="1"/>
    <col min="9475" max="9475" width="13.44140625" style="81" customWidth="1"/>
    <col min="9476" max="9476" width="5.21875" style="81" customWidth="1"/>
    <col min="9477" max="9477" width="8.44140625" style="81" customWidth="1"/>
    <col min="9478" max="9478" width="5" style="81" customWidth="1"/>
    <col min="9479" max="9479" width="12.21875" style="81" customWidth="1"/>
    <col min="9480" max="9480" width="5.21875" style="81" customWidth="1"/>
    <col min="9481" max="9481" width="13.6640625" style="81" customWidth="1"/>
    <col min="9482" max="9482" width="5" style="81" customWidth="1"/>
    <col min="9483" max="9483" width="9" style="81" customWidth="1"/>
    <col min="9484" max="9484" width="5.21875" style="81" customWidth="1"/>
    <col min="9485" max="9728" width="9" style="81"/>
    <col min="9729" max="9729" width="22.44140625" style="81" customWidth="1"/>
    <col min="9730" max="9730" width="9.6640625" style="81" bestFit="1" customWidth="1"/>
    <col min="9731" max="9731" width="13.44140625" style="81" customWidth="1"/>
    <col min="9732" max="9732" width="5.21875" style="81" customWidth="1"/>
    <col min="9733" max="9733" width="8.44140625" style="81" customWidth="1"/>
    <col min="9734" max="9734" width="5" style="81" customWidth="1"/>
    <col min="9735" max="9735" width="12.21875" style="81" customWidth="1"/>
    <col min="9736" max="9736" width="5.21875" style="81" customWidth="1"/>
    <col min="9737" max="9737" width="13.6640625" style="81" customWidth="1"/>
    <col min="9738" max="9738" width="5" style="81" customWidth="1"/>
    <col min="9739" max="9739" width="9" style="81" customWidth="1"/>
    <col min="9740" max="9740" width="5.21875" style="81" customWidth="1"/>
    <col min="9741" max="9984" width="9" style="81"/>
    <col min="9985" max="9985" width="22.44140625" style="81" customWidth="1"/>
    <col min="9986" max="9986" width="9.6640625" style="81" bestFit="1" customWidth="1"/>
    <col min="9987" max="9987" width="13.44140625" style="81" customWidth="1"/>
    <col min="9988" max="9988" width="5.21875" style="81" customWidth="1"/>
    <col min="9989" max="9989" width="8.44140625" style="81" customWidth="1"/>
    <col min="9990" max="9990" width="5" style="81" customWidth="1"/>
    <col min="9991" max="9991" width="12.21875" style="81" customWidth="1"/>
    <col min="9992" max="9992" width="5.21875" style="81" customWidth="1"/>
    <col min="9993" max="9993" width="13.6640625" style="81" customWidth="1"/>
    <col min="9994" max="9994" width="5" style="81" customWidth="1"/>
    <col min="9995" max="9995" width="9" style="81" customWidth="1"/>
    <col min="9996" max="9996" width="5.21875" style="81" customWidth="1"/>
    <col min="9997" max="10240" width="9" style="81"/>
    <col min="10241" max="10241" width="22.44140625" style="81" customWidth="1"/>
    <col min="10242" max="10242" width="9.6640625" style="81" bestFit="1" customWidth="1"/>
    <col min="10243" max="10243" width="13.44140625" style="81" customWidth="1"/>
    <col min="10244" max="10244" width="5.21875" style="81" customWidth="1"/>
    <col min="10245" max="10245" width="8.44140625" style="81" customWidth="1"/>
    <col min="10246" max="10246" width="5" style="81" customWidth="1"/>
    <col min="10247" max="10247" width="12.21875" style="81" customWidth="1"/>
    <col min="10248" max="10248" width="5.21875" style="81" customWidth="1"/>
    <col min="10249" max="10249" width="13.6640625" style="81" customWidth="1"/>
    <col min="10250" max="10250" width="5" style="81" customWidth="1"/>
    <col min="10251" max="10251" width="9" style="81" customWidth="1"/>
    <col min="10252" max="10252" width="5.21875" style="81" customWidth="1"/>
    <col min="10253" max="10496" width="9" style="81"/>
    <col min="10497" max="10497" width="22.44140625" style="81" customWidth="1"/>
    <col min="10498" max="10498" width="9.6640625" style="81" bestFit="1" customWidth="1"/>
    <col min="10499" max="10499" width="13.44140625" style="81" customWidth="1"/>
    <col min="10500" max="10500" width="5.21875" style="81" customWidth="1"/>
    <col min="10501" max="10501" width="8.44140625" style="81" customWidth="1"/>
    <col min="10502" max="10502" width="5" style="81" customWidth="1"/>
    <col min="10503" max="10503" width="12.21875" style="81" customWidth="1"/>
    <col min="10504" max="10504" width="5.21875" style="81" customWidth="1"/>
    <col min="10505" max="10505" width="13.6640625" style="81" customWidth="1"/>
    <col min="10506" max="10506" width="5" style="81" customWidth="1"/>
    <col min="10507" max="10507" width="9" style="81" customWidth="1"/>
    <col min="10508" max="10508" width="5.21875" style="81" customWidth="1"/>
    <col min="10509" max="10752" width="9" style="81"/>
    <col min="10753" max="10753" width="22.44140625" style="81" customWidth="1"/>
    <col min="10754" max="10754" width="9.6640625" style="81" bestFit="1" customWidth="1"/>
    <col min="10755" max="10755" width="13.44140625" style="81" customWidth="1"/>
    <col min="10756" max="10756" width="5.21875" style="81" customWidth="1"/>
    <col min="10757" max="10757" width="8.44140625" style="81" customWidth="1"/>
    <col min="10758" max="10758" width="5" style="81" customWidth="1"/>
    <col min="10759" max="10759" width="12.21875" style="81" customWidth="1"/>
    <col min="10760" max="10760" width="5.21875" style="81" customWidth="1"/>
    <col min="10761" max="10761" width="13.6640625" style="81" customWidth="1"/>
    <col min="10762" max="10762" width="5" style="81" customWidth="1"/>
    <col min="10763" max="10763" width="9" style="81" customWidth="1"/>
    <col min="10764" max="10764" width="5.21875" style="81" customWidth="1"/>
    <col min="10765" max="11008" width="9" style="81"/>
    <col min="11009" max="11009" width="22.44140625" style="81" customWidth="1"/>
    <col min="11010" max="11010" width="9.6640625" style="81" bestFit="1" customWidth="1"/>
    <col min="11011" max="11011" width="13.44140625" style="81" customWidth="1"/>
    <col min="11012" max="11012" width="5.21875" style="81" customWidth="1"/>
    <col min="11013" max="11013" width="8.44140625" style="81" customWidth="1"/>
    <col min="11014" max="11014" width="5" style="81" customWidth="1"/>
    <col min="11015" max="11015" width="12.21875" style="81" customWidth="1"/>
    <col min="11016" max="11016" width="5.21875" style="81" customWidth="1"/>
    <col min="11017" max="11017" width="13.6640625" style="81" customWidth="1"/>
    <col min="11018" max="11018" width="5" style="81" customWidth="1"/>
    <col min="11019" max="11019" width="9" style="81" customWidth="1"/>
    <col min="11020" max="11020" width="5.21875" style="81" customWidth="1"/>
    <col min="11021" max="11264" width="9" style="81"/>
    <col min="11265" max="11265" width="22.44140625" style="81" customWidth="1"/>
    <col min="11266" max="11266" width="9.6640625" style="81" bestFit="1" customWidth="1"/>
    <col min="11267" max="11267" width="13.44140625" style="81" customWidth="1"/>
    <col min="11268" max="11268" width="5.21875" style="81" customWidth="1"/>
    <col min="11269" max="11269" width="8.44140625" style="81" customWidth="1"/>
    <col min="11270" max="11270" width="5" style="81" customWidth="1"/>
    <col min="11271" max="11271" width="12.21875" style="81" customWidth="1"/>
    <col min="11272" max="11272" width="5.21875" style="81" customWidth="1"/>
    <col min="11273" max="11273" width="13.6640625" style="81" customWidth="1"/>
    <col min="11274" max="11274" width="5" style="81" customWidth="1"/>
    <col min="11275" max="11275" width="9" style="81" customWidth="1"/>
    <col min="11276" max="11276" width="5.21875" style="81" customWidth="1"/>
    <col min="11277" max="11520" width="9" style="81"/>
    <col min="11521" max="11521" width="22.44140625" style="81" customWidth="1"/>
    <col min="11522" max="11522" width="9.6640625" style="81" bestFit="1" customWidth="1"/>
    <col min="11523" max="11523" width="13.44140625" style="81" customWidth="1"/>
    <col min="11524" max="11524" width="5.21875" style="81" customWidth="1"/>
    <col min="11525" max="11525" width="8.44140625" style="81" customWidth="1"/>
    <col min="11526" max="11526" width="5" style="81" customWidth="1"/>
    <col min="11527" max="11527" width="12.21875" style="81" customWidth="1"/>
    <col min="11528" max="11528" width="5.21875" style="81" customWidth="1"/>
    <col min="11529" max="11529" width="13.6640625" style="81" customWidth="1"/>
    <col min="11530" max="11530" width="5" style="81" customWidth="1"/>
    <col min="11531" max="11531" width="9" style="81" customWidth="1"/>
    <col min="11532" max="11532" width="5.21875" style="81" customWidth="1"/>
    <col min="11533" max="11776" width="9" style="81"/>
    <col min="11777" max="11777" width="22.44140625" style="81" customWidth="1"/>
    <col min="11778" max="11778" width="9.6640625" style="81" bestFit="1" customWidth="1"/>
    <col min="11779" max="11779" width="13.44140625" style="81" customWidth="1"/>
    <col min="11780" max="11780" width="5.21875" style="81" customWidth="1"/>
    <col min="11781" max="11781" width="8.44140625" style="81" customWidth="1"/>
    <col min="11782" max="11782" width="5" style="81" customWidth="1"/>
    <col min="11783" max="11783" width="12.21875" style="81" customWidth="1"/>
    <col min="11784" max="11784" width="5.21875" style="81" customWidth="1"/>
    <col min="11785" max="11785" width="13.6640625" style="81" customWidth="1"/>
    <col min="11786" max="11786" width="5" style="81" customWidth="1"/>
    <col min="11787" max="11787" width="9" style="81" customWidth="1"/>
    <col min="11788" max="11788" width="5.21875" style="81" customWidth="1"/>
    <col min="11789" max="12032" width="9" style="81"/>
    <col min="12033" max="12033" width="22.44140625" style="81" customWidth="1"/>
    <col min="12034" max="12034" width="9.6640625" style="81" bestFit="1" customWidth="1"/>
    <col min="12035" max="12035" width="13.44140625" style="81" customWidth="1"/>
    <col min="12036" max="12036" width="5.21875" style="81" customWidth="1"/>
    <col min="12037" max="12037" width="8.44140625" style="81" customWidth="1"/>
    <col min="12038" max="12038" width="5" style="81" customWidth="1"/>
    <col min="12039" max="12039" width="12.21875" style="81" customWidth="1"/>
    <col min="12040" max="12040" width="5.21875" style="81" customWidth="1"/>
    <col min="12041" max="12041" width="13.6640625" style="81" customWidth="1"/>
    <col min="12042" max="12042" width="5" style="81" customWidth="1"/>
    <col min="12043" max="12043" width="9" style="81" customWidth="1"/>
    <col min="12044" max="12044" width="5.21875" style="81" customWidth="1"/>
    <col min="12045" max="12288" width="9" style="81"/>
    <col min="12289" max="12289" width="22.44140625" style="81" customWidth="1"/>
    <col min="12290" max="12290" width="9.6640625" style="81" bestFit="1" customWidth="1"/>
    <col min="12291" max="12291" width="13.44140625" style="81" customWidth="1"/>
    <col min="12292" max="12292" width="5.21875" style="81" customWidth="1"/>
    <col min="12293" max="12293" width="8.44140625" style="81" customWidth="1"/>
    <col min="12294" max="12294" width="5" style="81" customWidth="1"/>
    <col min="12295" max="12295" width="12.21875" style="81" customWidth="1"/>
    <col min="12296" max="12296" width="5.21875" style="81" customWidth="1"/>
    <col min="12297" max="12297" width="13.6640625" style="81" customWidth="1"/>
    <col min="12298" max="12298" width="5" style="81" customWidth="1"/>
    <col min="12299" max="12299" width="9" style="81" customWidth="1"/>
    <col min="12300" max="12300" width="5.21875" style="81" customWidth="1"/>
    <col min="12301" max="12544" width="9" style="81"/>
    <col min="12545" max="12545" width="22.44140625" style="81" customWidth="1"/>
    <col min="12546" max="12546" width="9.6640625" style="81" bestFit="1" customWidth="1"/>
    <col min="12547" max="12547" width="13.44140625" style="81" customWidth="1"/>
    <col min="12548" max="12548" width="5.21875" style="81" customWidth="1"/>
    <col min="12549" max="12549" width="8.44140625" style="81" customWidth="1"/>
    <col min="12550" max="12550" width="5" style="81" customWidth="1"/>
    <col min="12551" max="12551" width="12.21875" style="81" customWidth="1"/>
    <col min="12552" max="12552" width="5.21875" style="81" customWidth="1"/>
    <col min="12553" max="12553" width="13.6640625" style="81" customWidth="1"/>
    <col min="12554" max="12554" width="5" style="81" customWidth="1"/>
    <col min="12555" max="12555" width="9" style="81" customWidth="1"/>
    <col min="12556" max="12556" width="5.21875" style="81" customWidth="1"/>
    <col min="12557" max="12800" width="9" style="81"/>
    <col min="12801" max="12801" width="22.44140625" style="81" customWidth="1"/>
    <col min="12802" max="12802" width="9.6640625" style="81" bestFit="1" customWidth="1"/>
    <col min="12803" max="12803" width="13.44140625" style="81" customWidth="1"/>
    <col min="12804" max="12804" width="5.21875" style="81" customWidth="1"/>
    <col min="12805" max="12805" width="8.44140625" style="81" customWidth="1"/>
    <col min="12806" max="12806" width="5" style="81" customWidth="1"/>
    <col min="12807" max="12807" width="12.21875" style="81" customWidth="1"/>
    <col min="12808" max="12808" width="5.21875" style="81" customWidth="1"/>
    <col min="12809" max="12809" width="13.6640625" style="81" customWidth="1"/>
    <col min="12810" max="12810" width="5" style="81" customWidth="1"/>
    <col min="12811" max="12811" width="9" style="81" customWidth="1"/>
    <col min="12812" max="12812" width="5.21875" style="81" customWidth="1"/>
    <col min="12813" max="13056" width="9" style="81"/>
    <col min="13057" max="13057" width="22.44140625" style="81" customWidth="1"/>
    <col min="13058" max="13058" width="9.6640625" style="81" bestFit="1" customWidth="1"/>
    <col min="13059" max="13059" width="13.44140625" style="81" customWidth="1"/>
    <col min="13060" max="13060" width="5.21875" style="81" customWidth="1"/>
    <col min="13061" max="13061" width="8.44140625" style="81" customWidth="1"/>
    <col min="13062" max="13062" width="5" style="81" customWidth="1"/>
    <col min="13063" max="13063" width="12.21875" style="81" customWidth="1"/>
    <col min="13064" max="13064" width="5.21875" style="81" customWidth="1"/>
    <col min="13065" max="13065" width="13.6640625" style="81" customWidth="1"/>
    <col min="13066" max="13066" width="5" style="81" customWidth="1"/>
    <col min="13067" max="13067" width="9" style="81" customWidth="1"/>
    <col min="13068" max="13068" width="5.21875" style="81" customWidth="1"/>
    <col min="13069" max="13312" width="9" style="81"/>
    <col min="13313" max="13313" width="22.44140625" style="81" customWidth="1"/>
    <col min="13314" max="13314" width="9.6640625" style="81" bestFit="1" customWidth="1"/>
    <col min="13315" max="13315" width="13.44140625" style="81" customWidth="1"/>
    <col min="13316" max="13316" width="5.21875" style="81" customWidth="1"/>
    <col min="13317" max="13317" width="8.44140625" style="81" customWidth="1"/>
    <col min="13318" max="13318" width="5" style="81" customWidth="1"/>
    <col min="13319" max="13319" width="12.21875" style="81" customWidth="1"/>
    <col min="13320" max="13320" width="5.21875" style="81" customWidth="1"/>
    <col min="13321" max="13321" width="13.6640625" style="81" customWidth="1"/>
    <col min="13322" max="13322" width="5" style="81" customWidth="1"/>
    <col min="13323" max="13323" width="9" style="81" customWidth="1"/>
    <col min="13324" max="13324" width="5.21875" style="81" customWidth="1"/>
    <col min="13325" max="13568" width="9" style="81"/>
    <col min="13569" max="13569" width="22.44140625" style="81" customWidth="1"/>
    <col min="13570" max="13570" width="9.6640625" style="81" bestFit="1" customWidth="1"/>
    <col min="13571" max="13571" width="13.44140625" style="81" customWidth="1"/>
    <col min="13572" max="13572" width="5.21875" style="81" customWidth="1"/>
    <col min="13573" max="13573" width="8.44140625" style="81" customWidth="1"/>
    <col min="13574" max="13574" width="5" style="81" customWidth="1"/>
    <col min="13575" max="13575" width="12.21875" style="81" customWidth="1"/>
    <col min="13576" max="13576" width="5.21875" style="81" customWidth="1"/>
    <col min="13577" max="13577" width="13.6640625" style="81" customWidth="1"/>
    <col min="13578" max="13578" width="5" style="81" customWidth="1"/>
    <col min="13579" max="13579" width="9" style="81" customWidth="1"/>
    <col min="13580" max="13580" width="5.21875" style="81" customWidth="1"/>
    <col min="13581" max="13824" width="9" style="81"/>
    <col min="13825" max="13825" width="22.44140625" style="81" customWidth="1"/>
    <col min="13826" max="13826" width="9.6640625" style="81" bestFit="1" customWidth="1"/>
    <col min="13827" max="13827" width="13.44140625" style="81" customWidth="1"/>
    <col min="13828" max="13828" width="5.21875" style="81" customWidth="1"/>
    <col min="13829" max="13829" width="8.44140625" style="81" customWidth="1"/>
    <col min="13830" max="13830" width="5" style="81" customWidth="1"/>
    <col min="13831" max="13831" width="12.21875" style="81" customWidth="1"/>
    <col min="13832" max="13832" width="5.21875" style="81" customWidth="1"/>
    <col min="13833" max="13833" width="13.6640625" style="81" customWidth="1"/>
    <col min="13834" max="13834" width="5" style="81" customWidth="1"/>
    <col min="13835" max="13835" width="9" style="81" customWidth="1"/>
    <col min="13836" max="13836" width="5.21875" style="81" customWidth="1"/>
    <col min="13837" max="14080" width="9" style="81"/>
    <col min="14081" max="14081" width="22.44140625" style="81" customWidth="1"/>
    <col min="14082" max="14082" width="9.6640625" style="81" bestFit="1" customWidth="1"/>
    <col min="14083" max="14083" width="13.44140625" style="81" customWidth="1"/>
    <col min="14084" max="14084" width="5.21875" style="81" customWidth="1"/>
    <col min="14085" max="14085" width="8.44140625" style="81" customWidth="1"/>
    <col min="14086" max="14086" width="5" style="81" customWidth="1"/>
    <col min="14087" max="14087" width="12.21875" style="81" customWidth="1"/>
    <col min="14088" max="14088" width="5.21875" style="81" customWidth="1"/>
    <col min="14089" max="14089" width="13.6640625" style="81" customWidth="1"/>
    <col min="14090" max="14090" width="5" style="81" customWidth="1"/>
    <col min="14091" max="14091" width="9" style="81" customWidth="1"/>
    <col min="14092" max="14092" width="5.21875" style="81" customWidth="1"/>
    <col min="14093" max="14336" width="9" style="81"/>
    <col min="14337" max="14337" width="22.44140625" style="81" customWidth="1"/>
    <col min="14338" max="14338" width="9.6640625" style="81" bestFit="1" customWidth="1"/>
    <col min="14339" max="14339" width="13.44140625" style="81" customWidth="1"/>
    <col min="14340" max="14340" width="5.21875" style="81" customWidth="1"/>
    <col min="14341" max="14341" width="8.44140625" style="81" customWidth="1"/>
    <col min="14342" max="14342" width="5" style="81" customWidth="1"/>
    <col min="14343" max="14343" width="12.21875" style="81" customWidth="1"/>
    <col min="14344" max="14344" width="5.21875" style="81" customWidth="1"/>
    <col min="14345" max="14345" width="13.6640625" style="81" customWidth="1"/>
    <col min="14346" max="14346" width="5" style="81" customWidth="1"/>
    <col min="14347" max="14347" width="9" style="81" customWidth="1"/>
    <col min="14348" max="14348" width="5.21875" style="81" customWidth="1"/>
    <col min="14349" max="14592" width="9" style="81"/>
    <col min="14593" max="14593" width="22.44140625" style="81" customWidth="1"/>
    <col min="14594" max="14594" width="9.6640625" style="81" bestFit="1" customWidth="1"/>
    <col min="14595" max="14595" width="13.44140625" style="81" customWidth="1"/>
    <col min="14596" max="14596" width="5.21875" style="81" customWidth="1"/>
    <col min="14597" max="14597" width="8.44140625" style="81" customWidth="1"/>
    <col min="14598" max="14598" width="5" style="81" customWidth="1"/>
    <col min="14599" max="14599" width="12.21875" style="81" customWidth="1"/>
    <col min="14600" max="14600" width="5.21875" style="81" customWidth="1"/>
    <col min="14601" max="14601" width="13.6640625" style="81" customWidth="1"/>
    <col min="14602" max="14602" width="5" style="81" customWidth="1"/>
    <col min="14603" max="14603" width="9" style="81" customWidth="1"/>
    <col min="14604" max="14604" width="5.21875" style="81" customWidth="1"/>
    <col min="14605" max="14848" width="9" style="81"/>
    <col min="14849" max="14849" width="22.44140625" style="81" customWidth="1"/>
    <col min="14850" max="14850" width="9.6640625" style="81" bestFit="1" customWidth="1"/>
    <col min="14851" max="14851" width="13.44140625" style="81" customWidth="1"/>
    <col min="14852" max="14852" width="5.21875" style="81" customWidth="1"/>
    <col min="14853" max="14853" width="8.44140625" style="81" customWidth="1"/>
    <col min="14854" max="14854" width="5" style="81" customWidth="1"/>
    <col min="14855" max="14855" width="12.21875" style="81" customWidth="1"/>
    <col min="14856" max="14856" width="5.21875" style="81" customWidth="1"/>
    <col min="14857" max="14857" width="13.6640625" style="81" customWidth="1"/>
    <col min="14858" max="14858" width="5" style="81" customWidth="1"/>
    <col min="14859" max="14859" width="9" style="81" customWidth="1"/>
    <col min="14860" max="14860" width="5.21875" style="81" customWidth="1"/>
    <col min="14861" max="15104" width="9" style="81"/>
    <col min="15105" max="15105" width="22.44140625" style="81" customWidth="1"/>
    <col min="15106" max="15106" width="9.6640625" style="81" bestFit="1" customWidth="1"/>
    <col min="15107" max="15107" width="13.44140625" style="81" customWidth="1"/>
    <col min="15108" max="15108" width="5.21875" style="81" customWidth="1"/>
    <col min="15109" max="15109" width="8.44140625" style="81" customWidth="1"/>
    <col min="15110" max="15110" width="5" style="81" customWidth="1"/>
    <col min="15111" max="15111" width="12.21875" style="81" customWidth="1"/>
    <col min="15112" max="15112" width="5.21875" style="81" customWidth="1"/>
    <col min="15113" max="15113" width="13.6640625" style="81" customWidth="1"/>
    <col min="15114" max="15114" width="5" style="81" customWidth="1"/>
    <col min="15115" max="15115" width="9" style="81" customWidth="1"/>
    <col min="15116" max="15116" width="5.21875" style="81" customWidth="1"/>
    <col min="15117" max="15360" width="9" style="81"/>
    <col min="15361" max="15361" width="22.44140625" style="81" customWidth="1"/>
    <col min="15362" max="15362" width="9.6640625" style="81" bestFit="1" customWidth="1"/>
    <col min="15363" max="15363" width="13.44140625" style="81" customWidth="1"/>
    <col min="15364" max="15364" width="5.21875" style="81" customWidth="1"/>
    <col min="15365" max="15365" width="8.44140625" style="81" customWidth="1"/>
    <col min="15366" max="15366" width="5" style="81" customWidth="1"/>
    <col min="15367" max="15367" width="12.21875" style="81" customWidth="1"/>
    <col min="15368" max="15368" width="5.21875" style="81" customWidth="1"/>
    <col min="15369" max="15369" width="13.6640625" style="81" customWidth="1"/>
    <col min="15370" max="15370" width="5" style="81" customWidth="1"/>
    <col min="15371" max="15371" width="9" style="81" customWidth="1"/>
    <col min="15372" max="15372" width="5.21875" style="81" customWidth="1"/>
    <col min="15373" max="15616" width="9" style="81"/>
    <col min="15617" max="15617" width="22.44140625" style="81" customWidth="1"/>
    <col min="15618" max="15618" width="9.6640625" style="81" bestFit="1" customWidth="1"/>
    <col min="15619" max="15619" width="13.44140625" style="81" customWidth="1"/>
    <col min="15620" max="15620" width="5.21875" style="81" customWidth="1"/>
    <col min="15621" max="15621" width="8.44140625" style="81" customWidth="1"/>
    <col min="15622" max="15622" width="5" style="81" customWidth="1"/>
    <col min="15623" max="15623" width="12.21875" style="81" customWidth="1"/>
    <col min="15624" max="15624" width="5.21875" style="81" customWidth="1"/>
    <col min="15625" max="15625" width="13.6640625" style="81" customWidth="1"/>
    <col min="15626" max="15626" width="5" style="81" customWidth="1"/>
    <col min="15627" max="15627" width="9" style="81" customWidth="1"/>
    <col min="15628" max="15628" width="5.21875" style="81" customWidth="1"/>
    <col min="15629" max="15872" width="9" style="81"/>
    <col min="15873" max="15873" width="22.44140625" style="81" customWidth="1"/>
    <col min="15874" max="15874" width="9.6640625" style="81" bestFit="1" customWidth="1"/>
    <col min="15875" max="15875" width="13.44140625" style="81" customWidth="1"/>
    <col min="15876" max="15876" width="5.21875" style="81" customWidth="1"/>
    <col min="15877" max="15877" width="8.44140625" style="81" customWidth="1"/>
    <col min="15878" max="15878" width="5" style="81" customWidth="1"/>
    <col min="15879" max="15879" width="12.21875" style="81" customWidth="1"/>
    <col min="15880" max="15880" width="5.21875" style="81" customWidth="1"/>
    <col min="15881" max="15881" width="13.6640625" style="81" customWidth="1"/>
    <col min="15882" max="15882" width="5" style="81" customWidth="1"/>
    <col min="15883" max="15883" width="9" style="81" customWidth="1"/>
    <col min="15884" max="15884" width="5.21875" style="81" customWidth="1"/>
    <col min="15885" max="16128" width="9" style="81"/>
    <col min="16129" max="16129" width="22.44140625" style="81" customWidth="1"/>
    <col min="16130" max="16130" width="9.6640625" style="81" bestFit="1" customWidth="1"/>
    <col min="16131" max="16131" width="13.44140625" style="81" customWidth="1"/>
    <col min="16132" max="16132" width="5.21875" style="81" customWidth="1"/>
    <col min="16133" max="16133" width="8.44140625" style="81" customWidth="1"/>
    <col min="16134" max="16134" width="5" style="81" customWidth="1"/>
    <col min="16135" max="16135" width="12.21875" style="81" customWidth="1"/>
    <col min="16136" max="16136" width="5.21875" style="81" customWidth="1"/>
    <col min="16137" max="16137" width="13.6640625" style="81" customWidth="1"/>
    <col min="16138" max="16138" width="5" style="81" customWidth="1"/>
    <col min="16139" max="16139" width="9" style="81" customWidth="1"/>
    <col min="16140" max="16140" width="5.21875" style="81" customWidth="1"/>
    <col min="16141" max="16384" width="9" style="81"/>
  </cols>
  <sheetData>
    <row r="1" spans="1:29" s="186" customFormat="1" ht="15.75" customHeight="1" x14ac:dyDescent="0.2">
      <c r="A1" s="183"/>
      <c r="B1" s="183"/>
      <c r="C1" s="183"/>
      <c r="D1" s="183"/>
      <c r="E1" s="183"/>
      <c r="F1" s="184"/>
      <c r="G1" s="183"/>
      <c r="H1" s="183"/>
      <c r="I1" s="183"/>
      <c r="J1" s="185"/>
      <c r="K1" s="183"/>
      <c r="M1" s="187"/>
      <c r="N1" s="187"/>
      <c r="O1" s="187"/>
      <c r="P1" s="187"/>
      <c r="Q1" s="187"/>
      <c r="R1" s="183"/>
      <c r="S1" s="183"/>
      <c r="T1" s="183"/>
      <c r="U1" s="183"/>
      <c r="V1" s="183"/>
      <c r="W1" s="183"/>
      <c r="X1" s="183"/>
      <c r="Y1" s="183"/>
      <c r="Z1" s="188"/>
      <c r="AA1" s="183"/>
      <c r="AB1" s="183"/>
      <c r="AC1" s="183"/>
    </row>
    <row r="2" spans="1:29" ht="15.75" customHeight="1" x14ac:dyDescent="0.2">
      <c r="J2" s="190"/>
    </row>
    <row r="3" spans="1:29" ht="19.2" x14ac:dyDescent="0.2">
      <c r="A3" s="411" t="s">
        <v>469</v>
      </c>
      <c r="B3" s="191"/>
      <c r="C3" s="191"/>
      <c r="D3" s="191"/>
    </row>
    <row r="5" spans="1:29" ht="37.5" customHeight="1" x14ac:dyDescent="0.2">
      <c r="A5" s="1258" t="s">
        <v>125</v>
      </c>
      <c r="B5" s="1258"/>
      <c r="C5" s="1258"/>
      <c r="D5" s="1259"/>
      <c r="E5" s="1260"/>
      <c r="F5" s="1261"/>
      <c r="G5" s="1260"/>
      <c r="H5" s="1260"/>
      <c r="I5" s="1260"/>
      <c r="J5" s="1260"/>
      <c r="K5" s="1260"/>
      <c r="L5" s="1262"/>
    </row>
    <row r="6" spans="1:29" ht="37.5" customHeight="1" x14ac:dyDescent="0.2">
      <c r="A6" s="1258" t="s">
        <v>470</v>
      </c>
      <c r="B6" s="1258"/>
      <c r="C6" s="1258"/>
      <c r="D6" s="1245" t="s">
        <v>32</v>
      </c>
      <c r="E6" s="1246"/>
      <c r="F6" s="412" t="s">
        <v>129</v>
      </c>
      <c r="G6" s="458"/>
      <c r="H6" s="414" t="s">
        <v>81</v>
      </c>
      <c r="I6" s="414" t="s">
        <v>372</v>
      </c>
      <c r="J6" s="415" t="s">
        <v>266</v>
      </c>
      <c r="K6" s="459"/>
      <c r="L6" s="414" t="s">
        <v>359</v>
      </c>
    </row>
    <row r="7" spans="1:29" ht="18.75" customHeight="1" x14ac:dyDescent="0.2">
      <c r="A7" s="82"/>
      <c r="B7" s="314"/>
      <c r="C7" s="82"/>
      <c r="D7" s="82"/>
      <c r="F7" s="82"/>
      <c r="I7" s="82"/>
    </row>
    <row r="8" spans="1:29" ht="22.5" customHeight="1" x14ac:dyDescent="0.2">
      <c r="A8" s="192"/>
      <c r="B8" s="193"/>
      <c r="C8" s="194"/>
      <c r="D8" s="192"/>
      <c r="E8" s="1246" t="s">
        <v>127</v>
      </c>
      <c r="F8" s="1246"/>
      <c r="G8" s="1246"/>
      <c r="H8" s="417"/>
      <c r="I8" s="1258" t="s">
        <v>262</v>
      </c>
      <c r="J8" s="1258"/>
      <c r="K8" s="1258"/>
      <c r="L8" s="1258"/>
    </row>
    <row r="9" spans="1:29" ht="75" customHeight="1" x14ac:dyDescent="0.2">
      <c r="A9" s="1245" t="s">
        <v>263</v>
      </c>
      <c r="B9" s="1246"/>
      <c r="C9" s="1247"/>
      <c r="D9" s="418" t="s">
        <v>267</v>
      </c>
      <c r="E9" s="1285"/>
      <c r="F9" s="1286"/>
      <c r="G9" s="1286"/>
      <c r="H9" s="419" t="s">
        <v>79</v>
      </c>
      <c r="I9" s="1287" t="s">
        <v>471</v>
      </c>
      <c r="J9" s="1287"/>
      <c r="K9" s="1287"/>
      <c r="L9" s="1287"/>
    </row>
    <row r="10" spans="1:29" ht="18.75" customHeight="1" x14ac:dyDescent="0.2">
      <c r="A10" s="193"/>
      <c r="B10" s="193"/>
      <c r="C10" s="193"/>
      <c r="D10" s="193"/>
      <c r="E10" s="316"/>
      <c r="F10" s="193"/>
      <c r="G10" s="316"/>
      <c r="H10" s="316"/>
      <c r="I10" s="189"/>
    </row>
    <row r="11" spans="1:29" ht="29.25" customHeight="1" x14ac:dyDescent="0.2">
      <c r="A11" s="1272" t="s">
        <v>265</v>
      </c>
      <c r="B11" s="1273"/>
      <c r="C11" s="1274"/>
      <c r="D11" s="1288" t="s">
        <v>269</v>
      </c>
      <c r="E11" s="1290" t="str">
        <f>IF(G6="","",IF(G6=0,0,ROUNDUP(E9/G6,0)))</f>
        <v/>
      </c>
      <c r="F11" s="1291"/>
      <c r="G11" s="1291"/>
      <c r="H11" s="1267" t="s">
        <v>79</v>
      </c>
      <c r="I11" s="1295" t="s">
        <v>472</v>
      </c>
      <c r="J11" s="1295"/>
      <c r="K11" s="1295"/>
      <c r="L11" s="1295"/>
    </row>
    <row r="12" spans="1:29" ht="18.75" customHeight="1" x14ac:dyDescent="0.2">
      <c r="A12" s="1275"/>
      <c r="B12" s="1276"/>
      <c r="C12" s="1277"/>
      <c r="D12" s="1289"/>
      <c r="E12" s="1292"/>
      <c r="F12" s="1293"/>
      <c r="G12" s="1293"/>
      <c r="H12" s="1294"/>
      <c r="I12" s="1295"/>
      <c r="J12" s="1295"/>
      <c r="K12" s="1295"/>
      <c r="L12" s="1295"/>
    </row>
    <row r="13" spans="1:29" ht="90.75" customHeight="1" x14ac:dyDescent="0.2">
      <c r="A13" s="1218" t="s">
        <v>473</v>
      </c>
      <c r="B13" s="1219"/>
      <c r="C13" s="1220"/>
      <c r="D13" s="420" t="s">
        <v>387</v>
      </c>
      <c r="E13" s="1283">
        <f>IF(E11&lt;=1100,E9,1100*G6)</f>
        <v>0</v>
      </c>
      <c r="F13" s="1284"/>
      <c r="G13" s="1284"/>
      <c r="H13" s="419" t="s">
        <v>79</v>
      </c>
      <c r="I13" s="1296" t="s">
        <v>268</v>
      </c>
      <c r="J13" s="1296"/>
      <c r="K13" s="1296"/>
      <c r="L13" s="1297"/>
    </row>
    <row r="14" spans="1:29" ht="69.75" customHeight="1" x14ac:dyDescent="0.2">
      <c r="A14" s="1263" t="s">
        <v>474</v>
      </c>
      <c r="B14" s="1264"/>
      <c r="C14" s="1265"/>
      <c r="D14" s="415" t="s">
        <v>391</v>
      </c>
      <c r="E14" s="1221">
        <f>ROUNDDOWN(E13*10/11,0)</f>
        <v>0</v>
      </c>
      <c r="F14" s="1222"/>
      <c r="G14" s="1222"/>
      <c r="H14" s="419" t="s">
        <v>79</v>
      </c>
      <c r="I14" s="1287" t="s">
        <v>475</v>
      </c>
      <c r="J14" s="1287"/>
      <c r="K14" s="1287"/>
      <c r="L14" s="1287"/>
    </row>
    <row r="15" spans="1:29" ht="45.75" customHeight="1" x14ac:dyDescent="0.2">
      <c r="A15" s="1266" t="s">
        <v>476</v>
      </c>
      <c r="B15" s="1267"/>
      <c r="C15" s="1268"/>
      <c r="D15" s="415" t="s">
        <v>477</v>
      </c>
      <c r="E15" s="1298">
        <f>50000*K6</f>
        <v>0</v>
      </c>
      <c r="F15" s="1298"/>
      <c r="G15" s="1221"/>
      <c r="H15" s="419" t="s">
        <v>79</v>
      </c>
      <c r="I15" s="1295" t="s">
        <v>478</v>
      </c>
      <c r="J15" s="1295"/>
      <c r="K15" s="1295"/>
      <c r="L15" s="1295"/>
    </row>
    <row r="16" spans="1:29" ht="45.75" customHeight="1" x14ac:dyDescent="0.2">
      <c r="A16" s="1269"/>
      <c r="B16" s="1270"/>
      <c r="C16" s="1271"/>
      <c r="D16" s="415" t="s">
        <v>479</v>
      </c>
      <c r="E16" s="1281">
        <v>200000</v>
      </c>
      <c r="F16" s="1281"/>
      <c r="G16" s="1282"/>
      <c r="H16" s="419" t="s">
        <v>79</v>
      </c>
      <c r="I16" s="1295" t="s">
        <v>480</v>
      </c>
      <c r="J16" s="1295"/>
      <c r="K16" s="1295"/>
      <c r="L16" s="1295"/>
    </row>
    <row r="17" spans="1:12" ht="37.5" customHeight="1" thickBot="1" x14ac:dyDescent="0.25">
      <c r="A17" s="1272" t="s">
        <v>270</v>
      </c>
      <c r="B17" s="1273"/>
      <c r="C17" s="1274"/>
      <c r="D17" s="1299"/>
      <c r="E17" s="314"/>
      <c r="F17" s="189"/>
      <c r="G17" s="314"/>
      <c r="H17" s="314"/>
      <c r="I17" s="1295" t="s">
        <v>481</v>
      </c>
      <c r="J17" s="1295"/>
      <c r="K17" s="1295"/>
      <c r="L17" s="1295"/>
    </row>
    <row r="18" spans="1:12" ht="37.5" customHeight="1" thickTop="1" thickBot="1" x14ac:dyDescent="0.25">
      <c r="A18" s="1275"/>
      <c r="B18" s="1276"/>
      <c r="C18" s="1277"/>
      <c r="D18" s="1299"/>
      <c r="E18" s="1301">
        <f>ROUNDDOWN(MIN(E14:G16),-3)</f>
        <v>0</v>
      </c>
      <c r="F18" s="1302"/>
      <c r="G18" s="1303"/>
      <c r="H18" s="421" t="s">
        <v>79</v>
      </c>
      <c r="I18" s="1295"/>
      <c r="J18" s="1295"/>
      <c r="K18" s="1295"/>
      <c r="L18" s="1295"/>
    </row>
    <row r="19" spans="1:12" ht="37.5" customHeight="1" thickTop="1" x14ac:dyDescent="0.2">
      <c r="A19" s="1278"/>
      <c r="B19" s="1279"/>
      <c r="C19" s="1280"/>
      <c r="D19" s="1300"/>
      <c r="E19" s="315"/>
      <c r="F19" s="195"/>
      <c r="G19" s="315"/>
      <c r="H19" s="315"/>
      <c r="I19" s="1295"/>
      <c r="J19" s="1295"/>
      <c r="K19" s="1295"/>
      <c r="L19" s="1295"/>
    </row>
    <row r="22" spans="1:12" ht="14.4" x14ac:dyDescent="0.2">
      <c r="A22" s="196"/>
      <c r="B22" s="197"/>
      <c r="C22" s="196"/>
      <c r="D22" s="196"/>
    </row>
    <row r="23" spans="1:12" ht="14.4" x14ac:dyDescent="0.2">
      <c r="A23" s="196"/>
      <c r="B23" s="197"/>
      <c r="C23" s="196"/>
      <c r="D23" s="196"/>
    </row>
    <row r="25" spans="1:12" ht="33" customHeight="1" x14ac:dyDescent="0.2">
      <c r="A25" s="1304"/>
      <c r="B25" s="1304"/>
      <c r="C25" s="1304"/>
      <c r="D25" s="1304"/>
      <c r="E25" s="1304"/>
      <c r="F25" s="1304"/>
      <c r="G25" s="1304"/>
      <c r="H25" s="1304"/>
      <c r="I25" s="1304"/>
    </row>
  </sheetData>
  <mergeCells count="30">
    <mergeCell ref="I16:L16"/>
    <mergeCell ref="D17:D19"/>
    <mergeCell ref="I17:L19"/>
    <mergeCell ref="E18:G18"/>
    <mergeCell ref="A25:I25"/>
    <mergeCell ref="I13:L13"/>
    <mergeCell ref="E14:G14"/>
    <mergeCell ref="I14:L14"/>
    <mergeCell ref="E15:G15"/>
    <mergeCell ref="I15:L15"/>
    <mergeCell ref="A9:C9"/>
    <mergeCell ref="E9:G9"/>
    <mergeCell ref="I9:L9"/>
    <mergeCell ref="A11:C12"/>
    <mergeCell ref="D11:D12"/>
    <mergeCell ref="E11:G12"/>
    <mergeCell ref="H11:H12"/>
    <mergeCell ref="I11:L12"/>
    <mergeCell ref="A14:C14"/>
    <mergeCell ref="A15:C16"/>
    <mergeCell ref="A17:C19"/>
    <mergeCell ref="E16:G16"/>
    <mergeCell ref="A13:C13"/>
    <mergeCell ref="E13:G13"/>
    <mergeCell ref="A5:C5"/>
    <mergeCell ref="D5:L5"/>
    <mergeCell ref="A6:C6"/>
    <mergeCell ref="D6:E6"/>
    <mergeCell ref="E8:G8"/>
    <mergeCell ref="I8:L8"/>
  </mergeCells>
  <phoneticPr fontId="2"/>
  <pageMargins left="0.78740157480314965" right="0.78740157480314965" top="0.39370078740157483" bottom="0.19685039370078741" header="0.11811023622047245" footer="0"/>
  <pageSetup paperSize="9" scale="76" firstPageNumber="22" orientation="portrait" blackAndWhite="1" useFirstPageNumber="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70C0"/>
    <pageSetUpPr fitToPage="1"/>
  </sheetPr>
  <dimension ref="A1:AC27"/>
  <sheetViews>
    <sheetView showGridLines="0" showRuler="0" view="pageBreakPreview" zoomScaleNormal="85" zoomScaleSheetLayoutView="100" workbookViewId="0">
      <selection activeCell="D5" sqref="D5:L5"/>
    </sheetView>
  </sheetViews>
  <sheetFormatPr defaultRowHeight="13.2" x14ac:dyDescent="0.2"/>
  <cols>
    <col min="1" max="1" width="22.44140625" style="81" customWidth="1"/>
    <col min="2" max="2" width="9.6640625" style="189" bestFit="1" customWidth="1"/>
    <col min="3" max="3" width="13.44140625" style="81" customWidth="1"/>
    <col min="4" max="4" width="5.21875" style="81" customWidth="1"/>
    <col min="5" max="5" width="8.44140625" style="82" customWidth="1"/>
    <col min="6" max="6" width="5" style="81" customWidth="1"/>
    <col min="7" max="7" width="12.21875" style="82" customWidth="1"/>
    <col min="8" max="8" width="5.21875" style="82" customWidth="1"/>
    <col min="9" max="9" width="13.6640625" style="81" customWidth="1"/>
    <col min="10" max="10" width="5" style="81" customWidth="1"/>
    <col min="11" max="11" width="9" style="81" customWidth="1"/>
    <col min="12" max="12" width="5.21875" style="81" customWidth="1"/>
    <col min="13" max="256" width="9" style="81"/>
    <col min="257" max="257" width="22.44140625" style="81" customWidth="1"/>
    <col min="258" max="258" width="9.6640625" style="81" bestFit="1" customWidth="1"/>
    <col min="259" max="259" width="13.44140625" style="81" customWidth="1"/>
    <col min="260" max="260" width="5.21875" style="81" customWidth="1"/>
    <col min="261" max="261" width="8.44140625" style="81" customWidth="1"/>
    <col min="262" max="262" width="5" style="81" customWidth="1"/>
    <col min="263" max="263" width="12.21875" style="81" customWidth="1"/>
    <col min="264" max="264" width="5.21875" style="81" customWidth="1"/>
    <col min="265" max="265" width="13.6640625" style="81" customWidth="1"/>
    <col min="266" max="266" width="5" style="81" customWidth="1"/>
    <col min="267" max="267" width="9" style="81" customWidth="1"/>
    <col min="268" max="268" width="5.21875" style="81" customWidth="1"/>
    <col min="269" max="512" width="9" style="81"/>
    <col min="513" max="513" width="22.44140625" style="81" customWidth="1"/>
    <col min="514" max="514" width="9.6640625" style="81" bestFit="1" customWidth="1"/>
    <col min="515" max="515" width="13.44140625" style="81" customWidth="1"/>
    <col min="516" max="516" width="5.21875" style="81" customWidth="1"/>
    <col min="517" max="517" width="8.44140625" style="81" customWidth="1"/>
    <col min="518" max="518" width="5" style="81" customWidth="1"/>
    <col min="519" max="519" width="12.21875" style="81" customWidth="1"/>
    <col min="520" max="520" width="5.21875" style="81" customWidth="1"/>
    <col min="521" max="521" width="13.6640625" style="81" customWidth="1"/>
    <col min="522" max="522" width="5" style="81" customWidth="1"/>
    <col min="523" max="523" width="9" style="81" customWidth="1"/>
    <col min="524" max="524" width="5.21875" style="81" customWidth="1"/>
    <col min="525" max="768" width="9" style="81"/>
    <col min="769" max="769" width="22.44140625" style="81" customWidth="1"/>
    <col min="770" max="770" width="9.6640625" style="81" bestFit="1" customWidth="1"/>
    <col min="771" max="771" width="13.44140625" style="81" customWidth="1"/>
    <col min="772" max="772" width="5.21875" style="81" customWidth="1"/>
    <col min="773" max="773" width="8.44140625" style="81" customWidth="1"/>
    <col min="774" max="774" width="5" style="81" customWidth="1"/>
    <col min="775" max="775" width="12.21875" style="81" customWidth="1"/>
    <col min="776" max="776" width="5.21875" style="81" customWidth="1"/>
    <col min="777" max="777" width="13.6640625" style="81" customWidth="1"/>
    <col min="778" max="778" width="5" style="81" customWidth="1"/>
    <col min="779" max="779" width="9" style="81" customWidth="1"/>
    <col min="780" max="780" width="5.21875" style="81" customWidth="1"/>
    <col min="781" max="1024" width="9" style="81"/>
    <col min="1025" max="1025" width="22.44140625" style="81" customWidth="1"/>
    <col min="1026" max="1026" width="9.6640625" style="81" bestFit="1" customWidth="1"/>
    <col min="1027" max="1027" width="13.44140625" style="81" customWidth="1"/>
    <col min="1028" max="1028" width="5.21875" style="81" customWidth="1"/>
    <col min="1029" max="1029" width="8.44140625" style="81" customWidth="1"/>
    <col min="1030" max="1030" width="5" style="81" customWidth="1"/>
    <col min="1031" max="1031" width="12.21875" style="81" customWidth="1"/>
    <col min="1032" max="1032" width="5.21875" style="81" customWidth="1"/>
    <col min="1033" max="1033" width="13.6640625" style="81" customWidth="1"/>
    <col min="1034" max="1034" width="5" style="81" customWidth="1"/>
    <col min="1035" max="1035" width="9" style="81" customWidth="1"/>
    <col min="1036" max="1036" width="5.21875" style="81" customWidth="1"/>
    <col min="1037" max="1280" width="9" style="81"/>
    <col min="1281" max="1281" width="22.44140625" style="81" customWidth="1"/>
    <col min="1282" max="1282" width="9.6640625" style="81" bestFit="1" customWidth="1"/>
    <col min="1283" max="1283" width="13.44140625" style="81" customWidth="1"/>
    <col min="1284" max="1284" width="5.21875" style="81" customWidth="1"/>
    <col min="1285" max="1285" width="8.44140625" style="81" customWidth="1"/>
    <col min="1286" max="1286" width="5" style="81" customWidth="1"/>
    <col min="1287" max="1287" width="12.21875" style="81" customWidth="1"/>
    <col min="1288" max="1288" width="5.21875" style="81" customWidth="1"/>
    <col min="1289" max="1289" width="13.6640625" style="81" customWidth="1"/>
    <col min="1290" max="1290" width="5" style="81" customWidth="1"/>
    <col min="1291" max="1291" width="9" style="81" customWidth="1"/>
    <col min="1292" max="1292" width="5.21875" style="81" customWidth="1"/>
    <col min="1293" max="1536" width="9" style="81"/>
    <col min="1537" max="1537" width="22.44140625" style="81" customWidth="1"/>
    <col min="1538" max="1538" width="9.6640625" style="81" bestFit="1" customWidth="1"/>
    <col min="1539" max="1539" width="13.44140625" style="81" customWidth="1"/>
    <col min="1540" max="1540" width="5.21875" style="81" customWidth="1"/>
    <col min="1541" max="1541" width="8.44140625" style="81" customWidth="1"/>
    <col min="1542" max="1542" width="5" style="81" customWidth="1"/>
    <col min="1543" max="1543" width="12.21875" style="81" customWidth="1"/>
    <col min="1544" max="1544" width="5.21875" style="81" customWidth="1"/>
    <col min="1545" max="1545" width="13.6640625" style="81" customWidth="1"/>
    <col min="1546" max="1546" width="5" style="81" customWidth="1"/>
    <col min="1547" max="1547" width="9" style="81" customWidth="1"/>
    <col min="1548" max="1548" width="5.21875" style="81" customWidth="1"/>
    <col min="1549" max="1792" width="9" style="81"/>
    <col min="1793" max="1793" width="22.44140625" style="81" customWidth="1"/>
    <col min="1794" max="1794" width="9.6640625" style="81" bestFit="1" customWidth="1"/>
    <col min="1795" max="1795" width="13.44140625" style="81" customWidth="1"/>
    <col min="1796" max="1796" width="5.21875" style="81" customWidth="1"/>
    <col min="1797" max="1797" width="8.44140625" style="81" customWidth="1"/>
    <col min="1798" max="1798" width="5" style="81" customWidth="1"/>
    <col min="1799" max="1799" width="12.21875" style="81" customWidth="1"/>
    <col min="1800" max="1800" width="5.21875" style="81" customWidth="1"/>
    <col min="1801" max="1801" width="13.6640625" style="81" customWidth="1"/>
    <col min="1802" max="1802" width="5" style="81" customWidth="1"/>
    <col min="1803" max="1803" width="9" style="81" customWidth="1"/>
    <col min="1804" max="1804" width="5.21875" style="81" customWidth="1"/>
    <col min="1805" max="2048" width="9" style="81"/>
    <col min="2049" max="2049" width="22.44140625" style="81" customWidth="1"/>
    <col min="2050" max="2050" width="9.6640625" style="81" bestFit="1" customWidth="1"/>
    <col min="2051" max="2051" width="13.44140625" style="81" customWidth="1"/>
    <col min="2052" max="2052" width="5.21875" style="81" customWidth="1"/>
    <col min="2053" max="2053" width="8.44140625" style="81" customWidth="1"/>
    <col min="2054" max="2054" width="5" style="81" customWidth="1"/>
    <col min="2055" max="2055" width="12.21875" style="81" customWidth="1"/>
    <col min="2056" max="2056" width="5.21875" style="81" customWidth="1"/>
    <col min="2057" max="2057" width="13.6640625" style="81" customWidth="1"/>
    <col min="2058" max="2058" width="5" style="81" customWidth="1"/>
    <col min="2059" max="2059" width="9" style="81" customWidth="1"/>
    <col min="2060" max="2060" width="5.21875" style="81" customWidth="1"/>
    <col min="2061" max="2304" width="9" style="81"/>
    <col min="2305" max="2305" width="22.44140625" style="81" customWidth="1"/>
    <col min="2306" max="2306" width="9.6640625" style="81" bestFit="1" customWidth="1"/>
    <col min="2307" max="2307" width="13.44140625" style="81" customWidth="1"/>
    <col min="2308" max="2308" width="5.21875" style="81" customWidth="1"/>
    <col min="2309" max="2309" width="8.44140625" style="81" customWidth="1"/>
    <col min="2310" max="2310" width="5" style="81" customWidth="1"/>
    <col min="2311" max="2311" width="12.21875" style="81" customWidth="1"/>
    <col min="2312" max="2312" width="5.21875" style="81" customWidth="1"/>
    <col min="2313" max="2313" width="13.6640625" style="81" customWidth="1"/>
    <col min="2314" max="2314" width="5" style="81" customWidth="1"/>
    <col min="2315" max="2315" width="9" style="81" customWidth="1"/>
    <col min="2316" max="2316" width="5.21875" style="81" customWidth="1"/>
    <col min="2317" max="2560" width="9" style="81"/>
    <col min="2561" max="2561" width="22.44140625" style="81" customWidth="1"/>
    <col min="2562" max="2562" width="9.6640625" style="81" bestFit="1" customWidth="1"/>
    <col min="2563" max="2563" width="13.44140625" style="81" customWidth="1"/>
    <col min="2564" max="2564" width="5.21875" style="81" customWidth="1"/>
    <col min="2565" max="2565" width="8.44140625" style="81" customWidth="1"/>
    <col min="2566" max="2566" width="5" style="81" customWidth="1"/>
    <col min="2567" max="2567" width="12.21875" style="81" customWidth="1"/>
    <col min="2568" max="2568" width="5.21875" style="81" customWidth="1"/>
    <col min="2569" max="2569" width="13.6640625" style="81" customWidth="1"/>
    <col min="2570" max="2570" width="5" style="81" customWidth="1"/>
    <col min="2571" max="2571" width="9" style="81" customWidth="1"/>
    <col min="2572" max="2572" width="5.21875" style="81" customWidth="1"/>
    <col min="2573" max="2816" width="9" style="81"/>
    <col min="2817" max="2817" width="22.44140625" style="81" customWidth="1"/>
    <col min="2818" max="2818" width="9.6640625" style="81" bestFit="1" customWidth="1"/>
    <col min="2819" max="2819" width="13.44140625" style="81" customWidth="1"/>
    <col min="2820" max="2820" width="5.21875" style="81" customWidth="1"/>
    <col min="2821" max="2821" width="8.44140625" style="81" customWidth="1"/>
    <col min="2822" max="2822" width="5" style="81" customWidth="1"/>
    <col min="2823" max="2823" width="12.21875" style="81" customWidth="1"/>
    <col min="2824" max="2824" width="5.21875" style="81" customWidth="1"/>
    <col min="2825" max="2825" width="13.6640625" style="81" customWidth="1"/>
    <col min="2826" max="2826" width="5" style="81" customWidth="1"/>
    <col min="2827" max="2827" width="9" style="81" customWidth="1"/>
    <col min="2828" max="2828" width="5.21875" style="81" customWidth="1"/>
    <col min="2829" max="3072" width="9" style="81"/>
    <col min="3073" max="3073" width="22.44140625" style="81" customWidth="1"/>
    <col min="3074" max="3074" width="9.6640625" style="81" bestFit="1" customWidth="1"/>
    <col min="3075" max="3075" width="13.44140625" style="81" customWidth="1"/>
    <col min="3076" max="3076" width="5.21875" style="81" customWidth="1"/>
    <col min="3077" max="3077" width="8.44140625" style="81" customWidth="1"/>
    <col min="3078" max="3078" width="5" style="81" customWidth="1"/>
    <col min="3079" max="3079" width="12.21875" style="81" customWidth="1"/>
    <col min="3080" max="3080" width="5.21875" style="81" customWidth="1"/>
    <col min="3081" max="3081" width="13.6640625" style="81" customWidth="1"/>
    <col min="3082" max="3082" width="5" style="81" customWidth="1"/>
    <col min="3083" max="3083" width="9" style="81" customWidth="1"/>
    <col min="3084" max="3084" width="5.21875" style="81" customWidth="1"/>
    <col min="3085" max="3328" width="9" style="81"/>
    <col min="3329" max="3329" width="22.44140625" style="81" customWidth="1"/>
    <col min="3330" max="3330" width="9.6640625" style="81" bestFit="1" customWidth="1"/>
    <col min="3331" max="3331" width="13.44140625" style="81" customWidth="1"/>
    <col min="3332" max="3332" width="5.21875" style="81" customWidth="1"/>
    <col min="3333" max="3333" width="8.44140625" style="81" customWidth="1"/>
    <col min="3334" max="3334" width="5" style="81" customWidth="1"/>
    <col min="3335" max="3335" width="12.21875" style="81" customWidth="1"/>
    <col min="3336" max="3336" width="5.21875" style="81" customWidth="1"/>
    <col min="3337" max="3337" width="13.6640625" style="81" customWidth="1"/>
    <col min="3338" max="3338" width="5" style="81" customWidth="1"/>
    <col min="3339" max="3339" width="9" style="81" customWidth="1"/>
    <col min="3340" max="3340" width="5.21875" style="81" customWidth="1"/>
    <col min="3341" max="3584" width="9" style="81"/>
    <col min="3585" max="3585" width="22.44140625" style="81" customWidth="1"/>
    <col min="3586" max="3586" width="9.6640625" style="81" bestFit="1" customWidth="1"/>
    <col min="3587" max="3587" width="13.44140625" style="81" customWidth="1"/>
    <col min="3588" max="3588" width="5.21875" style="81" customWidth="1"/>
    <col min="3589" max="3589" width="8.44140625" style="81" customWidth="1"/>
    <col min="3590" max="3590" width="5" style="81" customWidth="1"/>
    <col min="3591" max="3591" width="12.21875" style="81" customWidth="1"/>
    <col min="3592" max="3592" width="5.21875" style="81" customWidth="1"/>
    <col min="3593" max="3593" width="13.6640625" style="81" customWidth="1"/>
    <col min="3594" max="3594" width="5" style="81" customWidth="1"/>
    <col min="3595" max="3595" width="9" style="81" customWidth="1"/>
    <col min="3596" max="3596" width="5.21875" style="81" customWidth="1"/>
    <col min="3597" max="3840" width="9" style="81"/>
    <col min="3841" max="3841" width="22.44140625" style="81" customWidth="1"/>
    <col min="3842" max="3842" width="9.6640625" style="81" bestFit="1" customWidth="1"/>
    <col min="3843" max="3843" width="13.44140625" style="81" customWidth="1"/>
    <col min="3844" max="3844" width="5.21875" style="81" customWidth="1"/>
    <col min="3845" max="3845" width="8.44140625" style="81" customWidth="1"/>
    <col min="3846" max="3846" width="5" style="81" customWidth="1"/>
    <col min="3847" max="3847" width="12.21875" style="81" customWidth="1"/>
    <col min="3848" max="3848" width="5.21875" style="81" customWidth="1"/>
    <col min="3849" max="3849" width="13.6640625" style="81" customWidth="1"/>
    <col min="3850" max="3850" width="5" style="81" customWidth="1"/>
    <col min="3851" max="3851" width="9" style="81" customWidth="1"/>
    <col min="3852" max="3852" width="5.21875" style="81" customWidth="1"/>
    <col min="3853" max="4096" width="9" style="81"/>
    <col min="4097" max="4097" width="22.44140625" style="81" customWidth="1"/>
    <col min="4098" max="4098" width="9.6640625" style="81" bestFit="1" customWidth="1"/>
    <col min="4099" max="4099" width="13.44140625" style="81" customWidth="1"/>
    <col min="4100" max="4100" width="5.21875" style="81" customWidth="1"/>
    <col min="4101" max="4101" width="8.44140625" style="81" customWidth="1"/>
    <col min="4102" max="4102" width="5" style="81" customWidth="1"/>
    <col min="4103" max="4103" width="12.21875" style="81" customWidth="1"/>
    <col min="4104" max="4104" width="5.21875" style="81" customWidth="1"/>
    <col min="4105" max="4105" width="13.6640625" style="81" customWidth="1"/>
    <col min="4106" max="4106" width="5" style="81" customWidth="1"/>
    <col min="4107" max="4107" width="9" style="81" customWidth="1"/>
    <col min="4108" max="4108" width="5.21875" style="81" customWidth="1"/>
    <col min="4109" max="4352" width="9" style="81"/>
    <col min="4353" max="4353" width="22.44140625" style="81" customWidth="1"/>
    <col min="4354" max="4354" width="9.6640625" style="81" bestFit="1" customWidth="1"/>
    <col min="4355" max="4355" width="13.44140625" style="81" customWidth="1"/>
    <col min="4356" max="4356" width="5.21875" style="81" customWidth="1"/>
    <col min="4357" max="4357" width="8.44140625" style="81" customWidth="1"/>
    <col min="4358" max="4358" width="5" style="81" customWidth="1"/>
    <col min="4359" max="4359" width="12.21875" style="81" customWidth="1"/>
    <col min="4360" max="4360" width="5.21875" style="81" customWidth="1"/>
    <col min="4361" max="4361" width="13.6640625" style="81" customWidth="1"/>
    <col min="4362" max="4362" width="5" style="81" customWidth="1"/>
    <col min="4363" max="4363" width="9" style="81" customWidth="1"/>
    <col min="4364" max="4364" width="5.21875" style="81" customWidth="1"/>
    <col min="4365" max="4608" width="9" style="81"/>
    <col min="4609" max="4609" width="22.44140625" style="81" customWidth="1"/>
    <col min="4610" max="4610" width="9.6640625" style="81" bestFit="1" customWidth="1"/>
    <col min="4611" max="4611" width="13.44140625" style="81" customWidth="1"/>
    <col min="4612" max="4612" width="5.21875" style="81" customWidth="1"/>
    <col min="4613" max="4613" width="8.44140625" style="81" customWidth="1"/>
    <col min="4614" max="4614" width="5" style="81" customWidth="1"/>
    <col min="4615" max="4615" width="12.21875" style="81" customWidth="1"/>
    <col min="4616" max="4616" width="5.21875" style="81" customWidth="1"/>
    <col min="4617" max="4617" width="13.6640625" style="81" customWidth="1"/>
    <col min="4618" max="4618" width="5" style="81" customWidth="1"/>
    <col min="4619" max="4619" width="9" style="81" customWidth="1"/>
    <col min="4620" max="4620" width="5.21875" style="81" customWidth="1"/>
    <col min="4621" max="4864" width="9" style="81"/>
    <col min="4865" max="4865" width="22.44140625" style="81" customWidth="1"/>
    <col min="4866" max="4866" width="9.6640625" style="81" bestFit="1" customWidth="1"/>
    <col min="4867" max="4867" width="13.44140625" style="81" customWidth="1"/>
    <col min="4868" max="4868" width="5.21875" style="81" customWidth="1"/>
    <col min="4869" max="4869" width="8.44140625" style="81" customWidth="1"/>
    <col min="4870" max="4870" width="5" style="81" customWidth="1"/>
    <col min="4871" max="4871" width="12.21875" style="81" customWidth="1"/>
    <col min="4872" max="4872" width="5.21875" style="81" customWidth="1"/>
    <col min="4873" max="4873" width="13.6640625" style="81" customWidth="1"/>
    <col min="4874" max="4874" width="5" style="81" customWidth="1"/>
    <col min="4875" max="4875" width="9" style="81" customWidth="1"/>
    <col min="4876" max="4876" width="5.21875" style="81" customWidth="1"/>
    <col min="4877" max="5120" width="9" style="81"/>
    <col min="5121" max="5121" width="22.44140625" style="81" customWidth="1"/>
    <col min="5122" max="5122" width="9.6640625" style="81" bestFit="1" customWidth="1"/>
    <col min="5123" max="5123" width="13.44140625" style="81" customWidth="1"/>
    <col min="5124" max="5124" width="5.21875" style="81" customWidth="1"/>
    <col min="5125" max="5125" width="8.44140625" style="81" customWidth="1"/>
    <col min="5126" max="5126" width="5" style="81" customWidth="1"/>
    <col min="5127" max="5127" width="12.21875" style="81" customWidth="1"/>
    <col min="5128" max="5128" width="5.21875" style="81" customWidth="1"/>
    <col min="5129" max="5129" width="13.6640625" style="81" customWidth="1"/>
    <col min="5130" max="5130" width="5" style="81" customWidth="1"/>
    <col min="5131" max="5131" width="9" style="81" customWidth="1"/>
    <col min="5132" max="5132" width="5.21875" style="81" customWidth="1"/>
    <col min="5133" max="5376" width="9" style="81"/>
    <col min="5377" max="5377" width="22.44140625" style="81" customWidth="1"/>
    <col min="5378" max="5378" width="9.6640625" style="81" bestFit="1" customWidth="1"/>
    <col min="5379" max="5379" width="13.44140625" style="81" customWidth="1"/>
    <col min="5380" max="5380" width="5.21875" style="81" customWidth="1"/>
    <col min="5381" max="5381" width="8.44140625" style="81" customWidth="1"/>
    <col min="5382" max="5382" width="5" style="81" customWidth="1"/>
    <col min="5383" max="5383" width="12.21875" style="81" customWidth="1"/>
    <col min="5384" max="5384" width="5.21875" style="81" customWidth="1"/>
    <col min="5385" max="5385" width="13.6640625" style="81" customWidth="1"/>
    <col min="5386" max="5386" width="5" style="81" customWidth="1"/>
    <col min="5387" max="5387" width="9" style="81" customWidth="1"/>
    <col min="5388" max="5388" width="5.21875" style="81" customWidth="1"/>
    <col min="5389" max="5632" width="9" style="81"/>
    <col min="5633" max="5633" width="22.44140625" style="81" customWidth="1"/>
    <col min="5634" max="5634" width="9.6640625" style="81" bestFit="1" customWidth="1"/>
    <col min="5635" max="5635" width="13.44140625" style="81" customWidth="1"/>
    <col min="5636" max="5636" width="5.21875" style="81" customWidth="1"/>
    <col min="5637" max="5637" width="8.44140625" style="81" customWidth="1"/>
    <col min="5638" max="5638" width="5" style="81" customWidth="1"/>
    <col min="5639" max="5639" width="12.21875" style="81" customWidth="1"/>
    <col min="5640" max="5640" width="5.21875" style="81" customWidth="1"/>
    <col min="5641" max="5641" width="13.6640625" style="81" customWidth="1"/>
    <col min="5642" max="5642" width="5" style="81" customWidth="1"/>
    <col min="5643" max="5643" width="9" style="81" customWidth="1"/>
    <col min="5644" max="5644" width="5.21875" style="81" customWidth="1"/>
    <col min="5645" max="5888" width="9" style="81"/>
    <col min="5889" max="5889" width="22.44140625" style="81" customWidth="1"/>
    <col min="5890" max="5890" width="9.6640625" style="81" bestFit="1" customWidth="1"/>
    <col min="5891" max="5891" width="13.44140625" style="81" customWidth="1"/>
    <col min="5892" max="5892" width="5.21875" style="81" customWidth="1"/>
    <col min="5893" max="5893" width="8.44140625" style="81" customWidth="1"/>
    <col min="5894" max="5894" width="5" style="81" customWidth="1"/>
    <col min="5895" max="5895" width="12.21875" style="81" customWidth="1"/>
    <col min="5896" max="5896" width="5.21875" style="81" customWidth="1"/>
    <col min="5897" max="5897" width="13.6640625" style="81" customWidth="1"/>
    <col min="5898" max="5898" width="5" style="81" customWidth="1"/>
    <col min="5899" max="5899" width="9" style="81" customWidth="1"/>
    <col min="5900" max="5900" width="5.21875" style="81" customWidth="1"/>
    <col min="5901" max="6144" width="9" style="81"/>
    <col min="6145" max="6145" width="22.44140625" style="81" customWidth="1"/>
    <col min="6146" max="6146" width="9.6640625" style="81" bestFit="1" customWidth="1"/>
    <col min="6147" max="6147" width="13.44140625" style="81" customWidth="1"/>
    <col min="6148" max="6148" width="5.21875" style="81" customWidth="1"/>
    <col min="6149" max="6149" width="8.44140625" style="81" customWidth="1"/>
    <col min="6150" max="6150" width="5" style="81" customWidth="1"/>
    <col min="6151" max="6151" width="12.21875" style="81" customWidth="1"/>
    <col min="6152" max="6152" width="5.21875" style="81" customWidth="1"/>
    <col min="6153" max="6153" width="13.6640625" style="81" customWidth="1"/>
    <col min="6154" max="6154" width="5" style="81" customWidth="1"/>
    <col min="6155" max="6155" width="9" style="81" customWidth="1"/>
    <col min="6156" max="6156" width="5.21875" style="81" customWidth="1"/>
    <col min="6157" max="6400" width="9" style="81"/>
    <col min="6401" max="6401" width="22.44140625" style="81" customWidth="1"/>
    <col min="6402" max="6402" width="9.6640625" style="81" bestFit="1" customWidth="1"/>
    <col min="6403" max="6403" width="13.44140625" style="81" customWidth="1"/>
    <col min="6404" max="6404" width="5.21875" style="81" customWidth="1"/>
    <col min="6405" max="6405" width="8.44140625" style="81" customWidth="1"/>
    <col min="6406" max="6406" width="5" style="81" customWidth="1"/>
    <col min="6407" max="6407" width="12.21875" style="81" customWidth="1"/>
    <col min="6408" max="6408" width="5.21875" style="81" customWidth="1"/>
    <col min="6409" max="6409" width="13.6640625" style="81" customWidth="1"/>
    <col min="6410" max="6410" width="5" style="81" customWidth="1"/>
    <col min="6411" max="6411" width="9" style="81" customWidth="1"/>
    <col min="6412" max="6412" width="5.21875" style="81" customWidth="1"/>
    <col min="6413" max="6656" width="9" style="81"/>
    <col min="6657" max="6657" width="22.44140625" style="81" customWidth="1"/>
    <col min="6658" max="6658" width="9.6640625" style="81" bestFit="1" customWidth="1"/>
    <col min="6659" max="6659" width="13.44140625" style="81" customWidth="1"/>
    <col min="6660" max="6660" width="5.21875" style="81" customWidth="1"/>
    <col min="6661" max="6661" width="8.44140625" style="81" customWidth="1"/>
    <col min="6662" max="6662" width="5" style="81" customWidth="1"/>
    <col min="6663" max="6663" width="12.21875" style="81" customWidth="1"/>
    <col min="6664" max="6664" width="5.21875" style="81" customWidth="1"/>
    <col min="6665" max="6665" width="13.6640625" style="81" customWidth="1"/>
    <col min="6666" max="6666" width="5" style="81" customWidth="1"/>
    <col min="6667" max="6667" width="9" style="81" customWidth="1"/>
    <col min="6668" max="6668" width="5.21875" style="81" customWidth="1"/>
    <col min="6669" max="6912" width="9" style="81"/>
    <col min="6913" max="6913" width="22.44140625" style="81" customWidth="1"/>
    <col min="6914" max="6914" width="9.6640625" style="81" bestFit="1" customWidth="1"/>
    <col min="6915" max="6915" width="13.44140625" style="81" customWidth="1"/>
    <col min="6916" max="6916" width="5.21875" style="81" customWidth="1"/>
    <col min="6917" max="6917" width="8.44140625" style="81" customWidth="1"/>
    <col min="6918" max="6918" width="5" style="81" customWidth="1"/>
    <col min="6919" max="6919" width="12.21875" style="81" customWidth="1"/>
    <col min="6920" max="6920" width="5.21875" style="81" customWidth="1"/>
    <col min="6921" max="6921" width="13.6640625" style="81" customWidth="1"/>
    <col min="6922" max="6922" width="5" style="81" customWidth="1"/>
    <col min="6923" max="6923" width="9" style="81" customWidth="1"/>
    <col min="6924" max="6924" width="5.21875" style="81" customWidth="1"/>
    <col min="6925" max="7168" width="9" style="81"/>
    <col min="7169" max="7169" width="22.44140625" style="81" customWidth="1"/>
    <col min="7170" max="7170" width="9.6640625" style="81" bestFit="1" customWidth="1"/>
    <col min="7171" max="7171" width="13.44140625" style="81" customWidth="1"/>
    <col min="7172" max="7172" width="5.21875" style="81" customWidth="1"/>
    <col min="7173" max="7173" width="8.44140625" style="81" customWidth="1"/>
    <col min="7174" max="7174" width="5" style="81" customWidth="1"/>
    <col min="7175" max="7175" width="12.21875" style="81" customWidth="1"/>
    <col min="7176" max="7176" width="5.21875" style="81" customWidth="1"/>
    <col min="7177" max="7177" width="13.6640625" style="81" customWidth="1"/>
    <col min="7178" max="7178" width="5" style="81" customWidth="1"/>
    <col min="7179" max="7179" width="9" style="81" customWidth="1"/>
    <col min="7180" max="7180" width="5.21875" style="81" customWidth="1"/>
    <col min="7181" max="7424" width="9" style="81"/>
    <col min="7425" max="7425" width="22.44140625" style="81" customWidth="1"/>
    <col min="7426" max="7426" width="9.6640625" style="81" bestFit="1" customWidth="1"/>
    <col min="7427" max="7427" width="13.44140625" style="81" customWidth="1"/>
    <col min="7428" max="7428" width="5.21875" style="81" customWidth="1"/>
    <col min="7429" max="7429" width="8.44140625" style="81" customWidth="1"/>
    <col min="7430" max="7430" width="5" style="81" customWidth="1"/>
    <col min="7431" max="7431" width="12.21875" style="81" customWidth="1"/>
    <col min="7432" max="7432" width="5.21875" style="81" customWidth="1"/>
    <col min="7433" max="7433" width="13.6640625" style="81" customWidth="1"/>
    <col min="7434" max="7434" width="5" style="81" customWidth="1"/>
    <col min="7435" max="7435" width="9" style="81" customWidth="1"/>
    <col min="7436" max="7436" width="5.21875" style="81" customWidth="1"/>
    <col min="7437" max="7680" width="9" style="81"/>
    <col min="7681" max="7681" width="22.44140625" style="81" customWidth="1"/>
    <col min="7682" max="7682" width="9.6640625" style="81" bestFit="1" customWidth="1"/>
    <col min="7683" max="7683" width="13.44140625" style="81" customWidth="1"/>
    <col min="7684" max="7684" width="5.21875" style="81" customWidth="1"/>
    <col min="7685" max="7685" width="8.44140625" style="81" customWidth="1"/>
    <col min="7686" max="7686" width="5" style="81" customWidth="1"/>
    <col min="7687" max="7687" width="12.21875" style="81" customWidth="1"/>
    <col min="7688" max="7688" width="5.21875" style="81" customWidth="1"/>
    <col min="7689" max="7689" width="13.6640625" style="81" customWidth="1"/>
    <col min="7690" max="7690" width="5" style="81" customWidth="1"/>
    <col min="7691" max="7691" width="9" style="81" customWidth="1"/>
    <col min="7692" max="7692" width="5.21875" style="81" customWidth="1"/>
    <col min="7693" max="7936" width="9" style="81"/>
    <col min="7937" max="7937" width="22.44140625" style="81" customWidth="1"/>
    <col min="7938" max="7938" width="9.6640625" style="81" bestFit="1" customWidth="1"/>
    <col min="7939" max="7939" width="13.44140625" style="81" customWidth="1"/>
    <col min="7940" max="7940" width="5.21875" style="81" customWidth="1"/>
    <col min="7941" max="7941" width="8.44140625" style="81" customWidth="1"/>
    <col min="7942" max="7942" width="5" style="81" customWidth="1"/>
    <col min="7943" max="7943" width="12.21875" style="81" customWidth="1"/>
    <col min="7944" max="7944" width="5.21875" style="81" customWidth="1"/>
    <col min="7945" max="7945" width="13.6640625" style="81" customWidth="1"/>
    <col min="7946" max="7946" width="5" style="81" customWidth="1"/>
    <col min="7947" max="7947" width="9" style="81" customWidth="1"/>
    <col min="7948" max="7948" width="5.21875" style="81" customWidth="1"/>
    <col min="7949" max="8192" width="9" style="81"/>
    <col min="8193" max="8193" width="22.44140625" style="81" customWidth="1"/>
    <col min="8194" max="8194" width="9.6640625" style="81" bestFit="1" customWidth="1"/>
    <col min="8195" max="8195" width="13.44140625" style="81" customWidth="1"/>
    <col min="8196" max="8196" width="5.21875" style="81" customWidth="1"/>
    <col min="8197" max="8197" width="8.44140625" style="81" customWidth="1"/>
    <col min="8198" max="8198" width="5" style="81" customWidth="1"/>
    <col min="8199" max="8199" width="12.21875" style="81" customWidth="1"/>
    <col min="8200" max="8200" width="5.21875" style="81" customWidth="1"/>
    <col min="8201" max="8201" width="13.6640625" style="81" customWidth="1"/>
    <col min="8202" max="8202" width="5" style="81" customWidth="1"/>
    <col min="8203" max="8203" width="9" style="81" customWidth="1"/>
    <col min="8204" max="8204" width="5.21875" style="81" customWidth="1"/>
    <col min="8205" max="8448" width="9" style="81"/>
    <col min="8449" max="8449" width="22.44140625" style="81" customWidth="1"/>
    <col min="8450" max="8450" width="9.6640625" style="81" bestFit="1" customWidth="1"/>
    <col min="8451" max="8451" width="13.44140625" style="81" customWidth="1"/>
    <col min="8452" max="8452" width="5.21875" style="81" customWidth="1"/>
    <col min="8453" max="8453" width="8.44140625" style="81" customWidth="1"/>
    <col min="8454" max="8454" width="5" style="81" customWidth="1"/>
    <col min="8455" max="8455" width="12.21875" style="81" customWidth="1"/>
    <col min="8456" max="8456" width="5.21875" style="81" customWidth="1"/>
    <col min="8457" max="8457" width="13.6640625" style="81" customWidth="1"/>
    <col min="8458" max="8458" width="5" style="81" customWidth="1"/>
    <col min="8459" max="8459" width="9" style="81" customWidth="1"/>
    <col min="8460" max="8460" width="5.21875" style="81" customWidth="1"/>
    <col min="8461" max="8704" width="9" style="81"/>
    <col min="8705" max="8705" width="22.44140625" style="81" customWidth="1"/>
    <col min="8706" max="8706" width="9.6640625" style="81" bestFit="1" customWidth="1"/>
    <col min="8707" max="8707" width="13.44140625" style="81" customWidth="1"/>
    <col min="8708" max="8708" width="5.21875" style="81" customWidth="1"/>
    <col min="8709" max="8709" width="8.44140625" style="81" customWidth="1"/>
    <col min="8710" max="8710" width="5" style="81" customWidth="1"/>
    <col min="8711" max="8711" width="12.21875" style="81" customWidth="1"/>
    <col min="8712" max="8712" width="5.21875" style="81" customWidth="1"/>
    <col min="8713" max="8713" width="13.6640625" style="81" customWidth="1"/>
    <col min="8714" max="8714" width="5" style="81" customWidth="1"/>
    <col min="8715" max="8715" width="9" style="81" customWidth="1"/>
    <col min="8716" max="8716" width="5.21875" style="81" customWidth="1"/>
    <col min="8717" max="8960" width="9" style="81"/>
    <col min="8961" max="8961" width="22.44140625" style="81" customWidth="1"/>
    <col min="8962" max="8962" width="9.6640625" style="81" bestFit="1" customWidth="1"/>
    <col min="8963" max="8963" width="13.44140625" style="81" customWidth="1"/>
    <col min="8964" max="8964" width="5.21875" style="81" customWidth="1"/>
    <col min="8965" max="8965" width="8.44140625" style="81" customWidth="1"/>
    <col min="8966" max="8966" width="5" style="81" customWidth="1"/>
    <col min="8967" max="8967" width="12.21875" style="81" customWidth="1"/>
    <col min="8968" max="8968" width="5.21875" style="81" customWidth="1"/>
    <col min="8969" max="8969" width="13.6640625" style="81" customWidth="1"/>
    <col min="8970" max="8970" width="5" style="81" customWidth="1"/>
    <col min="8971" max="8971" width="9" style="81" customWidth="1"/>
    <col min="8972" max="8972" width="5.21875" style="81" customWidth="1"/>
    <col min="8973" max="9216" width="9" style="81"/>
    <col min="9217" max="9217" width="22.44140625" style="81" customWidth="1"/>
    <col min="9218" max="9218" width="9.6640625" style="81" bestFit="1" customWidth="1"/>
    <col min="9219" max="9219" width="13.44140625" style="81" customWidth="1"/>
    <col min="9220" max="9220" width="5.21875" style="81" customWidth="1"/>
    <col min="9221" max="9221" width="8.44140625" style="81" customWidth="1"/>
    <col min="9222" max="9222" width="5" style="81" customWidth="1"/>
    <col min="9223" max="9223" width="12.21875" style="81" customWidth="1"/>
    <col min="9224" max="9224" width="5.21875" style="81" customWidth="1"/>
    <col min="9225" max="9225" width="13.6640625" style="81" customWidth="1"/>
    <col min="9226" max="9226" width="5" style="81" customWidth="1"/>
    <col min="9227" max="9227" width="9" style="81" customWidth="1"/>
    <col min="9228" max="9228" width="5.21875" style="81" customWidth="1"/>
    <col min="9229" max="9472" width="9" style="81"/>
    <col min="9473" max="9473" width="22.44140625" style="81" customWidth="1"/>
    <col min="9474" max="9474" width="9.6640625" style="81" bestFit="1" customWidth="1"/>
    <col min="9475" max="9475" width="13.44140625" style="81" customWidth="1"/>
    <col min="9476" max="9476" width="5.21875" style="81" customWidth="1"/>
    <col min="9477" max="9477" width="8.44140625" style="81" customWidth="1"/>
    <col min="9478" max="9478" width="5" style="81" customWidth="1"/>
    <col min="9479" max="9479" width="12.21875" style="81" customWidth="1"/>
    <col min="9480" max="9480" width="5.21875" style="81" customWidth="1"/>
    <col min="9481" max="9481" width="13.6640625" style="81" customWidth="1"/>
    <col min="9482" max="9482" width="5" style="81" customWidth="1"/>
    <col min="9483" max="9483" width="9" style="81" customWidth="1"/>
    <col min="9484" max="9484" width="5.21875" style="81" customWidth="1"/>
    <col min="9485" max="9728" width="9" style="81"/>
    <col min="9729" max="9729" width="22.44140625" style="81" customWidth="1"/>
    <col min="9730" max="9730" width="9.6640625" style="81" bestFit="1" customWidth="1"/>
    <col min="9731" max="9731" width="13.44140625" style="81" customWidth="1"/>
    <col min="9732" max="9732" width="5.21875" style="81" customWidth="1"/>
    <col min="9733" max="9733" width="8.44140625" style="81" customWidth="1"/>
    <col min="9734" max="9734" width="5" style="81" customWidth="1"/>
    <col min="9735" max="9735" width="12.21875" style="81" customWidth="1"/>
    <col min="9736" max="9736" width="5.21875" style="81" customWidth="1"/>
    <col min="9737" max="9737" width="13.6640625" style="81" customWidth="1"/>
    <col min="9738" max="9738" width="5" style="81" customWidth="1"/>
    <col min="9739" max="9739" width="9" style="81" customWidth="1"/>
    <col min="9740" max="9740" width="5.21875" style="81" customWidth="1"/>
    <col min="9741" max="9984" width="9" style="81"/>
    <col min="9985" max="9985" width="22.44140625" style="81" customWidth="1"/>
    <col min="9986" max="9986" width="9.6640625" style="81" bestFit="1" customWidth="1"/>
    <col min="9987" max="9987" width="13.44140625" style="81" customWidth="1"/>
    <col min="9988" max="9988" width="5.21875" style="81" customWidth="1"/>
    <col min="9989" max="9989" width="8.44140625" style="81" customWidth="1"/>
    <col min="9990" max="9990" width="5" style="81" customWidth="1"/>
    <col min="9991" max="9991" width="12.21875" style="81" customWidth="1"/>
    <col min="9992" max="9992" width="5.21875" style="81" customWidth="1"/>
    <col min="9993" max="9993" width="13.6640625" style="81" customWidth="1"/>
    <col min="9994" max="9994" width="5" style="81" customWidth="1"/>
    <col min="9995" max="9995" width="9" style="81" customWidth="1"/>
    <col min="9996" max="9996" width="5.21875" style="81" customWidth="1"/>
    <col min="9997" max="10240" width="9" style="81"/>
    <col min="10241" max="10241" width="22.44140625" style="81" customWidth="1"/>
    <col min="10242" max="10242" width="9.6640625" style="81" bestFit="1" customWidth="1"/>
    <col min="10243" max="10243" width="13.44140625" style="81" customWidth="1"/>
    <col min="10244" max="10244" width="5.21875" style="81" customWidth="1"/>
    <col min="10245" max="10245" width="8.44140625" style="81" customWidth="1"/>
    <col min="10246" max="10246" width="5" style="81" customWidth="1"/>
    <col min="10247" max="10247" width="12.21875" style="81" customWidth="1"/>
    <col min="10248" max="10248" width="5.21875" style="81" customWidth="1"/>
    <col min="10249" max="10249" width="13.6640625" style="81" customWidth="1"/>
    <col min="10250" max="10250" width="5" style="81" customWidth="1"/>
    <col min="10251" max="10251" width="9" style="81" customWidth="1"/>
    <col min="10252" max="10252" width="5.21875" style="81" customWidth="1"/>
    <col min="10253" max="10496" width="9" style="81"/>
    <col min="10497" max="10497" width="22.44140625" style="81" customWidth="1"/>
    <col min="10498" max="10498" width="9.6640625" style="81" bestFit="1" customWidth="1"/>
    <col min="10499" max="10499" width="13.44140625" style="81" customWidth="1"/>
    <col min="10500" max="10500" width="5.21875" style="81" customWidth="1"/>
    <col min="10501" max="10501" width="8.44140625" style="81" customWidth="1"/>
    <col min="10502" max="10502" width="5" style="81" customWidth="1"/>
    <col min="10503" max="10503" width="12.21875" style="81" customWidth="1"/>
    <col min="10504" max="10504" width="5.21875" style="81" customWidth="1"/>
    <col min="10505" max="10505" width="13.6640625" style="81" customWidth="1"/>
    <col min="10506" max="10506" width="5" style="81" customWidth="1"/>
    <col min="10507" max="10507" width="9" style="81" customWidth="1"/>
    <col min="10508" max="10508" width="5.21875" style="81" customWidth="1"/>
    <col min="10509" max="10752" width="9" style="81"/>
    <col min="10753" max="10753" width="22.44140625" style="81" customWidth="1"/>
    <col min="10754" max="10754" width="9.6640625" style="81" bestFit="1" customWidth="1"/>
    <col min="10755" max="10755" width="13.44140625" style="81" customWidth="1"/>
    <col min="10756" max="10756" width="5.21875" style="81" customWidth="1"/>
    <col min="10757" max="10757" width="8.44140625" style="81" customWidth="1"/>
    <col min="10758" max="10758" width="5" style="81" customWidth="1"/>
    <col min="10759" max="10759" width="12.21875" style="81" customWidth="1"/>
    <col min="10760" max="10760" width="5.21875" style="81" customWidth="1"/>
    <col min="10761" max="10761" width="13.6640625" style="81" customWidth="1"/>
    <col min="10762" max="10762" width="5" style="81" customWidth="1"/>
    <col min="10763" max="10763" width="9" style="81" customWidth="1"/>
    <col min="10764" max="10764" width="5.21875" style="81" customWidth="1"/>
    <col min="10765" max="11008" width="9" style="81"/>
    <col min="11009" max="11009" width="22.44140625" style="81" customWidth="1"/>
    <col min="11010" max="11010" width="9.6640625" style="81" bestFit="1" customWidth="1"/>
    <col min="11011" max="11011" width="13.44140625" style="81" customWidth="1"/>
    <col min="11012" max="11012" width="5.21875" style="81" customWidth="1"/>
    <col min="11013" max="11013" width="8.44140625" style="81" customWidth="1"/>
    <col min="11014" max="11014" width="5" style="81" customWidth="1"/>
    <col min="11015" max="11015" width="12.21875" style="81" customWidth="1"/>
    <col min="11016" max="11016" width="5.21875" style="81" customWidth="1"/>
    <col min="11017" max="11017" width="13.6640625" style="81" customWidth="1"/>
    <col min="11018" max="11018" width="5" style="81" customWidth="1"/>
    <col min="11019" max="11019" width="9" style="81" customWidth="1"/>
    <col min="11020" max="11020" width="5.21875" style="81" customWidth="1"/>
    <col min="11021" max="11264" width="9" style="81"/>
    <col min="11265" max="11265" width="22.44140625" style="81" customWidth="1"/>
    <col min="11266" max="11266" width="9.6640625" style="81" bestFit="1" customWidth="1"/>
    <col min="11267" max="11267" width="13.44140625" style="81" customWidth="1"/>
    <col min="11268" max="11268" width="5.21875" style="81" customWidth="1"/>
    <col min="11269" max="11269" width="8.44140625" style="81" customWidth="1"/>
    <col min="11270" max="11270" width="5" style="81" customWidth="1"/>
    <col min="11271" max="11271" width="12.21875" style="81" customWidth="1"/>
    <col min="11272" max="11272" width="5.21875" style="81" customWidth="1"/>
    <col min="11273" max="11273" width="13.6640625" style="81" customWidth="1"/>
    <col min="11274" max="11274" width="5" style="81" customWidth="1"/>
    <col min="11275" max="11275" width="9" style="81" customWidth="1"/>
    <col min="11276" max="11276" width="5.21875" style="81" customWidth="1"/>
    <col min="11277" max="11520" width="9" style="81"/>
    <col min="11521" max="11521" width="22.44140625" style="81" customWidth="1"/>
    <col min="11522" max="11522" width="9.6640625" style="81" bestFit="1" customWidth="1"/>
    <col min="11523" max="11523" width="13.44140625" style="81" customWidth="1"/>
    <col min="11524" max="11524" width="5.21875" style="81" customWidth="1"/>
    <col min="11525" max="11525" width="8.44140625" style="81" customWidth="1"/>
    <col min="11526" max="11526" width="5" style="81" customWidth="1"/>
    <col min="11527" max="11527" width="12.21875" style="81" customWidth="1"/>
    <col min="11528" max="11528" width="5.21875" style="81" customWidth="1"/>
    <col min="11529" max="11529" width="13.6640625" style="81" customWidth="1"/>
    <col min="11530" max="11530" width="5" style="81" customWidth="1"/>
    <col min="11531" max="11531" width="9" style="81" customWidth="1"/>
    <col min="11532" max="11532" width="5.21875" style="81" customWidth="1"/>
    <col min="11533" max="11776" width="9" style="81"/>
    <col min="11777" max="11777" width="22.44140625" style="81" customWidth="1"/>
    <col min="11778" max="11778" width="9.6640625" style="81" bestFit="1" customWidth="1"/>
    <col min="11779" max="11779" width="13.44140625" style="81" customWidth="1"/>
    <col min="11780" max="11780" width="5.21875" style="81" customWidth="1"/>
    <col min="11781" max="11781" width="8.44140625" style="81" customWidth="1"/>
    <col min="11782" max="11782" width="5" style="81" customWidth="1"/>
    <col min="11783" max="11783" width="12.21875" style="81" customWidth="1"/>
    <col min="11784" max="11784" width="5.21875" style="81" customWidth="1"/>
    <col min="11785" max="11785" width="13.6640625" style="81" customWidth="1"/>
    <col min="11786" max="11786" width="5" style="81" customWidth="1"/>
    <col min="11787" max="11787" width="9" style="81" customWidth="1"/>
    <col min="11788" max="11788" width="5.21875" style="81" customWidth="1"/>
    <col min="11789" max="12032" width="9" style="81"/>
    <col min="12033" max="12033" width="22.44140625" style="81" customWidth="1"/>
    <col min="12034" max="12034" width="9.6640625" style="81" bestFit="1" customWidth="1"/>
    <col min="12035" max="12035" width="13.44140625" style="81" customWidth="1"/>
    <col min="12036" max="12036" width="5.21875" style="81" customWidth="1"/>
    <col min="12037" max="12037" width="8.44140625" style="81" customWidth="1"/>
    <col min="12038" max="12038" width="5" style="81" customWidth="1"/>
    <col min="12039" max="12039" width="12.21875" style="81" customWidth="1"/>
    <col min="12040" max="12040" width="5.21875" style="81" customWidth="1"/>
    <col min="12041" max="12041" width="13.6640625" style="81" customWidth="1"/>
    <col min="12042" max="12042" width="5" style="81" customWidth="1"/>
    <col min="12043" max="12043" width="9" style="81" customWidth="1"/>
    <col min="12044" max="12044" width="5.21875" style="81" customWidth="1"/>
    <col min="12045" max="12288" width="9" style="81"/>
    <col min="12289" max="12289" width="22.44140625" style="81" customWidth="1"/>
    <col min="12290" max="12290" width="9.6640625" style="81" bestFit="1" customWidth="1"/>
    <col min="12291" max="12291" width="13.44140625" style="81" customWidth="1"/>
    <col min="12292" max="12292" width="5.21875" style="81" customWidth="1"/>
    <col min="12293" max="12293" width="8.44140625" style="81" customWidth="1"/>
    <col min="12294" max="12294" width="5" style="81" customWidth="1"/>
    <col min="12295" max="12295" width="12.21875" style="81" customWidth="1"/>
    <col min="12296" max="12296" width="5.21875" style="81" customWidth="1"/>
    <col min="12297" max="12297" width="13.6640625" style="81" customWidth="1"/>
    <col min="12298" max="12298" width="5" style="81" customWidth="1"/>
    <col min="12299" max="12299" width="9" style="81" customWidth="1"/>
    <col min="12300" max="12300" width="5.21875" style="81" customWidth="1"/>
    <col min="12301" max="12544" width="9" style="81"/>
    <col min="12545" max="12545" width="22.44140625" style="81" customWidth="1"/>
    <col min="12546" max="12546" width="9.6640625" style="81" bestFit="1" customWidth="1"/>
    <col min="12547" max="12547" width="13.44140625" style="81" customWidth="1"/>
    <col min="12548" max="12548" width="5.21875" style="81" customWidth="1"/>
    <col min="12549" max="12549" width="8.44140625" style="81" customWidth="1"/>
    <col min="12550" max="12550" width="5" style="81" customWidth="1"/>
    <col min="12551" max="12551" width="12.21875" style="81" customWidth="1"/>
    <col min="12552" max="12552" width="5.21875" style="81" customWidth="1"/>
    <col min="12553" max="12553" width="13.6640625" style="81" customWidth="1"/>
    <col min="12554" max="12554" width="5" style="81" customWidth="1"/>
    <col min="12555" max="12555" width="9" style="81" customWidth="1"/>
    <col min="12556" max="12556" width="5.21875" style="81" customWidth="1"/>
    <col min="12557" max="12800" width="9" style="81"/>
    <col min="12801" max="12801" width="22.44140625" style="81" customWidth="1"/>
    <col min="12802" max="12802" width="9.6640625" style="81" bestFit="1" customWidth="1"/>
    <col min="12803" max="12803" width="13.44140625" style="81" customWidth="1"/>
    <col min="12804" max="12804" width="5.21875" style="81" customWidth="1"/>
    <col min="12805" max="12805" width="8.44140625" style="81" customWidth="1"/>
    <col min="12806" max="12806" width="5" style="81" customWidth="1"/>
    <col min="12807" max="12807" width="12.21875" style="81" customWidth="1"/>
    <col min="12808" max="12808" width="5.21875" style="81" customWidth="1"/>
    <col min="12809" max="12809" width="13.6640625" style="81" customWidth="1"/>
    <col min="12810" max="12810" width="5" style="81" customWidth="1"/>
    <col min="12811" max="12811" width="9" style="81" customWidth="1"/>
    <col min="12812" max="12812" width="5.21875" style="81" customWidth="1"/>
    <col min="12813" max="13056" width="9" style="81"/>
    <col min="13057" max="13057" width="22.44140625" style="81" customWidth="1"/>
    <col min="13058" max="13058" width="9.6640625" style="81" bestFit="1" customWidth="1"/>
    <col min="13059" max="13059" width="13.44140625" style="81" customWidth="1"/>
    <col min="13060" max="13060" width="5.21875" style="81" customWidth="1"/>
    <col min="13061" max="13061" width="8.44140625" style="81" customWidth="1"/>
    <col min="13062" max="13062" width="5" style="81" customWidth="1"/>
    <col min="13063" max="13063" width="12.21875" style="81" customWidth="1"/>
    <col min="13064" max="13064" width="5.21875" style="81" customWidth="1"/>
    <col min="13065" max="13065" width="13.6640625" style="81" customWidth="1"/>
    <col min="13066" max="13066" width="5" style="81" customWidth="1"/>
    <col min="13067" max="13067" width="9" style="81" customWidth="1"/>
    <col min="13068" max="13068" width="5.21875" style="81" customWidth="1"/>
    <col min="13069" max="13312" width="9" style="81"/>
    <col min="13313" max="13313" width="22.44140625" style="81" customWidth="1"/>
    <col min="13314" max="13314" width="9.6640625" style="81" bestFit="1" customWidth="1"/>
    <col min="13315" max="13315" width="13.44140625" style="81" customWidth="1"/>
    <col min="13316" max="13316" width="5.21875" style="81" customWidth="1"/>
    <col min="13317" max="13317" width="8.44140625" style="81" customWidth="1"/>
    <col min="13318" max="13318" width="5" style="81" customWidth="1"/>
    <col min="13319" max="13319" width="12.21875" style="81" customWidth="1"/>
    <col min="13320" max="13320" width="5.21875" style="81" customWidth="1"/>
    <col min="13321" max="13321" width="13.6640625" style="81" customWidth="1"/>
    <col min="13322" max="13322" width="5" style="81" customWidth="1"/>
    <col min="13323" max="13323" width="9" style="81" customWidth="1"/>
    <col min="13324" max="13324" width="5.21875" style="81" customWidth="1"/>
    <col min="13325" max="13568" width="9" style="81"/>
    <col min="13569" max="13569" width="22.44140625" style="81" customWidth="1"/>
    <col min="13570" max="13570" width="9.6640625" style="81" bestFit="1" customWidth="1"/>
    <col min="13571" max="13571" width="13.44140625" style="81" customWidth="1"/>
    <col min="13572" max="13572" width="5.21875" style="81" customWidth="1"/>
    <col min="13573" max="13573" width="8.44140625" style="81" customWidth="1"/>
    <col min="13574" max="13574" width="5" style="81" customWidth="1"/>
    <col min="13575" max="13575" width="12.21875" style="81" customWidth="1"/>
    <col min="13576" max="13576" width="5.21875" style="81" customWidth="1"/>
    <col min="13577" max="13577" width="13.6640625" style="81" customWidth="1"/>
    <col min="13578" max="13578" width="5" style="81" customWidth="1"/>
    <col min="13579" max="13579" width="9" style="81" customWidth="1"/>
    <col min="13580" max="13580" width="5.21875" style="81" customWidth="1"/>
    <col min="13581" max="13824" width="9" style="81"/>
    <col min="13825" max="13825" width="22.44140625" style="81" customWidth="1"/>
    <col min="13826" max="13826" width="9.6640625" style="81" bestFit="1" customWidth="1"/>
    <col min="13827" max="13827" width="13.44140625" style="81" customWidth="1"/>
    <col min="13828" max="13828" width="5.21875" style="81" customWidth="1"/>
    <col min="13829" max="13829" width="8.44140625" style="81" customWidth="1"/>
    <col min="13830" max="13830" width="5" style="81" customWidth="1"/>
    <col min="13831" max="13831" width="12.21875" style="81" customWidth="1"/>
    <col min="13832" max="13832" width="5.21875" style="81" customWidth="1"/>
    <col min="13833" max="13833" width="13.6640625" style="81" customWidth="1"/>
    <col min="13834" max="13834" width="5" style="81" customWidth="1"/>
    <col min="13835" max="13835" width="9" style="81" customWidth="1"/>
    <col min="13836" max="13836" width="5.21875" style="81" customWidth="1"/>
    <col min="13837" max="14080" width="9" style="81"/>
    <col min="14081" max="14081" width="22.44140625" style="81" customWidth="1"/>
    <col min="14082" max="14082" width="9.6640625" style="81" bestFit="1" customWidth="1"/>
    <col min="14083" max="14083" width="13.44140625" style="81" customWidth="1"/>
    <col min="14084" max="14084" width="5.21875" style="81" customWidth="1"/>
    <col min="14085" max="14085" width="8.44140625" style="81" customWidth="1"/>
    <col min="14086" max="14086" width="5" style="81" customWidth="1"/>
    <col min="14087" max="14087" width="12.21875" style="81" customWidth="1"/>
    <col min="14088" max="14088" width="5.21875" style="81" customWidth="1"/>
    <col min="14089" max="14089" width="13.6640625" style="81" customWidth="1"/>
    <col min="14090" max="14090" width="5" style="81" customWidth="1"/>
    <col min="14091" max="14091" width="9" style="81" customWidth="1"/>
    <col min="14092" max="14092" width="5.21875" style="81" customWidth="1"/>
    <col min="14093" max="14336" width="9" style="81"/>
    <col min="14337" max="14337" width="22.44140625" style="81" customWidth="1"/>
    <col min="14338" max="14338" width="9.6640625" style="81" bestFit="1" customWidth="1"/>
    <col min="14339" max="14339" width="13.44140625" style="81" customWidth="1"/>
    <col min="14340" max="14340" width="5.21875" style="81" customWidth="1"/>
    <col min="14341" max="14341" width="8.44140625" style="81" customWidth="1"/>
    <col min="14342" max="14342" width="5" style="81" customWidth="1"/>
    <col min="14343" max="14343" width="12.21875" style="81" customWidth="1"/>
    <col min="14344" max="14344" width="5.21875" style="81" customWidth="1"/>
    <col min="14345" max="14345" width="13.6640625" style="81" customWidth="1"/>
    <col min="14346" max="14346" width="5" style="81" customWidth="1"/>
    <col min="14347" max="14347" width="9" style="81" customWidth="1"/>
    <col min="14348" max="14348" width="5.21875" style="81" customWidth="1"/>
    <col min="14349" max="14592" width="9" style="81"/>
    <col min="14593" max="14593" width="22.44140625" style="81" customWidth="1"/>
    <col min="14594" max="14594" width="9.6640625" style="81" bestFit="1" customWidth="1"/>
    <col min="14595" max="14595" width="13.44140625" style="81" customWidth="1"/>
    <col min="14596" max="14596" width="5.21875" style="81" customWidth="1"/>
    <col min="14597" max="14597" width="8.44140625" style="81" customWidth="1"/>
    <col min="14598" max="14598" width="5" style="81" customWidth="1"/>
    <col min="14599" max="14599" width="12.21875" style="81" customWidth="1"/>
    <col min="14600" max="14600" width="5.21875" style="81" customWidth="1"/>
    <col min="14601" max="14601" width="13.6640625" style="81" customWidth="1"/>
    <col min="14602" max="14602" width="5" style="81" customWidth="1"/>
    <col min="14603" max="14603" width="9" style="81" customWidth="1"/>
    <col min="14604" max="14604" width="5.21875" style="81" customWidth="1"/>
    <col min="14605" max="14848" width="9" style="81"/>
    <col min="14849" max="14849" width="22.44140625" style="81" customWidth="1"/>
    <col min="14850" max="14850" width="9.6640625" style="81" bestFit="1" customWidth="1"/>
    <col min="14851" max="14851" width="13.44140625" style="81" customWidth="1"/>
    <col min="14852" max="14852" width="5.21875" style="81" customWidth="1"/>
    <col min="14853" max="14853" width="8.44140625" style="81" customWidth="1"/>
    <col min="14854" max="14854" width="5" style="81" customWidth="1"/>
    <col min="14855" max="14855" width="12.21875" style="81" customWidth="1"/>
    <col min="14856" max="14856" width="5.21875" style="81" customWidth="1"/>
    <col min="14857" max="14857" width="13.6640625" style="81" customWidth="1"/>
    <col min="14858" max="14858" width="5" style="81" customWidth="1"/>
    <col min="14859" max="14859" width="9" style="81" customWidth="1"/>
    <col min="14860" max="14860" width="5.21875" style="81" customWidth="1"/>
    <col min="14861" max="15104" width="9" style="81"/>
    <col min="15105" max="15105" width="22.44140625" style="81" customWidth="1"/>
    <col min="15106" max="15106" width="9.6640625" style="81" bestFit="1" customWidth="1"/>
    <col min="15107" max="15107" width="13.44140625" style="81" customWidth="1"/>
    <col min="15108" max="15108" width="5.21875" style="81" customWidth="1"/>
    <col min="15109" max="15109" width="8.44140625" style="81" customWidth="1"/>
    <col min="15110" max="15110" width="5" style="81" customWidth="1"/>
    <col min="15111" max="15111" width="12.21875" style="81" customWidth="1"/>
    <col min="15112" max="15112" width="5.21875" style="81" customWidth="1"/>
    <col min="15113" max="15113" width="13.6640625" style="81" customWidth="1"/>
    <col min="15114" max="15114" width="5" style="81" customWidth="1"/>
    <col min="15115" max="15115" width="9" style="81" customWidth="1"/>
    <col min="15116" max="15116" width="5.21875" style="81" customWidth="1"/>
    <col min="15117" max="15360" width="9" style="81"/>
    <col min="15361" max="15361" width="22.44140625" style="81" customWidth="1"/>
    <col min="15362" max="15362" width="9.6640625" style="81" bestFit="1" customWidth="1"/>
    <col min="15363" max="15363" width="13.44140625" style="81" customWidth="1"/>
    <col min="15364" max="15364" width="5.21875" style="81" customWidth="1"/>
    <col min="15365" max="15365" width="8.44140625" style="81" customWidth="1"/>
    <col min="15366" max="15366" width="5" style="81" customWidth="1"/>
    <col min="15367" max="15367" width="12.21875" style="81" customWidth="1"/>
    <col min="15368" max="15368" width="5.21875" style="81" customWidth="1"/>
    <col min="15369" max="15369" width="13.6640625" style="81" customWidth="1"/>
    <col min="15370" max="15370" width="5" style="81" customWidth="1"/>
    <col min="15371" max="15371" width="9" style="81" customWidth="1"/>
    <col min="15372" max="15372" width="5.21875" style="81" customWidth="1"/>
    <col min="15373" max="15616" width="9" style="81"/>
    <col min="15617" max="15617" width="22.44140625" style="81" customWidth="1"/>
    <col min="15618" max="15618" width="9.6640625" style="81" bestFit="1" customWidth="1"/>
    <col min="15619" max="15619" width="13.44140625" style="81" customWidth="1"/>
    <col min="15620" max="15620" width="5.21875" style="81" customWidth="1"/>
    <col min="15621" max="15621" width="8.44140625" style="81" customWidth="1"/>
    <col min="15622" max="15622" width="5" style="81" customWidth="1"/>
    <col min="15623" max="15623" width="12.21875" style="81" customWidth="1"/>
    <col min="15624" max="15624" width="5.21875" style="81" customWidth="1"/>
    <col min="15625" max="15625" width="13.6640625" style="81" customWidth="1"/>
    <col min="15626" max="15626" width="5" style="81" customWidth="1"/>
    <col min="15627" max="15627" width="9" style="81" customWidth="1"/>
    <col min="15628" max="15628" width="5.21875" style="81" customWidth="1"/>
    <col min="15629" max="15872" width="9" style="81"/>
    <col min="15873" max="15873" width="22.44140625" style="81" customWidth="1"/>
    <col min="15874" max="15874" width="9.6640625" style="81" bestFit="1" customWidth="1"/>
    <col min="15875" max="15875" width="13.44140625" style="81" customWidth="1"/>
    <col min="15876" max="15876" width="5.21875" style="81" customWidth="1"/>
    <col min="15877" max="15877" width="8.44140625" style="81" customWidth="1"/>
    <col min="15878" max="15878" width="5" style="81" customWidth="1"/>
    <col min="15879" max="15879" width="12.21875" style="81" customWidth="1"/>
    <col min="15880" max="15880" width="5.21875" style="81" customWidth="1"/>
    <col min="15881" max="15881" width="13.6640625" style="81" customWidth="1"/>
    <col min="15882" max="15882" width="5" style="81" customWidth="1"/>
    <col min="15883" max="15883" width="9" style="81" customWidth="1"/>
    <col min="15884" max="15884" width="5.21875" style="81" customWidth="1"/>
    <col min="15885" max="16128" width="9" style="81"/>
    <col min="16129" max="16129" width="22.44140625" style="81" customWidth="1"/>
    <col min="16130" max="16130" width="9.6640625" style="81" bestFit="1" customWidth="1"/>
    <col min="16131" max="16131" width="13.44140625" style="81" customWidth="1"/>
    <col min="16132" max="16132" width="5.21875" style="81" customWidth="1"/>
    <col min="16133" max="16133" width="8.44140625" style="81" customWidth="1"/>
    <col min="16134" max="16134" width="5" style="81" customWidth="1"/>
    <col min="16135" max="16135" width="12.21875" style="81" customWidth="1"/>
    <col min="16136" max="16136" width="5.21875" style="81" customWidth="1"/>
    <col min="16137" max="16137" width="13.6640625" style="81" customWidth="1"/>
    <col min="16138" max="16138" width="5" style="81" customWidth="1"/>
    <col min="16139" max="16139" width="9" style="81" customWidth="1"/>
    <col min="16140" max="16140" width="5.21875" style="81" customWidth="1"/>
    <col min="16141" max="16384" width="9" style="81"/>
  </cols>
  <sheetData>
    <row r="1" spans="1:29" s="186" customFormat="1" ht="13.5" customHeight="1" x14ac:dyDescent="0.2">
      <c r="A1" s="183"/>
      <c r="B1" s="183"/>
      <c r="C1" s="183"/>
      <c r="D1" s="183"/>
      <c r="E1" s="183"/>
      <c r="F1" s="184"/>
      <c r="G1" s="183"/>
      <c r="H1" s="183"/>
      <c r="I1" s="183"/>
      <c r="J1" s="185"/>
      <c r="K1" s="183"/>
      <c r="M1" s="187"/>
      <c r="N1" s="187"/>
      <c r="O1" s="187"/>
      <c r="P1" s="187"/>
      <c r="Q1" s="187"/>
      <c r="R1" s="183"/>
      <c r="S1" s="183"/>
      <c r="T1" s="183"/>
      <c r="U1" s="183"/>
      <c r="V1" s="183"/>
      <c r="W1" s="183"/>
      <c r="X1" s="183"/>
      <c r="Y1" s="183"/>
      <c r="Z1" s="188"/>
      <c r="AA1" s="183"/>
      <c r="AB1" s="183"/>
      <c r="AC1" s="183"/>
    </row>
    <row r="2" spans="1:29" ht="12.75" customHeight="1" x14ac:dyDescent="0.2">
      <c r="J2" s="190"/>
    </row>
    <row r="3" spans="1:29" ht="19.2" x14ac:dyDescent="0.2">
      <c r="A3" s="411" t="s">
        <v>485</v>
      </c>
      <c r="B3" s="191"/>
      <c r="C3" s="191"/>
      <c r="D3" s="191"/>
    </row>
    <row r="5" spans="1:29" ht="37.5" customHeight="1" x14ac:dyDescent="0.2">
      <c r="A5" s="1258" t="s">
        <v>125</v>
      </c>
      <c r="B5" s="1258"/>
      <c r="C5" s="1258"/>
      <c r="D5" s="1259"/>
      <c r="E5" s="1260"/>
      <c r="F5" s="1261"/>
      <c r="G5" s="1260"/>
      <c r="H5" s="1260"/>
      <c r="I5" s="1260"/>
      <c r="J5" s="1260"/>
      <c r="K5" s="1260"/>
      <c r="L5" s="1262"/>
    </row>
    <row r="6" spans="1:29" ht="37.5" customHeight="1" x14ac:dyDescent="0.2">
      <c r="A6" s="1258" t="s">
        <v>470</v>
      </c>
      <c r="B6" s="1258"/>
      <c r="C6" s="1258"/>
      <c r="D6" s="1245" t="s">
        <v>32</v>
      </c>
      <c r="E6" s="1246"/>
      <c r="F6" s="412" t="s">
        <v>129</v>
      </c>
      <c r="G6" s="413"/>
      <c r="H6" s="414" t="s">
        <v>81</v>
      </c>
      <c r="I6" s="414" t="s">
        <v>372</v>
      </c>
      <c r="J6" s="415" t="s">
        <v>266</v>
      </c>
      <c r="K6" s="416"/>
      <c r="L6" s="414" t="s">
        <v>359</v>
      </c>
    </row>
    <row r="7" spans="1:29" ht="18.75" customHeight="1" x14ac:dyDescent="0.2">
      <c r="A7" s="82"/>
      <c r="B7" s="314"/>
      <c r="C7" s="82"/>
      <c r="D7" s="82"/>
      <c r="F7" s="82"/>
      <c r="I7" s="82"/>
    </row>
    <row r="8" spans="1:29" ht="22.5" customHeight="1" x14ac:dyDescent="0.2">
      <c r="A8" s="192"/>
      <c r="B8" s="193"/>
      <c r="C8" s="194"/>
      <c r="D8" s="192"/>
      <c r="E8" s="1246" t="s">
        <v>127</v>
      </c>
      <c r="F8" s="1246"/>
      <c r="G8" s="1246"/>
      <c r="H8" s="417"/>
      <c r="I8" s="1258" t="s">
        <v>262</v>
      </c>
      <c r="J8" s="1258"/>
      <c r="K8" s="1258"/>
      <c r="L8" s="1258"/>
    </row>
    <row r="9" spans="1:29" ht="75" customHeight="1" x14ac:dyDescent="0.2">
      <c r="A9" s="1318" t="s">
        <v>263</v>
      </c>
      <c r="B9" s="1319"/>
      <c r="C9" s="1320"/>
      <c r="D9" s="418" t="s">
        <v>267</v>
      </c>
      <c r="E9" s="1321"/>
      <c r="F9" s="1322"/>
      <c r="G9" s="1322"/>
      <c r="H9" s="419" t="s">
        <v>79</v>
      </c>
      <c r="I9" s="1287" t="s">
        <v>486</v>
      </c>
      <c r="J9" s="1287"/>
      <c r="K9" s="1287"/>
      <c r="L9" s="1287"/>
    </row>
    <row r="10" spans="1:29" ht="29.25" customHeight="1" x14ac:dyDescent="0.2">
      <c r="A10" s="1272" t="s">
        <v>487</v>
      </c>
      <c r="B10" s="1273"/>
      <c r="C10" s="1274"/>
      <c r="D10" s="1288" t="s">
        <v>269</v>
      </c>
      <c r="E10" s="1290" t="str">
        <f>IF(G6="","",IF(G6=0,0,ROUNDUP(E9/G6,0)))</f>
        <v/>
      </c>
      <c r="F10" s="1291"/>
      <c r="G10" s="1291"/>
      <c r="H10" s="1267" t="s">
        <v>79</v>
      </c>
      <c r="I10" s="1295" t="s">
        <v>472</v>
      </c>
      <c r="J10" s="1295"/>
      <c r="K10" s="1295"/>
      <c r="L10" s="1295"/>
    </row>
    <row r="11" spans="1:29" ht="18.75" customHeight="1" x14ac:dyDescent="0.2">
      <c r="A11" s="1275"/>
      <c r="B11" s="1276"/>
      <c r="C11" s="1277"/>
      <c r="D11" s="1289"/>
      <c r="E11" s="1292"/>
      <c r="F11" s="1293"/>
      <c r="G11" s="1293"/>
      <c r="H11" s="1294"/>
      <c r="I11" s="1295"/>
      <c r="J11" s="1295"/>
      <c r="K11" s="1295"/>
      <c r="L11" s="1295"/>
    </row>
    <row r="12" spans="1:29" ht="90.75" customHeight="1" x14ac:dyDescent="0.2">
      <c r="A12" s="1218" t="s">
        <v>473</v>
      </c>
      <c r="B12" s="1219"/>
      <c r="C12" s="1220"/>
      <c r="D12" s="420" t="s">
        <v>387</v>
      </c>
      <c r="E12" s="1283">
        <f>IF(E10&lt;=1100,E9,1100*G6)</f>
        <v>0</v>
      </c>
      <c r="F12" s="1284"/>
      <c r="G12" s="1284"/>
      <c r="H12" s="419" t="s">
        <v>79</v>
      </c>
      <c r="I12" s="1219" t="s">
        <v>268</v>
      </c>
      <c r="J12" s="1219"/>
      <c r="K12" s="1219"/>
      <c r="L12" s="1220"/>
    </row>
    <row r="13" spans="1:29" ht="69.75" customHeight="1" x14ac:dyDescent="0.2">
      <c r="A13" s="1266" t="s">
        <v>488</v>
      </c>
      <c r="B13" s="1267"/>
      <c r="C13" s="1268"/>
      <c r="D13" s="415" t="s">
        <v>391</v>
      </c>
      <c r="E13" s="1221">
        <f>ROUNDDOWN(E12*10/11,0)</f>
        <v>0</v>
      </c>
      <c r="F13" s="1222"/>
      <c r="G13" s="1222"/>
      <c r="H13" s="419" t="s">
        <v>79</v>
      </c>
      <c r="I13" s="1287" t="s">
        <v>475</v>
      </c>
      <c r="J13" s="1287"/>
      <c r="K13" s="1287"/>
      <c r="L13" s="1287"/>
    </row>
    <row r="14" spans="1:29" ht="45" customHeight="1" x14ac:dyDescent="0.2">
      <c r="A14" s="1266" t="s">
        <v>476</v>
      </c>
      <c r="B14" s="1267"/>
      <c r="C14" s="1268"/>
      <c r="D14" s="415" t="s">
        <v>477</v>
      </c>
      <c r="E14" s="1298">
        <f>50000*K6</f>
        <v>0</v>
      </c>
      <c r="F14" s="1298"/>
      <c r="G14" s="1221"/>
      <c r="H14" s="419" t="s">
        <v>79</v>
      </c>
      <c r="I14" s="1295" t="s">
        <v>478</v>
      </c>
      <c r="J14" s="1295"/>
      <c r="K14" s="1295"/>
      <c r="L14" s="1295"/>
    </row>
    <row r="15" spans="1:29" ht="45" customHeight="1" x14ac:dyDescent="0.2">
      <c r="A15" s="1269"/>
      <c r="B15" s="1270"/>
      <c r="C15" s="1271"/>
      <c r="D15" s="415" t="s">
        <v>479</v>
      </c>
      <c r="E15" s="1281">
        <v>200000</v>
      </c>
      <c r="F15" s="1281"/>
      <c r="G15" s="1282"/>
      <c r="H15" s="419" t="s">
        <v>79</v>
      </c>
      <c r="I15" s="1295" t="s">
        <v>480</v>
      </c>
      <c r="J15" s="1295"/>
      <c r="K15" s="1295"/>
      <c r="L15" s="1295"/>
    </row>
    <row r="16" spans="1:29" ht="37.5" customHeight="1" thickBot="1" x14ac:dyDescent="0.25">
      <c r="A16" s="1272" t="s">
        <v>489</v>
      </c>
      <c r="B16" s="1273"/>
      <c r="C16" s="1274"/>
      <c r="D16" s="1288" t="s">
        <v>399</v>
      </c>
      <c r="E16" s="314"/>
      <c r="F16" s="189"/>
      <c r="G16" s="314"/>
      <c r="H16" s="314"/>
      <c r="I16" s="1295" t="s">
        <v>490</v>
      </c>
      <c r="J16" s="1295"/>
      <c r="K16" s="1295"/>
      <c r="L16" s="1295"/>
    </row>
    <row r="17" spans="1:12" ht="37.5" customHeight="1" thickTop="1" thickBot="1" x14ac:dyDescent="0.25">
      <c r="A17" s="1275"/>
      <c r="B17" s="1276"/>
      <c r="C17" s="1277"/>
      <c r="D17" s="1289"/>
      <c r="E17" s="438"/>
      <c r="F17" s="1316">
        <f>ROUNDDOWN(MIN(E13:G15),-3)</f>
        <v>0</v>
      </c>
      <c r="G17" s="1317"/>
      <c r="H17" s="421" t="s">
        <v>79</v>
      </c>
      <c r="I17" s="1295"/>
      <c r="J17" s="1295"/>
      <c r="K17" s="1295"/>
      <c r="L17" s="1295"/>
    </row>
    <row r="18" spans="1:12" ht="37.5" customHeight="1" thickTop="1" x14ac:dyDescent="0.2">
      <c r="A18" s="1278"/>
      <c r="B18" s="1279"/>
      <c r="C18" s="1280"/>
      <c r="D18" s="1315"/>
      <c r="E18" s="315"/>
      <c r="F18" s="195"/>
      <c r="G18" s="315"/>
      <c r="H18" s="315"/>
      <c r="I18" s="1295"/>
      <c r="J18" s="1295"/>
      <c r="K18" s="1295"/>
      <c r="L18" s="1295"/>
    </row>
    <row r="19" spans="1:12" ht="75" customHeight="1" x14ac:dyDescent="0.2">
      <c r="A19" s="1318" t="s">
        <v>406</v>
      </c>
      <c r="B19" s="1319"/>
      <c r="C19" s="1320"/>
      <c r="D19" s="418" t="s">
        <v>430</v>
      </c>
      <c r="E19" s="1321"/>
      <c r="F19" s="1322"/>
      <c r="G19" s="1322"/>
      <c r="H19" s="419" t="s">
        <v>79</v>
      </c>
      <c r="I19" s="1287" t="s">
        <v>491</v>
      </c>
      <c r="J19" s="1287"/>
      <c r="K19" s="1287"/>
      <c r="L19" s="1287"/>
    </row>
    <row r="20" spans="1:12" ht="73.5" customHeight="1" x14ac:dyDescent="0.2">
      <c r="A20" s="1245" t="s">
        <v>492</v>
      </c>
      <c r="B20" s="1246"/>
      <c r="C20" s="1247"/>
      <c r="D20" s="418" t="s">
        <v>431</v>
      </c>
      <c r="E20" s="1305">
        <f>ROUNDDOWN(E19*2/3,0)</f>
        <v>0</v>
      </c>
      <c r="F20" s="1306"/>
      <c r="G20" s="1306"/>
      <c r="H20" s="439" t="s">
        <v>79</v>
      </c>
      <c r="I20" s="1287" t="s">
        <v>493</v>
      </c>
      <c r="J20" s="1287"/>
      <c r="K20" s="1287"/>
      <c r="L20" s="1287"/>
    </row>
    <row r="21" spans="1:12" ht="45.75" customHeight="1" x14ac:dyDescent="0.2">
      <c r="A21" s="1272" t="s">
        <v>476</v>
      </c>
      <c r="B21" s="1273"/>
      <c r="C21" s="1274"/>
      <c r="D21" s="418" t="s">
        <v>432</v>
      </c>
      <c r="E21" s="1283">
        <f>100000*K6</f>
        <v>0</v>
      </c>
      <c r="F21" s="1284"/>
      <c r="G21" s="1284"/>
      <c r="H21" s="419" t="s">
        <v>79</v>
      </c>
      <c r="I21" s="1295" t="s">
        <v>494</v>
      </c>
      <c r="J21" s="1295"/>
      <c r="K21" s="1295"/>
      <c r="L21" s="1295"/>
    </row>
    <row r="22" spans="1:12" ht="45.75" customHeight="1" x14ac:dyDescent="0.2">
      <c r="A22" s="1278"/>
      <c r="B22" s="1279"/>
      <c r="C22" s="1280"/>
      <c r="D22" s="418" t="s">
        <v>433</v>
      </c>
      <c r="E22" s="1313">
        <v>180000</v>
      </c>
      <c r="F22" s="1314"/>
      <c r="G22" s="1314"/>
      <c r="H22" s="419" t="s">
        <v>79</v>
      </c>
      <c r="I22" s="1295" t="s">
        <v>495</v>
      </c>
      <c r="J22" s="1295"/>
      <c r="K22" s="1295"/>
      <c r="L22" s="1295"/>
    </row>
    <row r="23" spans="1:12" ht="37.5" customHeight="1" thickBot="1" x14ac:dyDescent="0.25">
      <c r="A23" s="1272" t="s">
        <v>496</v>
      </c>
      <c r="B23" s="1273"/>
      <c r="C23" s="1274"/>
      <c r="D23" s="1288" t="s">
        <v>434</v>
      </c>
      <c r="E23" s="314"/>
      <c r="F23" s="189"/>
      <c r="G23" s="314"/>
      <c r="H23" s="314"/>
      <c r="I23" s="1295" t="s">
        <v>497</v>
      </c>
      <c r="J23" s="1295"/>
      <c r="K23" s="1295"/>
      <c r="L23" s="1295"/>
    </row>
    <row r="24" spans="1:12" ht="37.5" customHeight="1" thickTop="1" thickBot="1" x14ac:dyDescent="0.25">
      <c r="A24" s="1275"/>
      <c r="B24" s="1276"/>
      <c r="C24" s="1277"/>
      <c r="D24" s="1289"/>
      <c r="E24" s="438"/>
      <c r="F24" s="1316">
        <f>ROUNDDOWN(MIN(E20:G22),-3)</f>
        <v>0</v>
      </c>
      <c r="G24" s="1317"/>
      <c r="H24" s="421" t="s">
        <v>79</v>
      </c>
      <c r="I24" s="1295"/>
      <c r="J24" s="1295"/>
      <c r="K24" s="1295"/>
      <c r="L24" s="1295"/>
    </row>
    <row r="25" spans="1:12" ht="37.5" customHeight="1" thickTop="1" x14ac:dyDescent="0.2">
      <c r="A25" s="1278"/>
      <c r="B25" s="1279"/>
      <c r="C25" s="1280"/>
      <c r="D25" s="1315"/>
      <c r="E25" s="315"/>
      <c r="F25" s="195"/>
      <c r="G25" s="315"/>
      <c r="H25" s="315"/>
      <c r="I25" s="1295"/>
      <c r="J25" s="1295"/>
      <c r="K25" s="1295"/>
      <c r="L25" s="1295"/>
    </row>
    <row r="26" spans="1:12" ht="13.8" thickBot="1" x14ac:dyDescent="0.25"/>
    <row r="27" spans="1:12" ht="55.5" customHeight="1" thickBot="1" x14ac:dyDescent="0.25">
      <c r="A27" s="1307" t="s">
        <v>498</v>
      </c>
      <c r="B27" s="1308"/>
      <c r="C27" s="1308"/>
      <c r="D27" s="440"/>
      <c r="E27" s="1309">
        <f>F17+F24</f>
        <v>0</v>
      </c>
      <c r="F27" s="1310"/>
      <c r="G27" s="1311"/>
      <c r="H27" s="441" t="s">
        <v>79</v>
      </c>
      <c r="I27" s="1308" t="s">
        <v>499</v>
      </c>
      <c r="J27" s="1308"/>
      <c r="K27" s="1308"/>
      <c r="L27" s="1312"/>
    </row>
  </sheetData>
  <mergeCells count="47">
    <mergeCell ref="A14:C15"/>
    <mergeCell ref="E14:G14"/>
    <mergeCell ref="I14:L14"/>
    <mergeCell ref="E15:G15"/>
    <mergeCell ref="I15:L15"/>
    <mergeCell ref="E9:G9"/>
    <mergeCell ref="I9:L9"/>
    <mergeCell ref="A10:C11"/>
    <mergeCell ref="D10:D11"/>
    <mergeCell ref="E10:G11"/>
    <mergeCell ref="H10:H11"/>
    <mergeCell ref="I10:L11"/>
    <mergeCell ref="A9:C9"/>
    <mergeCell ref="A5:C5"/>
    <mergeCell ref="D5:L5"/>
    <mergeCell ref="A6:C6"/>
    <mergeCell ref="D6:E6"/>
    <mergeCell ref="E8:G8"/>
    <mergeCell ref="I8:L8"/>
    <mergeCell ref="A12:C12"/>
    <mergeCell ref="E12:G12"/>
    <mergeCell ref="I12:L12"/>
    <mergeCell ref="A13:C13"/>
    <mergeCell ref="E13:G13"/>
    <mergeCell ref="I13:L13"/>
    <mergeCell ref="A16:C18"/>
    <mergeCell ref="D16:D18"/>
    <mergeCell ref="I16:L18"/>
    <mergeCell ref="F17:G17"/>
    <mergeCell ref="A19:C19"/>
    <mergeCell ref="E19:G19"/>
    <mergeCell ref="I19:L19"/>
    <mergeCell ref="A20:C20"/>
    <mergeCell ref="E20:G20"/>
    <mergeCell ref="I20:L20"/>
    <mergeCell ref="A21:C22"/>
    <mergeCell ref="A27:C27"/>
    <mergeCell ref="E27:G27"/>
    <mergeCell ref="I27:L27"/>
    <mergeCell ref="E21:G21"/>
    <mergeCell ref="I21:L21"/>
    <mergeCell ref="E22:G22"/>
    <mergeCell ref="I22:L22"/>
    <mergeCell ref="A23:C25"/>
    <mergeCell ref="D23:D25"/>
    <mergeCell ref="I23:L25"/>
    <mergeCell ref="F24:G24"/>
  </mergeCells>
  <phoneticPr fontId="2"/>
  <printOptions horizontalCentered="1"/>
  <pageMargins left="0.39370078740157483" right="0" top="0.39370078740157483" bottom="0" header="0.51181102362204722" footer="0.51181102362204722"/>
  <pageSetup paperSize="9" scale="81" firstPageNumber="22" orientation="portrait" blackAndWhite="1" useFirstPageNumber="1" r:id="rId1"/>
  <headerFooter alignWithMargins="0"/>
  <colBreaks count="1" manualBreakCount="1">
    <brk id="12" max="34"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70C0"/>
    <pageSetUpPr fitToPage="1"/>
  </sheetPr>
  <dimension ref="B1:AD23"/>
  <sheetViews>
    <sheetView showGridLines="0" showRuler="0" view="pageBreakPreview" zoomScaleNormal="85" zoomScaleSheetLayoutView="100" workbookViewId="0">
      <selection activeCell="I4" sqref="I4:W4"/>
    </sheetView>
  </sheetViews>
  <sheetFormatPr defaultRowHeight="14.4" x14ac:dyDescent="0.2"/>
  <cols>
    <col min="1" max="1" width="1.6640625" style="312" customWidth="1"/>
    <col min="2" max="2" width="11.44140625" style="312" customWidth="1"/>
    <col min="3" max="8" width="4.44140625" style="312" customWidth="1"/>
    <col min="9" max="9" width="5.21875" style="79" customWidth="1"/>
    <col min="10" max="10" width="2.77734375" style="312" customWidth="1"/>
    <col min="11" max="11" width="5.77734375" style="312" customWidth="1"/>
    <col min="12" max="12" width="3.77734375" style="312" customWidth="1"/>
    <col min="13" max="16" width="2.77734375" style="312" customWidth="1"/>
    <col min="17" max="17" width="5.21875" style="312" customWidth="1"/>
    <col min="18" max="21" width="4.44140625" style="312" customWidth="1"/>
    <col min="22" max="22" width="6.44140625" style="312" customWidth="1"/>
    <col min="23" max="23" width="5.21875" style="312" customWidth="1"/>
    <col min="24" max="24" width="3.109375" style="312" customWidth="1"/>
    <col min="25" max="256" width="9" style="312"/>
    <col min="257" max="257" width="1.6640625" style="312" customWidth="1"/>
    <col min="258" max="258" width="11.44140625" style="312" customWidth="1"/>
    <col min="259" max="264" width="4.44140625" style="312" customWidth="1"/>
    <col min="265" max="265" width="5.21875" style="312" customWidth="1"/>
    <col min="266" max="266" width="2.77734375" style="312" customWidth="1"/>
    <col min="267" max="267" width="5.77734375" style="312" customWidth="1"/>
    <col min="268" max="268" width="3.77734375" style="312" customWidth="1"/>
    <col min="269" max="272" width="2.77734375" style="312" customWidth="1"/>
    <col min="273" max="273" width="5.21875" style="312" customWidth="1"/>
    <col min="274" max="277" width="4.44140625" style="312" customWidth="1"/>
    <col min="278" max="278" width="6.44140625" style="312" customWidth="1"/>
    <col min="279" max="279" width="5.21875" style="312" customWidth="1"/>
    <col min="280" max="280" width="3.109375" style="312" customWidth="1"/>
    <col min="281" max="512" width="9" style="312"/>
    <col min="513" max="513" width="1.6640625" style="312" customWidth="1"/>
    <col min="514" max="514" width="11.44140625" style="312" customWidth="1"/>
    <col min="515" max="520" width="4.44140625" style="312" customWidth="1"/>
    <col min="521" max="521" width="5.21875" style="312" customWidth="1"/>
    <col min="522" max="522" width="2.77734375" style="312" customWidth="1"/>
    <col min="523" max="523" width="5.77734375" style="312" customWidth="1"/>
    <col min="524" max="524" width="3.77734375" style="312" customWidth="1"/>
    <col min="525" max="528" width="2.77734375" style="312" customWidth="1"/>
    <col min="529" max="529" width="5.21875" style="312" customWidth="1"/>
    <col min="530" max="533" width="4.44140625" style="312" customWidth="1"/>
    <col min="534" max="534" width="6.44140625" style="312" customWidth="1"/>
    <col min="535" max="535" width="5.21875" style="312" customWidth="1"/>
    <col min="536" max="536" width="3.109375" style="312" customWidth="1"/>
    <col min="537" max="768" width="9" style="312"/>
    <col min="769" max="769" width="1.6640625" style="312" customWidth="1"/>
    <col min="770" max="770" width="11.44140625" style="312" customWidth="1"/>
    <col min="771" max="776" width="4.44140625" style="312" customWidth="1"/>
    <col min="777" max="777" width="5.21875" style="312" customWidth="1"/>
    <col min="778" max="778" width="2.77734375" style="312" customWidth="1"/>
    <col min="779" max="779" width="5.77734375" style="312" customWidth="1"/>
    <col min="780" max="780" width="3.77734375" style="312" customWidth="1"/>
    <col min="781" max="784" width="2.77734375" style="312" customWidth="1"/>
    <col min="785" max="785" width="5.21875" style="312" customWidth="1"/>
    <col min="786" max="789" width="4.44140625" style="312" customWidth="1"/>
    <col min="790" max="790" width="6.44140625" style="312" customWidth="1"/>
    <col min="791" max="791" width="5.21875" style="312" customWidth="1"/>
    <col min="792" max="792" width="3.109375" style="312" customWidth="1"/>
    <col min="793" max="1024" width="9" style="312"/>
    <col min="1025" max="1025" width="1.6640625" style="312" customWidth="1"/>
    <col min="1026" max="1026" width="11.44140625" style="312" customWidth="1"/>
    <col min="1027" max="1032" width="4.44140625" style="312" customWidth="1"/>
    <col min="1033" max="1033" width="5.21875" style="312" customWidth="1"/>
    <col min="1034" max="1034" width="2.77734375" style="312" customWidth="1"/>
    <col min="1035" max="1035" width="5.77734375" style="312" customWidth="1"/>
    <col min="1036" max="1036" width="3.77734375" style="312" customWidth="1"/>
    <col min="1037" max="1040" width="2.77734375" style="312" customWidth="1"/>
    <col min="1041" max="1041" width="5.21875" style="312" customWidth="1"/>
    <col min="1042" max="1045" width="4.44140625" style="312" customWidth="1"/>
    <col min="1046" max="1046" width="6.44140625" style="312" customWidth="1"/>
    <col min="1047" max="1047" width="5.21875" style="312" customWidth="1"/>
    <col min="1048" max="1048" width="3.109375" style="312" customWidth="1"/>
    <col min="1049" max="1280" width="9" style="312"/>
    <col min="1281" max="1281" width="1.6640625" style="312" customWidth="1"/>
    <col min="1282" max="1282" width="11.44140625" style="312" customWidth="1"/>
    <col min="1283" max="1288" width="4.44140625" style="312" customWidth="1"/>
    <col min="1289" max="1289" width="5.21875" style="312" customWidth="1"/>
    <col min="1290" max="1290" width="2.77734375" style="312" customWidth="1"/>
    <col min="1291" max="1291" width="5.77734375" style="312" customWidth="1"/>
    <col min="1292" max="1292" width="3.77734375" style="312" customWidth="1"/>
    <col min="1293" max="1296" width="2.77734375" style="312" customWidth="1"/>
    <col min="1297" max="1297" width="5.21875" style="312" customWidth="1"/>
    <col min="1298" max="1301" width="4.44140625" style="312" customWidth="1"/>
    <col min="1302" max="1302" width="6.44140625" style="312" customWidth="1"/>
    <col min="1303" max="1303" width="5.21875" style="312" customWidth="1"/>
    <col min="1304" max="1304" width="3.109375" style="312" customWidth="1"/>
    <col min="1305" max="1536" width="9" style="312"/>
    <col min="1537" max="1537" width="1.6640625" style="312" customWidth="1"/>
    <col min="1538" max="1538" width="11.44140625" style="312" customWidth="1"/>
    <col min="1539" max="1544" width="4.44140625" style="312" customWidth="1"/>
    <col min="1545" max="1545" width="5.21875" style="312" customWidth="1"/>
    <col min="1546" max="1546" width="2.77734375" style="312" customWidth="1"/>
    <col min="1547" max="1547" width="5.77734375" style="312" customWidth="1"/>
    <col min="1548" max="1548" width="3.77734375" style="312" customWidth="1"/>
    <col min="1549" max="1552" width="2.77734375" style="312" customWidth="1"/>
    <col min="1553" max="1553" width="5.21875" style="312" customWidth="1"/>
    <col min="1554" max="1557" width="4.44140625" style="312" customWidth="1"/>
    <col min="1558" max="1558" width="6.44140625" style="312" customWidth="1"/>
    <col min="1559" max="1559" width="5.21875" style="312" customWidth="1"/>
    <col min="1560" max="1560" width="3.109375" style="312" customWidth="1"/>
    <col min="1561" max="1792" width="9" style="312"/>
    <col min="1793" max="1793" width="1.6640625" style="312" customWidth="1"/>
    <col min="1794" max="1794" width="11.44140625" style="312" customWidth="1"/>
    <col min="1795" max="1800" width="4.44140625" style="312" customWidth="1"/>
    <col min="1801" max="1801" width="5.21875" style="312" customWidth="1"/>
    <col min="1802" max="1802" width="2.77734375" style="312" customWidth="1"/>
    <col min="1803" max="1803" width="5.77734375" style="312" customWidth="1"/>
    <col min="1804" max="1804" width="3.77734375" style="312" customWidth="1"/>
    <col min="1805" max="1808" width="2.77734375" style="312" customWidth="1"/>
    <col min="1809" max="1809" width="5.21875" style="312" customWidth="1"/>
    <col min="1810" max="1813" width="4.44140625" style="312" customWidth="1"/>
    <col min="1814" max="1814" width="6.44140625" style="312" customWidth="1"/>
    <col min="1815" max="1815" width="5.21875" style="312" customWidth="1"/>
    <col min="1816" max="1816" width="3.109375" style="312" customWidth="1"/>
    <col min="1817" max="2048" width="9" style="312"/>
    <col min="2049" max="2049" width="1.6640625" style="312" customWidth="1"/>
    <col min="2050" max="2050" width="11.44140625" style="312" customWidth="1"/>
    <col min="2051" max="2056" width="4.44140625" style="312" customWidth="1"/>
    <col min="2057" max="2057" width="5.21875" style="312" customWidth="1"/>
    <col min="2058" max="2058" width="2.77734375" style="312" customWidth="1"/>
    <col min="2059" max="2059" width="5.77734375" style="312" customWidth="1"/>
    <col min="2060" max="2060" width="3.77734375" style="312" customWidth="1"/>
    <col min="2061" max="2064" width="2.77734375" style="312" customWidth="1"/>
    <col min="2065" max="2065" width="5.21875" style="312" customWidth="1"/>
    <col min="2066" max="2069" width="4.44140625" style="312" customWidth="1"/>
    <col min="2070" max="2070" width="6.44140625" style="312" customWidth="1"/>
    <col min="2071" max="2071" width="5.21875" style="312" customWidth="1"/>
    <col min="2072" max="2072" width="3.109375" style="312" customWidth="1"/>
    <col min="2073" max="2304" width="9" style="312"/>
    <col min="2305" max="2305" width="1.6640625" style="312" customWidth="1"/>
    <col min="2306" max="2306" width="11.44140625" style="312" customWidth="1"/>
    <col min="2307" max="2312" width="4.44140625" style="312" customWidth="1"/>
    <col min="2313" max="2313" width="5.21875" style="312" customWidth="1"/>
    <col min="2314" max="2314" width="2.77734375" style="312" customWidth="1"/>
    <col min="2315" max="2315" width="5.77734375" style="312" customWidth="1"/>
    <col min="2316" max="2316" width="3.77734375" style="312" customWidth="1"/>
    <col min="2317" max="2320" width="2.77734375" style="312" customWidth="1"/>
    <col min="2321" max="2321" width="5.21875" style="312" customWidth="1"/>
    <col min="2322" max="2325" width="4.44140625" style="312" customWidth="1"/>
    <col min="2326" max="2326" width="6.44140625" style="312" customWidth="1"/>
    <col min="2327" max="2327" width="5.21875" style="312" customWidth="1"/>
    <col min="2328" max="2328" width="3.109375" style="312" customWidth="1"/>
    <col min="2329" max="2560" width="9" style="312"/>
    <col min="2561" max="2561" width="1.6640625" style="312" customWidth="1"/>
    <col min="2562" max="2562" width="11.44140625" style="312" customWidth="1"/>
    <col min="2563" max="2568" width="4.44140625" style="312" customWidth="1"/>
    <col min="2569" max="2569" width="5.21875" style="312" customWidth="1"/>
    <col min="2570" max="2570" width="2.77734375" style="312" customWidth="1"/>
    <col min="2571" max="2571" width="5.77734375" style="312" customWidth="1"/>
    <col min="2572" max="2572" width="3.77734375" style="312" customWidth="1"/>
    <col min="2573" max="2576" width="2.77734375" style="312" customWidth="1"/>
    <col min="2577" max="2577" width="5.21875" style="312" customWidth="1"/>
    <col min="2578" max="2581" width="4.44140625" style="312" customWidth="1"/>
    <col min="2582" max="2582" width="6.44140625" style="312" customWidth="1"/>
    <col min="2583" max="2583" width="5.21875" style="312" customWidth="1"/>
    <col min="2584" max="2584" width="3.109375" style="312" customWidth="1"/>
    <col min="2585" max="2816" width="9" style="312"/>
    <col min="2817" max="2817" width="1.6640625" style="312" customWidth="1"/>
    <col min="2818" max="2818" width="11.44140625" style="312" customWidth="1"/>
    <col min="2819" max="2824" width="4.44140625" style="312" customWidth="1"/>
    <col min="2825" max="2825" width="5.21875" style="312" customWidth="1"/>
    <col min="2826" max="2826" width="2.77734375" style="312" customWidth="1"/>
    <col min="2827" max="2827" width="5.77734375" style="312" customWidth="1"/>
    <col min="2828" max="2828" width="3.77734375" style="312" customWidth="1"/>
    <col min="2829" max="2832" width="2.77734375" style="312" customWidth="1"/>
    <col min="2833" max="2833" width="5.21875" style="312" customWidth="1"/>
    <col min="2834" max="2837" width="4.44140625" style="312" customWidth="1"/>
    <col min="2838" max="2838" width="6.44140625" style="312" customWidth="1"/>
    <col min="2839" max="2839" width="5.21875" style="312" customWidth="1"/>
    <col min="2840" max="2840" width="3.109375" style="312" customWidth="1"/>
    <col min="2841" max="3072" width="9" style="312"/>
    <col min="3073" max="3073" width="1.6640625" style="312" customWidth="1"/>
    <col min="3074" max="3074" width="11.44140625" style="312" customWidth="1"/>
    <col min="3075" max="3080" width="4.44140625" style="312" customWidth="1"/>
    <col min="3081" max="3081" width="5.21875" style="312" customWidth="1"/>
    <col min="3082" max="3082" width="2.77734375" style="312" customWidth="1"/>
    <col min="3083" max="3083" width="5.77734375" style="312" customWidth="1"/>
    <col min="3084" max="3084" width="3.77734375" style="312" customWidth="1"/>
    <col min="3085" max="3088" width="2.77734375" style="312" customWidth="1"/>
    <col min="3089" max="3089" width="5.21875" style="312" customWidth="1"/>
    <col min="3090" max="3093" width="4.44140625" style="312" customWidth="1"/>
    <col min="3094" max="3094" width="6.44140625" style="312" customWidth="1"/>
    <col min="3095" max="3095" width="5.21875" style="312" customWidth="1"/>
    <col min="3096" max="3096" width="3.109375" style="312" customWidth="1"/>
    <col min="3097" max="3328" width="9" style="312"/>
    <col min="3329" max="3329" width="1.6640625" style="312" customWidth="1"/>
    <col min="3330" max="3330" width="11.44140625" style="312" customWidth="1"/>
    <col min="3331" max="3336" width="4.44140625" style="312" customWidth="1"/>
    <col min="3337" max="3337" width="5.21875" style="312" customWidth="1"/>
    <col min="3338" max="3338" width="2.77734375" style="312" customWidth="1"/>
    <col min="3339" max="3339" width="5.77734375" style="312" customWidth="1"/>
    <col min="3340" max="3340" width="3.77734375" style="312" customWidth="1"/>
    <col min="3341" max="3344" width="2.77734375" style="312" customWidth="1"/>
    <col min="3345" max="3345" width="5.21875" style="312" customWidth="1"/>
    <col min="3346" max="3349" width="4.44140625" style="312" customWidth="1"/>
    <col min="3350" max="3350" width="6.44140625" style="312" customWidth="1"/>
    <col min="3351" max="3351" width="5.21875" style="312" customWidth="1"/>
    <col min="3352" max="3352" width="3.109375" style="312" customWidth="1"/>
    <col min="3353" max="3584" width="9" style="312"/>
    <col min="3585" max="3585" width="1.6640625" style="312" customWidth="1"/>
    <col min="3586" max="3586" width="11.44140625" style="312" customWidth="1"/>
    <col min="3587" max="3592" width="4.44140625" style="312" customWidth="1"/>
    <col min="3593" max="3593" width="5.21875" style="312" customWidth="1"/>
    <col min="3594" max="3594" width="2.77734375" style="312" customWidth="1"/>
    <col min="3595" max="3595" width="5.77734375" style="312" customWidth="1"/>
    <col min="3596" max="3596" width="3.77734375" style="312" customWidth="1"/>
    <col min="3597" max="3600" width="2.77734375" style="312" customWidth="1"/>
    <col min="3601" max="3601" width="5.21875" style="312" customWidth="1"/>
    <col min="3602" max="3605" width="4.44140625" style="312" customWidth="1"/>
    <col min="3606" max="3606" width="6.44140625" style="312" customWidth="1"/>
    <col min="3607" max="3607" width="5.21875" style="312" customWidth="1"/>
    <col min="3608" max="3608" width="3.109375" style="312" customWidth="1"/>
    <col min="3609" max="3840" width="9" style="312"/>
    <col min="3841" max="3841" width="1.6640625" style="312" customWidth="1"/>
    <col min="3842" max="3842" width="11.44140625" style="312" customWidth="1"/>
    <col min="3843" max="3848" width="4.44140625" style="312" customWidth="1"/>
    <col min="3849" max="3849" width="5.21875" style="312" customWidth="1"/>
    <col min="3850" max="3850" width="2.77734375" style="312" customWidth="1"/>
    <col min="3851" max="3851" width="5.77734375" style="312" customWidth="1"/>
    <col min="3852" max="3852" width="3.77734375" style="312" customWidth="1"/>
    <col min="3853" max="3856" width="2.77734375" style="312" customWidth="1"/>
    <col min="3857" max="3857" width="5.21875" style="312" customWidth="1"/>
    <col min="3858" max="3861" width="4.44140625" style="312" customWidth="1"/>
    <col min="3862" max="3862" width="6.44140625" style="312" customWidth="1"/>
    <col min="3863" max="3863" width="5.21875" style="312" customWidth="1"/>
    <col min="3864" max="3864" width="3.109375" style="312" customWidth="1"/>
    <col min="3865" max="4096" width="9" style="312"/>
    <col min="4097" max="4097" width="1.6640625" style="312" customWidth="1"/>
    <col min="4098" max="4098" width="11.44140625" style="312" customWidth="1"/>
    <col min="4099" max="4104" width="4.44140625" style="312" customWidth="1"/>
    <col min="4105" max="4105" width="5.21875" style="312" customWidth="1"/>
    <col min="4106" max="4106" width="2.77734375" style="312" customWidth="1"/>
    <col min="4107" max="4107" width="5.77734375" style="312" customWidth="1"/>
    <col min="4108" max="4108" width="3.77734375" style="312" customWidth="1"/>
    <col min="4109" max="4112" width="2.77734375" style="312" customWidth="1"/>
    <col min="4113" max="4113" width="5.21875" style="312" customWidth="1"/>
    <col min="4114" max="4117" width="4.44140625" style="312" customWidth="1"/>
    <col min="4118" max="4118" width="6.44140625" style="312" customWidth="1"/>
    <col min="4119" max="4119" width="5.21875" style="312" customWidth="1"/>
    <col min="4120" max="4120" width="3.109375" style="312" customWidth="1"/>
    <col min="4121" max="4352" width="9" style="312"/>
    <col min="4353" max="4353" width="1.6640625" style="312" customWidth="1"/>
    <col min="4354" max="4354" width="11.44140625" style="312" customWidth="1"/>
    <col min="4355" max="4360" width="4.44140625" style="312" customWidth="1"/>
    <col min="4361" max="4361" width="5.21875" style="312" customWidth="1"/>
    <col min="4362" max="4362" width="2.77734375" style="312" customWidth="1"/>
    <col min="4363" max="4363" width="5.77734375" style="312" customWidth="1"/>
    <col min="4364" max="4364" width="3.77734375" style="312" customWidth="1"/>
    <col min="4365" max="4368" width="2.77734375" style="312" customWidth="1"/>
    <col min="4369" max="4369" width="5.21875" style="312" customWidth="1"/>
    <col min="4370" max="4373" width="4.44140625" style="312" customWidth="1"/>
    <col min="4374" max="4374" width="6.44140625" style="312" customWidth="1"/>
    <col min="4375" max="4375" width="5.21875" style="312" customWidth="1"/>
    <col min="4376" max="4376" width="3.109375" style="312" customWidth="1"/>
    <col min="4377" max="4608" width="9" style="312"/>
    <col min="4609" max="4609" width="1.6640625" style="312" customWidth="1"/>
    <col min="4610" max="4610" width="11.44140625" style="312" customWidth="1"/>
    <col min="4611" max="4616" width="4.44140625" style="312" customWidth="1"/>
    <col min="4617" max="4617" width="5.21875" style="312" customWidth="1"/>
    <col min="4618" max="4618" width="2.77734375" style="312" customWidth="1"/>
    <col min="4619" max="4619" width="5.77734375" style="312" customWidth="1"/>
    <col min="4620" max="4620" width="3.77734375" style="312" customWidth="1"/>
    <col min="4621" max="4624" width="2.77734375" style="312" customWidth="1"/>
    <col min="4625" max="4625" width="5.21875" style="312" customWidth="1"/>
    <col min="4626" max="4629" width="4.44140625" style="312" customWidth="1"/>
    <col min="4630" max="4630" width="6.44140625" style="312" customWidth="1"/>
    <col min="4631" max="4631" width="5.21875" style="312" customWidth="1"/>
    <col min="4632" max="4632" width="3.109375" style="312" customWidth="1"/>
    <col min="4633" max="4864" width="9" style="312"/>
    <col min="4865" max="4865" width="1.6640625" style="312" customWidth="1"/>
    <col min="4866" max="4866" width="11.44140625" style="312" customWidth="1"/>
    <col min="4867" max="4872" width="4.44140625" style="312" customWidth="1"/>
    <col min="4873" max="4873" width="5.21875" style="312" customWidth="1"/>
    <col min="4874" max="4874" width="2.77734375" style="312" customWidth="1"/>
    <col min="4875" max="4875" width="5.77734375" style="312" customWidth="1"/>
    <col min="4876" max="4876" width="3.77734375" style="312" customWidth="1"/>
    <col min="4877" max="4880" width="2.77734375" style="312" customWidth="1"/>
    <col min="4881" max="4881" width="5.21875" style="312" customWidth="1"/>
    <col min="4882" max="4885" width="4.44140625" style="312" customWidth="1"/>
    <col min="4886" max="4886" width="6.44140625" style="312" customWidth="1"/>
    <col min="4887" max="4887" width="5.21875" style="312" customWidth="1"/>
    <col min="4888" max="4888" width="3.109375" style="312" customWidth="1"/>
    <col min="4889" max="5120" width="9" style="312"/>
    <col min="5121" max="5121" width="1.6640625" style="312" customWidth="1"/>
    <col min="5122" max="5122" width="11.44140625" style="312" customWidth="1"/>
    <col min="5123" max="5128" width="4.44140625" style="312" customWidth="1"/>
    <col min="5129" max="5129" width="5.21875" style="312" customWidth="1"/>
    <col min="5130" max="5130" width="2.77734375" style="312" customWidth="1"/>
    <col min="5131" max="5131" width="5.77734375" style="312" customWidth="1"/>
    <col min="5132" max="5132" width="3.77734375" style="312" customWidth="1"/>
    <col min="5133" max="5136" width="2.77734375" style="312" customWidth="1"/>
    <col min="5137" max="5137" width="5.21875" style="312" customWidth="1"/>
    <col min="5138" max="5141" width="4.44140625" style="312" customWidth="1"/>
    <col min="5142" max="5142" width="6.44140625" style="312" customWidth="1"/>
    <col min="5143" max="5143" width="5.21875" style="312" customWidth="1"/>
    <col min="5144" max="5144" width="3.109375" style="312" customWidth="1"/>
    <col min="5145" max="5376" width="9" style="312"/>
    <col min="5377" max="5377" width="1.6640625" style="312" customWidth="1"/>
    <col min="5378" max="5378" width="11.44140625" style="312" customWidth="1"/>
    <col min="5379" max="5384" width="4.44140625" style="312" customWidth="1"/>
    <col min="5385" max="5385" width="5.21875" style="312" customWidth="1"/>
    <col min="5386" max="5386" width="2.77734375" style="312" customWidth="1"/>
    <col min="5387" max="5387" width="5.77734375" style="312" customWidth="1"/>
    <col min="5388" max="5388" width="3.77734375" style="312" customWidth="1"/>
    <col min="5389" max="5392" width="2.77734375" style="312" customWidth="1"/>
    <col min="5393" max="5393" width="5.21875" style="312" customWidth="1"/>
    <col min="5394" max="5397" width="4.44140625" style="312" customWidth="1"/>
    <col min="5398" max="5398" width="6.44140625" style="312" customWidth="1"/>
    <col min="5399" max="5399" width="5.21875" style="312" customWidth="1"/>
    <col min="5400" max="5400" width="3.109375" style="312" customWidth="1"/>
    <col min="5401" max="5632" width="9" style="312"/>
    <col min="5633" max="5633" width="1.6640625" style="312" customWidth="1"/>
    <col min="5634" max="5634" width="11.44140625" style="312" customWidth="1"/>
    <col min="5635" max="5640" width="4.44140625" style="312" customWidth="1"/>
    <col min="5641" max="5641" width="5.21875" style="312" customWidth="1"/>
    <col min="5642" max="5642" width="2.77734375" style="312" customWidth="1"/>
    <col min="5643" max="5643" width="5.77734375" style="312" customWidth="1"/>
    <col min="5644" max="5644" width="3.77734375" style="312" customWidth="1"/>
    <col min="5645" max="5648" width="2.77734375" style="312" customWidth="1"/>
    <col min="5649" max="5649" width="5.21875" style="312" customWidth="1"/>
    <col min="5650" max="5653" width="4.44140625" style="312" customWidth="1"/>
    <col min="5654" max="5654" width="6.44140625" style="312" customWidth="1"/>
    <col min="5655" max="5655" width="5.21875" style="312" customWidth="1"/>
    <col min="5656" max="5656" width="3.109375" style="312" customWidth="1"/>
    <col min="5657" max="5888" width="9" style="312"/>
    <col min="5889" max="5889" width="1.6640625" style="312" customWidth="1"/>
    <col min="5890" max="5890" width="11.44140625" style="312" customWidth="1"/>
    <col min="5891" max="5896" width="4.44140625" style="312" customWidth="1"/>
    <col min="5897" max="5897" width="5.21875" style="312" customWidth="1"/>
    <col min="5898" max="5898" width="2.77734375" style="312" customWidth="1"/>
    <col min="5899" max="5899" width="5.77734375" style="312" customWidth="1"/>
    <col min="5900" max="5900" width="3.77734375" style="312" customWidth="1"/>
    <col min="5901" max="5904" width="2.77734375" style="312" customWidth="1"/>
    <col min="5905" max="5905" width="5.21875" style="312" customWidth="1"/>
    <col min="5906" max="5909" width="4.44140625" style="312" customWidth="1"/>
    <col min="5910" max="5910" width="6.44140625" style="312" customWidth="1"/>
    <col min="5911" max="5911" width="5.21875" style="312" customWidth="1"/>
    <col min="5912" max="5912" width="3.109375" style="312" customWidth="1"/>
    <col min="5913" max="6144" width="9" style="312"/>
    <col min="6145" max="6145" width="1.6640625" style="312" customWidth="1"/>
    <col min="6146" max="6146" width="11.44140625" style="312" customWidth="1"/>
    <col min="6147" max="6152" width="4.44140625" style="312" customWidth="1"/>
    <col min="6153" max="6153" width="5.21875" style="312" customWidth="1"/>
    <col min="6154" max="6154" width="2.77734375" style="312" customWidth="1"/>
    <col min="6155" max="6155" width="5.77734375" style="312" customWidth="1"/>
    <col min="6156" max="6156" width="3.77734375" style="312" customWidth="1"/>
    <col min="6157" max="6160" width="2.77734375" style="312" customWidth="1"/>
    <col min="6161" max="6161" width="5.21875" style="312" customWidth="1"/>
    <col min="6162" max="6165" width="4.44140625" style="312" customWidth="1"/>
    <col min="6166" max="6166" width="6.44140625" style="312" customWidth="1"/>
    <col min="6167" max="6167" width="5.21875" style="312" customWidth="1"/>
    <col min="6168" max="6168" width="3.109375" style="312" customWidth="1"/>
    <col min="6169" max="6400" width="9" style="312"/>
    <col min="6401" max="6401" width="1.6640625" style="312" customWidth="1"/>
    <col min="6402" max="6402" width="11.44140625" style="312" customWidth="1"/>
    <col min="6403" max="6408" width="4.44140625" style="312" customWidth="1"/>
    <col min="6409" max="6409" width="5.21875" style="312" customWidth="1"/>
    <col min="6410" max="6410" width="2.77734375" style="312" customWidth="1"/>
    <col min="6411" max="6411" width="5.77734375" style="312" customWidth="1"/>
    <col min="6412" max="6412" width="3.77734375" style="312" customWidth="1"/>
    <col min="6413" max="6416" width="2.77734375" style="312" customWidth="1"/>
    <col min="6417" max="6417" width="5.21875" style="312" customWidth="1"/>
    <col min="6418" max="6421" width="4.44140625" style="312" customWidth="1"/>
    <col min="6422" max="6422" width="6.44140625" style="312" customWidth="1"/>
    <col min="6423" max="6423" width="5.21875" style="312" customWidth="1"/>
    <col min="6424" max="6424" width="3.109375" style="312" customWidth="1"/>
    <col min="6425" max="6656" width="9" style="312"/>
    <col min="6657" max="6657" width="1.6640625" style="312" customWidth="1"/>
    <col min="6658" max="6658" width="11.44140625" style="312" customWidth="1"/>
    <col min="6659" max="6664" width="4.44140625" style="312" customWidth="1"/>
    <col min="6665" max="6665" width="5.21875" style="312" customWidth="1"/>
    <col min="6666" max="6666" width="2.77734375" style="312" customWidth="1"/>
    <col min="6667" max="6667" width="5.77734375" style="312" customWidth="1"/>
    <col min="6668" max="6668" width="3.77734375" style="312" customWidth="1"/>
    <col min="6669" max="6672" width="2.77734375" style="312" customWidth="1"/>
    <col min="6673" max="6673" width="5.21875" style="312" customWidth="1"/>
    <col min="6674" max="6677" width="4.44140625" style="312" customWidth="1"/>
    <col min="6678" max="6678" width="6.44140625" style="312" customWidth="1"/>
    <col min="6679" max="6679" width="5.21875" style="312" customWidth="1"/>
    <col min="6680" max="6680" width="3.109375" style="312" customWidth="1"/>
    <col min="6681" max="6912" width="9" style="312"/>
    <col min="6913" max="6913" width="1.6640625" style="312" customWidth="1"/>
    <col min="6914" max="6914" width="11.44140625" style="312" customWidth="1"/>
    <col min="6915" max="6920" width="4.44140625" style="312" customWidth="1"/>
    <col min="6921" max="6921" width="5.21875" style="312" customWidth="1"/>
    <col min="6922" max="6922" width="2.77734375" style="312" customWidth="1"/>
    <col min="6923" max="6923" width="5.77734375" style="312" customWidth="1"/>
    <col min="6924" max="6924" width="3.77734375" style="312" customWidth="1"/>
    <col min="6925" max="6928" width="2.77734375" style="312" customWidth="1"/>
    <col min="6929" max="6929" width="5.21875" style="312" customWidth="1"/>
    <col min="6930" max="6933" width="4.44140625" style="312" customWidth="1"/>
    <col min="6934" max="6934" width="6.44140625" style="312" customWidth="1"/>
    <col min="6935" max="6935" width="5.21875" style="312" customWidth="1"/>
    <col min="6936" max="6936" width="3.109375" style="312" customWidth="1"/>
    <col min="6937" max="7168" width="9" style="312"/>
    <col min="7169" max="7169" width="1.6640625" style="312" customWidth="1"/>
    <col min="7170" max="7170" width="11.44140625" style="312" customWidth="1"/>
    <col min="7171" max="7176" width="4.44140625" style="312" customWidth="1"/>
    <col min="7177" max="7177" width="5.21875" style="312" customWidth="1"/>
    <col min="7178" max="7178" width="2.77734375" style="312" customWidth="1"/>
    <col min="7179" max="7179" width="5.77734375" style="312" customWidth="1"/>
    <col min="7180" max="7180" width="3.77734375" style="312" customWidth="1"/>
    <col min="7181" max="7184" width="2.77734375" style="312" customWidth="1"/>
    <col min="7185" max="7185" width="5.21875" style="312" customWidth="1"/>
    <col min="7186" max="7189" width="4.44140625" style="312" customWidth="1"/>
    <col min="7190" max="7190" width="6.44140625" style="312" customWidth="1"/>
    <col min="7191" max="7191" width="5.21875" style="312" customWidth="1"/>
    <col min="7192" max="7192" width="3.109375" style="312" customWidth="1"/>
    <col min="7193" max="7424" width="9" style="312"/>
    <col min="7425" max="7425" width="1.6640625" style="312" customWidth="1"/>
    <col min="7426" max="7426" width="11.44140625" style="312" customWidth="1"/>
    <col min="7427" max="7432" width="4.44140625" style="312" customWidth="1"/>
    <col min="7433" max="7433" width="5.21875" style="312" customWidth="1"/>
    <col min="7434" max="7434" width="2.77734375" style="312" customWidth="1"/>
    <col min="7435" max="7435" width="5.77734375" style="312" customWidth="1"/>
    <col min="7436" max="7436" width="3.77734375" style="312" customWidth="1"/>
    <col min="7437" max="7440" width="2.77734375" style="312" customWidth="1"/>
    <col min="7441" max="7441" width="5.21875" style="312" customWidth="1"/>
    <col min="7442" max="7445" width="4.44140625" style="312" customWidth="1"/>
    <col min="7446" max="7446" width="6.44140625" style="312" customWidth="1"/>
    <col min="7447" max="7447" width="5.21875" style="312" customWidth="1"/>
    <col min="7448" max="7448" width="3.109375" style="312" customWidth="1"/>
    <col min="7449" max="7680" width="9" style="312"/>
    <col min="7681" max="7681" width="1.6640625" style="312" customWidth="1"/>
    <col min="7682" max="7682" width="11.44140625" style="312" customWidth="1"/>
    <col min="7683" max="7688" width="4.44140625" style="312" customWidth="1"/>
    <col min="7689" max="7689" width="5.21875" style="312" customWidth="1"/>
    <col min="7690" max="7690" width="2.77734375" style="312" customWidth="1"/>
    <col min="7691" max="7691" width="5.77734375" style="312" customWidth="1"/>
    <col min="7692" max="7692" width="3.77734375" style="312" customWidth="1"/>
    <col min="7693" max="7696" width="2.77734375" style="312" customWidth="1"/>
    <col min="7697" max="7697" width="5.21875" style="312" customWidth="1"/>
    <col min="7698" max="7701" width="4.44140625" style="312" customWidth="1"/>
    <col min="7702" max="7702" width="6.44140625" style="312" customWidth="1"/>
    <col min="7703" max="7703" width="5.21875" style="312" customWidth="1"/>
    <col min="7704" max="7704" width="3.109375" style="312" customWidth="1"/>
    <col min="7705" max="7936" width="9" style="312"/>
    <col min="7937" max="7937" width="1.6640625" style="312" customWidth="1"/>
    <col min="7938" max="7938" width="11.44140625" style="312" customWidth="1"/>
    <col min="7939" max="7944" width="4.44140625" style="312" customWidth="1"/>
    <col min="7945" max="7945" width="5.21875" style="312" customWidth="1"/>
    <col min="7946" max="7946" width="2.77734375" style="312" customWidth="1"/>
    <col min="7947" max="7947" width="5.77734375" style="312" customWidth="1"/>
    <col min="7948" max="7948" width="3.77734375" style="312" customWidth="1"/>
    <col min="7949" max="7952" width="2.77734375" style="312" customWidth="1"/>
    <col min="7953" max="7953" width="5.21875" style="312" customWidth="1"/>
    <col min="7954" max="7957" width="4.44140625" style="312" customWidth="1"/>
    <col min="7958" max="7958" width="6.44140625" style="312" customWidth="1"/>
    <col min="7959" max="7959" width="5.21875" style="312" customWidth="1"/>
    <col min="7960" max="7960" width="3.109375" style="312" customWidth="1"/>
    <col min="7961" max="8192" width="9" style="312"/>
    <col min="8193" max="8193" width="1.6640625" style="312" customWidth="1"/>
    <col min="8194" max="8194" width="11.44140625" style="312" customWidth="1"/>
    <col min="8195" max="8200" width="4.44140625" style="312" customWidth="1"/>
    <col min="8201" max="8201" width="5.21875" style="312" customWidth="1"/>
    <col min="8202" max="8202" width="2.77734375" style="312" customWidth="1"/>
    <col min="8203" max="8203" width="5.77734375" style="312" customWidth="1"/>
    <col min="8204" max="8204" width="3.77734375" style="312" customWidth="1"/>
    <col min="8205" max="8208" width="2.77734375" style="312" customWidth="1"/>
    <col min="8209" max="8209" width="5.21875" style="312" customWidth="1"/>
    <col min="8210" max="8213" width="4.44140625" style="312" customWidth="1"/>
    <col min="8214" max="8214" width="6.44140625" style="312" customWidth="1"/>
    <col min="8215" max="8215" width="5.21875" style="312" customWidth="1"/>
    <col min="8216" max="8216" width="3.109375" style="312" customWidth="1"/>
    <col min="8217" max="8448" width="9" style="312"/>
    <col min="8449" max="8449" width="1.6640625" style="312" customWidth="1"/>
    <col min="8450" max="8450" width="11.44140625" style="312" customWidth="1"/>
    <col min="8451" max="8456" width="4.44140625" style="312" customWidth="1"/>
    <col min="8457" max="8457" width="5.21875" style="312" customWidth="1"/>
    <col min="8458" max="8458" width="2.77734375" style="312" customWidth="1"/>
    <col min="8459" max="8459" width="5.77734375" style="312" customWidth="1"/>
    <col min="8460" max="8460" width="3.77734375" style="312" customWidth="1"/>
    <col min="8461" max="8464" width="2.77734375" style="312" customWidth="1"/>
    <col min="8465" max="8465" width="5.21875" style="312" customWidth="1"/>
    <col min="8466" max="8469" width="4.44140625" style="312" customWidth="1"/>
    <col min="8470" max="8470" width="6.44140625" style="312" customWidth="1"/>
    <col min="8471" max="8471" width="5.21875" style="312" customWidth="1"/>
    <col min="8472" max="8472" width="3.109375" style="312" customWidth="1"/>
    <col min="8473" max="8704" width="9" style="312"/>
    <col min="8705" max="8705" width="1.6640625" style="312" customWidth="1"/>
    <col min="8706" max="8706" width="11.44140625" style="312" customWidth="1"/>
    <col min="8707" max="8712" width="4.44140625" style="312" customWidth="1"/>
    <col min="8713" max="8713" width="5.21875" style="312" customWidth="1"/>
    <col min="8714" max="8714" width="2.77734375" style="312" customWidth="1"/>
    <col min="8715" max="8715" width="5.77734375" style="312" customWidth="1"/>
    <col min="8716" max="8716" width="3.77734375" style="312" customWidth="1"/>
    <col min="8717" max="8720" width="2.77734375" style="312" customWidth="1"/>
    <col min="8721" max="8721" width="5.21875" style="312" customWidth="1"/>
    <col min="8722" max="8725" width="4.44140625" style="312" customWidth="1"/>
    <col min="8726" max="8726" width="6.44140625" style="312" customWidth="1"/>
    <col min="8727" max="8727" width="5.21875" style="312" customWidth="1"/>
    <col min="8728" max="8728" width="3.109375" style="312" customWidth="1"/>
    <col min="8729" max="8960" width="9" style="312"/>
    <col min="8961" max="8961" width="1.6640625" style="312" customWidth="1"/>
    <col min="8962" max="8962" width="11.44140625" style="312" customWidth="1"/>
    <col min="8963" max="8968" width="4.44140625" style="312" customWidth="1"/>
    <col min="8969" max="8969" width="5.21875" style="312" customWidth="1"/>
    <col min="8970" max="8970" width="2.77734375" style="312" customWidth="1"/>
    <col min="8971" max="8971" width="5.77734375" style="312" customWidth="1"/>
    <col min="8972" max="8972" width="3.77734375" style="312" customWidth="1"/>
    <col min="8973" max="8976" width="2.77734375" style="312" customWidth="1"/>
    <col min="8977" max="8977" width="5.21875" style="312" customWidth="1"/>
    <col min="8978" max="8981" width="4.44140625" style="312" customWidth="1"/>
    <col min="8982" max="8982" width="6.44140625" style="312" customWidth="1"/>
    <col min="8983" max="8983" width="5.21875" style="312" customWidth="1"/>
    <col min="8984" max="8984" width="3.109375" style="312" customWidth="1"/>
    <col min="8985" max="9216" width="9" style="312"/>
    <col min="9217" max="9217" width="1.6640625" style="312" customWidth="1"/>
    <col min="9218" max="9218" width="11.44140625" style="312" customWidth="1"/>
    <col min="9219" max="9224" width="4.44140625" style="312" customWidth="1"/>
    <col min="9225" max="9225" width="5.21875" style="312" customWidth="1"/>
    <col min="9226" max="9226" width="2.77734375" style="312" customWidth="1"/>
    <col min="9227" max="9227" width="5.77734375" style="312" customWidth="1"/>
    <col min="9228" max="9228" width="3.77734375" style="312" customWidth="1"/>
    <col min="9229" max="9232" width="2.77734375" style="312" customWidth="1"/>
    <col min="9233" max="9233" width="5.21875" style="312" customWidth="1"/>
    <col min="9234" max="9237" width="4.44140625" style="312" customWidth="1"/>
    <col min="9238" max="9238" width="6.44140625" style="312" customWidth="1"/>
    <col min="9239" max="9239" width="5.21875" style="312" customWidth="1"/>
    <col min="9240" max="9240" width="3.109375" style="312" customWidth="1"/>
    <col min="9241" max="9472" width="9" style="312"/>
    <col min="9473" max="9473" width="1.6640625" style="312" customWidth="1"/>
    <col min="9474" max="9474" width="11.44140625" style="312" customWidth="1"/>
    <col min="9475" max="9480" width="4.44140625" style="312" customWidth="1"/>
    <col min="9481" max="9481" width="5.21875" style="312" customWidth="1"/>
    <col min="9482" max="9482" width="2.77734375" style="312" customWidth="1"/>
    <col min="9483" max="9483" width="5.77734375" style="312" customWidth="1"/>
    <col min="9484" max="9484" width="3.77734375" style="312" customWidth="1"/>
    <col min="9485" max="9488" width="2.77734375" style="312" customWidth="1"/>
    <col min="9489" max="9489" width="5.21875" style="312" customWidth="1"/>
    <col min="9490" max="9493" width="4.44140625" style="312" customWidth="1"/>
    <col min="9494" max="9494" width="6.44140625" style="312" customWidth="1"/>
    <col min="9495" max="9495" width="5.21875" style="312" customWidth="1"/>
    <col min="9496" max="9496" width="3.109375" style="312" customWidth="1"/>
    <col min="9497" max="9728" width="9" style="312"/>
    <col min="9729" max="9729" width="1.6640625" style="312" customWidth="1"/>
    <col min="9730" max="9730" width="11.44140625" style="312" customWidth="1"/>
    <col min="9731" max="9736" width="4.44140625" style="312" customWidth="1"/>
    <col min="9737" max="9737" width="5.21875" style="312" customWidth="1"/>
    <col min="9738" max="9738" width="2.77734375" style="312" customWidth="1"/>
    <col min="9739" max="9739" width="5.77734375" style="312" customWidth="1"/>
    <col min="9740" max="9740" width="3.77734375" style="312" customWidth="1"/>
    <col min="9741" max="9744" width="2.77734375" style="312" customWidth="1"/>
    <col min="9745" max="9745" width="5.21875" style="312" customWidth="1"/>
    <col min="9746" max="9749" width="4.44140625" style="312" customWidth="1"/>
    <col min="9750" max="9750" width="6.44140625" style="312" customWidth="1"/>
    <col min="9751" max="9751" width="5.21875" style="312" customWidth="1"/>
    <col min="9752" max="9752" width="3.109375" style="312" customWidth="1"/>
    <col min="9753" max="9984" width="9" style="312"/>
    <col min="9985" max="9985" width="1.6640625" style="312" customWidth="1"/>
    <col min="9986" max="9986" width="11.44140625" style="312" customWidth="1"/>
    <col min="9987" max="9992" width="4.44140625" style="312" customWidth="1"/>
    <col min="9993" max="9993" width="5.21875" style="312" customWidth="1"/>
    <col min="9994" max="9994" width="2.77734375" style="312" customWidth="1"/>
    <col min="9995" max="9995" width="5.77734375" style="312" customWidth="1"/>
    <col min="9996" max="9996" width="3.77734375" style="312" customWidth="1"/>
    <col min="9997" max="10000" width="2.77734375" style="312" customWidth="1"/>
    <col min="10001" max="10001" width="5.21875" style="312" customWidth="1"/>
    <col min="10002" max="10005" width="4.44140625" style="312" customWidth="1"/>
    <col min="10006" max="10006" width="6.44140625" style="312" customWidth="1"/>
    <col min="10007" max="10007" width="5.21875" style="312" customWidth="1"/>
    <col min="10008" max="10008" width="3.109375" style="312" customWidth="1"/>
    <col min="10009" max="10240" width="9" style="312"/>
    <col min="10241" max="10241" width="1.6640625" style="312" customWidth="1"/>
    <col min="10242" max="10242" width="11.44140625" style="312" customWidth="1"/>
    <col min="10243" max="10248" width="4.44140625" style="312" customWidth="1"/>
    <col min="10249" max="10249" width="5.21875" style="312" customWidth="1"/>
    <col min="10250" max="10250" width="2.77734375" style="312" customWidth="1"/>
    <col min="10251" max="10251" width="5.77734375" style="312" customWidth="1"/>
    <col min="10252" max="10252" width="3.77734375" style="312" customWidth="1"/>
    <col min="10253" max="10256" width="2.77734375" style="312" customWidth="1"/>
    <col min="10257" max="10257" width="5.21875" style="312" customWidth="1"/>
    <col min="10258" max="10261" width="4.44140625" style="312" customWidth="1"/>
    <col min="10262" max="10262" width="6.44140625" style="312" customWidth="1"/>
    <col min="10263" max="10263" width="5.21875" style="312" customWidth="1"/>
    <col min="10264" max="10264" width="3.109375" style="312" customWidth="1"/>
    <col min="10265" max="10496" width="9" style="312"/>
    <col min="10497" max="10497" width="1.6640625" style="312" customWidth="1"/>
    <col min="10498" max="10498" width="11.44140625" style="312" customWidth="1"/>
    <col min="10499" max="10504" width="4.44140625" style="312" customWidth="1"/>
    <col min="10505" max="10505" width="5.21875" style="312" customWidth="1"/>
    <col min="10506" max="10506" width="2.77734375" style="312" customWidth="1"/>
    <col min="10507" max="10507" width="5.77734375" style="312" customWidth="1"/>
    <col min="10508" max="10508" width="3.77734375" style="312" customWidth="1"/>
    <col min="10509" max="10512" width="2.77734375" style="312" customWidth="1"/>
    <col min="10513" max="10513" width="5.21875" style="312" customWidth="1"/>
    <col min="10514" max="10517" width="4.44140625" style="312" customWidth="1"/>
    <col min="10518" max="10518" width="6.44140625" style="312" customWidth="1"/>
    <col min="10519" max="10519" width="5.21875" style="312" customWidth="1"/>
    <col min="10520" max="10520" width="3.109375" style="312" customWidth="1"/>
    <col min="10521" max="10752" width="9" style="312"/>
    <col min="10753" max="10753" width="1.6640625" style="312" customWidth="1"/>
    <col min="10754" max="10754" width="11.44140625" style="312" customWidth="1"/>
    <col min="10755" max="10760" width="4.44140625" style="312" customWidth="1"/>
    <col min="10761" max="10761" width="5.21875" style="312" customWidth="1"/>
    <col min="10762" max="10762" width="2.77734375" style="312" customWidth="1"/>
    <col min="10763" max="10763" width="5.77734375" style="312" customWidth="1"/>
    <col min="10764" max="10764" width="3.77734375" style="312" customWidth="1"/>
    <col min="10765" max="10768" width="2.77734375" style="312" customWidth="1"/>
    <col min="10769" max="10769" width="5.21875" style="312" customWidth="1"/>
    <col min="10770" max="10773" width="4.44140625" style="312" customWidth="1"/>
    <col min="10774" max="10774" width="6.44140625" style="312" customWidth="1"/>
    <col min="10775" max="10775" width="5.21875" style="312" customWidth="1"/>
    <col min="10776" max="10776" width="3.109375" style="312" customWidth="1"/>
    <col min="10777" max="11008" width="9" style="312"/>
    <col min="11009" max="11009" width="1.6640625" style="312" customWidth="1"/>
    <col min="11010" max="11010" width="11.44140625" style="312" customWidth="1"/>
    <col min="11011" max="11016" width="4.44140625" style="312" customWidth="1"/>
    <col min="11017" max="11017" width="5.21875" style="312" customWidth="1"/>
    <col min="11018" max="11018" width="2.77734375" style="312" customWidth="1"/>
    <col min="11019" max="11019" width="5.77734375" style="312" customWidth="1"/>
    <col min="11020" max="11020" width="3.77734375" style="312" customWidth="1"/>
    <col min="11021" max="11024" width="2.77734375" style="312" customWidth="1"/>
    <col min="11025" max="11025" width="5.21875" style="312" customWidth="1"/>
    <col min="11026" max="11029" width="4.44140625" style="312" customWidth="1"/>
    <col min="11030" max="11030" width="6.44140625" style="312" customWidth="1"/>
    <col min="11031" max="11031" width="5.21875" style="312" customWidth="1"/>
    <col min="11032" max="11032" width="3.109375" style="312" customWidth="1"/>
    <col min="11033" max="11264" width="9" style="312"/>
    <col min="11265" max="11265" width="1.6640625" style="312" customWidth="1"/>
    <col min="11266" max="11266" width="11.44140625" style="312" customWidth="1"/>
    <col min="11267" max="11272" width="4.44140625" style="312" customWidth="1"/>
    <col min="11273" max="11273" width="5.21875" style="312" customWidth="1"/>
    <col min="11274" max="11274" width="2.77734375" style="312" customWidth="1"/>
    <col min="11275" max="11275" width="5.77734375" style="312" customWidth="1"/>
    <col min="11276" max="11276" width="3.77734375" style="312" customWidth="1"/>
    <col min="11277" max="11280" width="2.77734375" style="312" customWidth="1"/>
    <col min="11281" max="11281" width="5.21875" style="312" customWidth="1"/>
    <col min="11282" max="11285" width="4.44140625" style="312" customWidth="1"/>
    <col min="11286" max="11286" width="6.44140625" style="312" customWidth="1"/>
    <col min="11287" max="11287" width="5.21875" style="312" customWidth="1"/>
    <col min="11288" max="11288" width="3.109375" style="312" customWidth="1"/>
    <col min="11289" max="11520" width="9" style="312"/>
    <col min="11521" max="11521" width="1.6640625" style="312" customWidth="1"/>
    <col min="11522" max="11522" width="11.44140625" style="312" customWidth="1"/>
    <col min="11523" max="11528" width="4.44140625" style="312" customWidth="1"/>
    <col min="11529" max="11529" width="5.21875" style="312" customWidth="1"/>
    <col min="11530" max="11530" width="2.77734375" style="312" customWidth="1"/>
    <col min="11531" max="11531" width="5.77734375" style="312" customWidth="1"/>
    <col min="11532" max="11532" width="3.77734375" style="312" customWidth="1"/>
    <col min="11533" max="11536" width="2.77734375" style="312" customWidth="1"/>
    <col min="11537" max="11537" width="5.21875" style="312" customWidth="1"/>
    <col min="11538" max="11541" width="4.44140625" style="312" customWidth="1"/>
    <col min="11542" max="11542" width="6.44140625" style="312" customWidth="1"/>
    <col min="11543" max="11543" width="5.21875" style="312" customWidth="1"/>
    <col min="11544" max="11544" width="3.109375" style="312" customWidth="1"/>
    <col min="11545" max="11776" width="9" style="312"/>
    <col min="11777" max="11777" width="1.6640625" style="312" customWidth="1"/>
    <col min="11778" max="11778" width="11.44140625" style="312" customWidth="1"/>
    <col min="11779" max="11784" width="4.44140625" style="312" customWidth="1"/>
    <col min="11785" max="11785" width="5.21875" style="312" customWidth="1"/>
    <col min="11786" max="11786" width="2.77734375" style="312" customWidth="1"/>
    <col min="11787" max="11787" width="5.77734375" style="312" customWidth="1"/>
    <col min="11788" max="11788" width="3.77734375" style="312" customWidth="1"/>
    <col min="11789" max="11792" width="2.77734375" style="312" customWidth="1"/>
    <col min="11793" max="11793" width="5.21875" style="312" customWidth="1"/>
    <col min="11794" max="11797" width="4.44140625" style="312" customWidth="1"/>
    <col min="11798" max="11798" width="6.44140625" style="312" customWidth="1"/>
    <col min="11799" max="11799" width="5.21875" style="312" customWidth="1"/>
    <col min="11800" max="11800" width="3.109375" style="312" customWidth="1"/>
    <col min="11801" max="12032" width="9" style="312"/>
    <col min="12033" max="12033" width="1.6640625" style="312" customWidth="1"/>
    <col min="12034" max="12034" width="11.44140625" style="312" customWidth="1"/>
    <col min="12035" max="12040" width="4.44140625" style="312" customWidth="1"/>
    <col min="12041" max="12041" width="5.21875" style="312" customWidth="1"/>
    <col min="12042" max="12042" width="2.77734375" style="312" customWidth="1"/>
    <col min="12043" max="12043" width="5.77734375" style="312" customWidth="1"/>
    <col min="12044" max="12044" width="3.77734375" style="312" customWidth="1"/>
    <col min="12045" max="12048" width="2.77734375" style="312" customWidth="1"/>
    <col min="12049" max="12049" width="5.21875" style="312" customWidth="1"/>
    <col min="12050" max="12053" width="4.44140625" style="312" customWidth="1"/>
    <col min="12054" max="12054" width="6.44140625" style="312" customWidth="1"/>
    <col min="12055" max="12055" width="5.21875" style="312" customWidth="1"/>
    <col min="12056" max="12056" width="3.109375" style="312" customWidth="1"/>
    <col min="12057" max="12288" width="9" style="312"/>
    <col min="12289" max="12289" width="1.6640625" style="312" customWidth="1"/>
    <col min="12290" max="12290" width="11.44140625" style="312" customWidth="1"/>
    <col min="12291" max="12296" width="4.44140625" style="312" customWidth="1"/>
    <col min="12297" max="12297" width="5.21875" style="312" customWidth="1"/>
    <col min="12298" max="12298" width="2.77734375" style="312" customWidth="1"/>
    <col min="12299" max="12299" width="5.77734375" style="312" customWidth="1"/>
    <col min="12300" max="12300" width="3.77734375" style="312" customWidth="1"/>
    <col min="12301" max="12304" width="2.77734375" style="312" customWidth="1"/>
    <col min="12305" max="12305" width="5.21875" style="312" customWidth="1"/>
    <col min="12306" max="12309" width="4.44140625" style="312" customWidth="1"/>
    <col min="12310" max="12310" width="6.44140625" style="312" customWidth="1"/>
    <col min="12311" max="12311" width="5.21875" style="312" customWidth="1"/>
    <col min="12312" max="12312" width="3.109375" style="312" customWidth="1"/>
    <col min="12313" max="12544" width="9" style="312"/>
    <col min="12545" max="12545" width="1.6640625" style="312" customWidth="1"/>
    <col min="12546" max="12546" width="11.44140625" style="312" customWidth="1"/>
    <col min="12547" max="12552" width="4.44140625" style="312" customWidth="1"/>
    <col min="12553" max="12553" width="5.21875" style="312" customWidth="1"/>
    <col min="12554" max="12554" width="2.77734375" style="312" customWidth="1"/>
    <col min="12555" max="12555" width="5.77734375" style="312" customWidth="1"/>
    <col min="12556" max="12556" width="3.77734375" style="312" customWidth="1"/>
    <col min="12557" max="12560" width="2.77734375" style="312" customWidth="1"/>
    <col min="12561" max="12561" width="5.21875" style="312" customWidth="1"/>
    <col min="12562" max="12565" width="4.44140625" style="312" customWidth="1"/>
    <col min="12566" max="12566" width="6.44140625" style="312" customWidth="1"/>
    <col min="12567" max="12567" width="5.21875" style="312" customWidth="1"/>
    <col min="12568" max="12568" width="3.109375" style="312" customWidth="1"/>
    <col min="12569" max="12800" width="9" style="312"/>
    <col min="12801" max="12801" width="1.6640625" style="312" customWidth="1"/>
    <col min="12802" max="12802" width="11.44140625" style="312" customWidth="1"/>
    <col min="12803" max="12808" width="4.44140625" style="312" customWidth="1"/>
    <col min="12809" max="12809" width="5.21875" style="312" customWidth="1"/>
    <col min="12810" max="12810" width="2.77734375" style="312" customWidth="1"/>
    <col min="12811" max="12811" width="5.77734375" style="312" customWidth="1"/>
    <col min="12812" max="12812" width="3.77734375" style="312" customWidth="1"/>
    <col min="12813" max="12816" width="2.77734375" style="312" customWidth="1"/>
    <col min="12817" max="12817" width="5.21875" style="312" customWidth="1"/>
    <col min="12818" max="12821" width="4.44140625" style="312" customWidth="1"/>
    <col min="12822" max="12822" width="6.44140625" style="312" customWidth="1"/>
    <col min="12823" max="12823" width="5.21875" style="312" customWidth="1"/>
    <col min="12824" max="12824" width="3.109375" style="312" customWidth="1"/>
    <col min="12825" max="13056" width="9" style="312"/>
    <col min="13057" max="13057" width="1.6640625" style="312" customWidth="1"/>
    <col min="13058" max="13058" width="11.44140625" style="312" customWidth="1"/>
    <col min="13059" max="13064" width="4.44140625" style="312" customWidth="1"/>
    <col min="13065" max="13065" width="5.21875" style="312" customWidth="1"/>
    <col min="13066" max="13066" width="2.77734375" style="312" customWidth="1"/>
    <col min="13067" max="13067" width="5.77734375" style="312" customWidth="1"/>
    <col min="13068" max="13068" width="3.77734375" style="312" customWidth="1"/>
    <col min="13069" max="13072" width="2.77734375" style="312" customWidth="1"/>
    <col min="13073" max="13073" width="5.21875" style="312" customWidth="1"/>
    <col min="13074" max="13077" width="4.44140625" style="312" customWidth="1"/>
    <col min="13078" max="13078" width="6.44140625" style="312" customWidth="1"/>
    <col min="13079" max="13079" width="5.21875" style="312" customWidth="1"/>
    <col min="13080" max="13080" width="3.109375" style="312" customWidth="1"/>
    <col min="13081" max="13312" width="9" style="312"/>
    <col min="13313" max="13313" width="1.6640625" style="312" customWidth="1"/>
    <col min="13314" max="13314" width="11.44140625" style="312" customWidth="1"/>
    <col min="13315" max="13320" width="4.44140625" style="312" customWidth="1"/>
    <col min="13321" max="13321" width="5.21875" style="312" customWidth="1"/>
    <col min="13322" max="13322" width="2.77734375" style="312" customWidth="1"/>
    <col min="13323" max="13323" width="5.77734375" style="312" customWidth="1"/>
    <col min="13324" max="13324" width="3.77734375" style="312" customWidth="1"/>
    <col min="13325" max="13328" width="2.77734375" style="312" customWidth="1"/>
    <col min="13329" max="13329" width="5.21875" style="312" customWidth="1"/>
    <col min="13330" max="13333" width="4.44140625" style="312" customWidth="1"/>
    <col min="13334" max="13334" width="6.44140625" style="312" customWidth="1"/>
    <col min="13335" max="13335" width="5.21875" style="312" customWidth="1"/>
    <col min="13336" max="13336" width="3.109375" style="312" customWidth="1"/>
    <col min="13337" max="13568" width="9" style="312"/>
    <col min="13569" max="13569" width="1.6640625" style="312" customWidth="1"/>
    <col min="13570" max="13570" width="11.44140625" style="312" customWidth="1"/>
    <col min="13571" max="13576" width="4.44140625" style="312" customWidth="1"/>
    <col min="13577" max="13577" width="5.21875" style="312" customWidth="1"/>
    <col min="13578" max="13578" width="2.77734375" style="312" customWidth="1"/>
    <col min="13579" max="13579" width="5.77734375" style="312" customWidth="1"/>
    <col min="13580" max="13580" width="3.77734375" style="312" customWidth="1"/>
    <col min="13581" max="13584" width="2.77734375" style="312" customWidth="1"/>
    <col min="13585" max="13585" width="5.21875" style="312" customWidth="1"/>
    <col min="13586" max="13589" width="4.44140625" style="312" customWidth="1"/>
    <col min="13590" max="13590" width="6.44140625" style="312" customWidth="1"/>
    <col min="13591" max="13591" width="5.21875" style="312" customWidth="1"/>
    <col min="13592" max="13592" width="3.109375" style="312" customWidth="1"/>
    <col min="13593" max="13824" width="9" style="312"/>
    <col min="13825" max="13825" width="1.6640625" style="312" customWidth="1"/>
    <col min="13826" max="13826" width="11.44140625" style="312" customWidth="1"/>
    <col min="13827" max="13832" width="4.44140625" style="312" customWidth="1"/>
    <col min="13833" max="13833" width="5.21875" style="312" customWidth="1"/>
    <col min="13834" max="13834" width="2.77734375" style="312" customWidth="1"/>
    <col min="13835" max="13835" width="5.77734375" style="312" customWidth="1"/>
    <col min="13836" max="13836" width="3.77734375" style="312" customWidth="1"/>
    <col min="13837" max="13840" width="2.77734375" style="312" customWidth="1"/>
    <col min="13841" max="13841" width="5.21875" style="312" customWidth="1"/>
    <col min="13842" max="13845" width="4.44140625" style="312" customWidth="1"/>
    <col min="13846" max="13846" width="6.44140625" style="312" customWidth="1"/>
    <col min="13847" max="13847" width="5.21875" style="312" customWidth="1"/>
    <col min="13848" max="13848" width="3.109375" style="312" customWidth="1"/>
    <col min="13849" max="14080" width="9" style="312"/>
    <col min="14081" max="14081" width="1.6640625" style="312" customWidth="1"/>
    <col min="14082" max="14082" width="11.44140625" style="312" customWidth="1"/>
    <col min="14083" max="14088" width="4.44140625" style="312" customWidth="1"/>
    <col min="14089" max="14089" width="5.21875" style="312" customWidth="1"/>
    <col min="14090" max="14090" width="2.77734375" style="312" customWidth="1"/>
    <col min="14091" max="14091" width="5.77734375" style="312" customWidth="1"/>
    <col min="14092" max="14092" width="3.77734375" style="312" customWidth="1"/>
    <col min="14093" max="14096" width="2.77734375" style="312" customWidth="1"/>
    <col min="14097" max="14097" width="5.21875" style="312" customWidth="1"/>
    <col min="14098" max="14101" width="4.44140625" style="312" customWidth="1"/>
    <col min="14102" max="14102" width="6.44140625" style="312" customWidth="1"/>
    <col min="14103" max="14103" width="5.21875" style="312" customWidth="1"/>
    <col min="14104" max="14104" width="3.109375" style="312" customWidth="1"/>
    <col min="14105" max="14336" width="9" style="312"/>
    <col min="14337" max="14337" width="1.6640625" style="312" customWidth="1"/>
    <col min="14338" max="14338" width="11.44140625" style="312" customWidth="1"/>
    <col min="14339" max="14344" width="4.44140625" style="312" customWidth="1"/>
    <col min="14345" max="14345" width="5.21875" style="312" customWidth="1"/>
    <col min="14346" max="14346" width="2.77734375" style="312" customWidth="1"/>
    <col min="14347" max="14347" width="5.77734375" style="312" customWidth="1"/>
    <col min="14348" max="14348" width="3.77734375" style="312" customWidth="1"/>
    <col min="14349" max="14352" width="2.77734375" style="312" customWidth="1"/>
    <col min="14353" max="14353" width="5.21875" style="312" customWidth="1"/>
    <col min="14354" max="14357" width="4.44140625" style="312" customWidth="1"/>
    <col min="14358" max="14358" width="6.44140625" style="312" customWidth="1"/>
    <col min="14359" max="14359" width="5.21875" style="312" customWidth="1"/>
    <col min="14360" max="14360" width="3.109375" style="312" customWidth="1"/>
    <col min="14361" max="14592" width="9" style="312"/>
    <col min="14593" max="14593" width="1.6640625" style="312" customWidth="1"/>
    <col min="14594" max="14594" width="11.44140625" style="312" customWidth="1"/>
    <col min="14595" max="14600" width="4.44140625" style="312" customWidth="1"/>
    <col min="14601" max="14601" width="5.21875" style="312" customWidth="1"/>
    <col min="14602" max="14602" width="2.77734375" style="312" customWidth="1"/>
    <col min="14603" max="14603" width="5.77734375" style="312" customWidth="1"/>
    <col min="14604" max="14604" width="3.77734375" style="312" customWidth="1"/>
    <col min="14605" max="14608" width="2.77734375" style="312" customWidth="1"/>
    <col min="14609" max="14609" width="5.21875" style="312" customWidth="1"/>
    <col min="14610" max="14613" width="4.44140625" style="312" customWidth="1"/>
    <col min="14614" max="14614" width="6.44140625" style="312" customWidth="1"/>
    <col min="14615" max="14615" width="5.21875" style="312" customWidth="1"/>
    <col min="14616" max="14616" width="3.109375" style="312" customWidth="1"/>
    <col min="14617" max="14848" width="9" style="312"/>
    <col min="14849" max="14849" width="1.6640625" style="312" customWidth="1"/>
    <col min="14850" max="14850" width="11.44140625" style="312" customWidth="1"/>
    <col min="14851" max="14856" width="4.44140625" style="312" customWidth="1"/>
    <col min="14857" max="14857" width="5.21875" style="312" customWidth="1"/>
    <col min="14858" max="14858" width="2.77734375" style="312" customWidth="1"/>
    <col min="14859" max="14859" width="5.77734375" style="312" customWidth="1"/>
    <col min="14860" max="14860" width="3.77734375" style="312" customWidth="1"/>
    <col min="14861" max="14864" width="2.77734375" style="312" customWidth="1"/>
    <col min="14865" max="14865" width="5.21875" style="312" customWidth="1"/>
    <col min="14866" max="14869" width="4.44140625" style="312" customWidth="1"/>
    <col min="14870" max="14870" width="6.44140625" style="312" customWidth="1"/>
    <col min="14871" max="14871" width="5.21875" style="312" customWidth="1"/>
    <col min="14872" max="14872" width="3.109375" style="312" customWidth="1"/>
    <col min="14873" max="15104" width="9" style="312"/>
    <col min="15105" max="15105" width="1.6640625" style="312" customWidth="1"/>
    <col min="15106" max="15106" width="11.44140625" style="312" customWidth="1"/>
    <col min="15107" max="15112" width="4.44140625" style="312" customWidth="1"/>
    <col min="15113" max="15113" width="5.21875" style="312" customWidth="1"/>
    <col min="15114" max="15114" width="2.77734375" style="312" customWidth="1"/>
    <col min="15115" max="15115" width="5.77734375" style="312" customWidth="1"/>
    <col min="15116" max="15116" width="3.77734375" style="312" customWidth="1"/>
    <col min="15117" max="15120" width="2.77734375" style="312" customWidth="1"/>
    <col min="15121" max="15121" width="5.21875" style="312" customWidth="1"/>
    <col min="15122" max="15125" width="4.44140625" style="312" customWidth="1"/>
    <col min="15126" max="15126" width="6.44140625" style="312" customWidth="1"/>
    <col min="15127" max="15127" width="5.21875" style="312" customWidth="1"/>
    <col min="15128" max="15128" width="3.109375" style="312" customWidth="1"/>
    <col min="15129" max="15360" width="9" style="312"/>
    <col min="15361" max="15361" width="1.6640625" style="312" customWidth="1"/>
    <col min="15362" max="15362" width="11.44140625" style="312" customWidth="1"/>
    <col min="15363" max="15368" width="4.44140625" style="312" customWidth="1"/>
    <col min="15369" max="15369" width="5.21875" style="312" customWidth="1"/>
    <col min="15370" max="15370" width="2.77734375" style="312" customWidth="1"/>
    <col min="15371" max="15371" width="5.77734375" style="312" customWidth="1"/>
    <col min="15372" max="15372" width="3.77734375" style="312" customWidth="1"/>
    <col min="15373" max="15376" width="2.77734375" style="312" customWidth="1"/>
    <col min="15377" max="15377" width="5.21875" style="312" customWidth="1"/>
    <col min="15378" max="15381" width="4.44140625" style="312" customWidth="1"/>
    <col min="15382" max="15382" width="6.44140625" style="312" customWidth="1"/>
    <col min="15383" max="15383" width="5.21875" style="312" customWidth="1"/>
    <col min="15384" max="15384" width="3.109375" style="312" customWidth="1"/>
    <col min="15385" max="15616" width="9" style="312"/>
    <col min="15617" max="15617" width="1.6640625" style="312" customWidth="1"/>
    <col min="15618" max="15618" width="11.44140625" style="312" customWidth="1"/>
    <col min="15619" max="15624" width="4.44140625" style="312" customWidth="1"/>
    <col min="15625" max="15625" width="5.21875" style="312" customWidth="1"/>
    <col min="15626" max="15626" width="2.77734375" style="312" customWidth="1"/>
    <col min="15627" max="15627" width="5.77734375" style="312" customWidth="1"/>
    <col min="15628" max="15628" width="3.77734375" style="312" customWidth="1"/>
    <col min="15629" max="15632" width="2.77734375" style="312" customWidth="1"/>
    <col min="15633" max="15633" width="5.21875" style="312" customWidth="1"/>
    <col min="15634" max="15637" width="4.44140625" style="312" customWidth="1"/>
    <col min="15638" max="15638" width="6.44140625" style="312" customWidth="1"/>
    <col min="15639" max="15639" width="5.21875" style="312" customWidth="1"/>
    <col min="15640" max="15640" width="3.109375" style="312" customWidth="1"/>
    <col min="15641" max="15872" width="9" style="312"/>
    <col min="15873" max="15873" width="1.6640625" style="312" customWidth="1"/>
    <col min="15874" max="15874" width="11.44140625" style="312" customWidth="1"/>
    <col min="15875" max="15880" width="4.44140625" style="312" customWidth="1"/>
    <col min="15881" max="15881" width="5.21875" style="312" customWidth="1"/>
    <col min="15882" max="15882" width="2.77734375" style="312" customWidth="1"/>
    <col min="15883" max="15883" width="5.77734375" style="312" customWidth="1"/>
    <col min="15884" max="15884" width="3.77734375" style="312" customWidth="1"/>
    <col min="15885" max="15888" width="2.77734375" style="312" customWidth="1"/>
    <col min="15889" max="15889" width="5.21875" style="312" customWidth="1"/>
    <col min="15890" max="15893" width="4.44140625" style="312" customWidth="1"/>
    <col min="15894" max="15894" width="6.44140625" style="312" customWidth="1"/>
    <col min="15895" max="15895" width="5.21875" style="312" customWidth="1"/>
    <col min="15896" max="15896" width="3.109375" style="312" customWidth="1"/>
    <col min="15897" max="16128" width="9" style="312"/>
    <col min="16129" max="16129" width="1.6640625" style="312" customWidth="1"/>
    <col min="16130" max="16130" width="11.44140625" style="312" customWidth="1"/>
    <col min="16131" max="16136" width="4.44140625" style="312" customWidth="1"/>
    <col min="16137" max="16137" width="5.21875" style="312" customWidth="1"/>
    <col min="16138" max="16138" width="2.77734375" style="312" customWidth="1"/>
    <col min="16139" max="16139" width="5.77734375" style="312" customWidth="1"/>
    <col min="16140" max="16140" width="3.77734375" style="312" customWidth="1"/>
    <col min="16141" max="16144" width="2.77734375" style="312" customWidth="1"/>
    <col min="16145" max="16145" width="5.21875" style="312" customWidth="1"/>
    <col min="16146" max="16149" width="4.44140625" style="312" customWidth="1"/>
    <col min="16150" max="16150" width="6.44140625" style="312" customWidth="1"/>
    <col min="16151" max="16151" width="5.21875" style="312" customWidth="1"/>
    <col min="16152" max="16152" width="3.109375" style="312" customWidth="1"/>
    <col min="16153" max="16384" width="9" style="312"/>
  </cols>
  <sheetData>
    <row r="1" spans="2:30" s="72" customFormat="1" ht="19.5" customHeight="1" x14ac:dyDescent="0.2">
      <c r="B1" s="70"/>
      <c r="C1" s="70"/>
      <c r="D1" s="70"/>
      <c r="E1" s="70"/>
      <c r="F1" s="70"/>
      <c r="G1" s="70"/>
      <c r="H1" s="70"/>
      <c r="I1" s="71"/>
      <c r="J1" s="70"/>
      <c r="K1" s="70"/>
      <c r="L1" s="70"/>
      <c r="M1" s="70"/>
      <c r="N1" s="70"/>
      <c r="O1" s="70"/>
      <c r="P1" s="70"/>
      <c r="Q1" s="70"/>
      <c r="R1" s="70"/>
      <c r="S1" s="1323"/>
      <c r="T1" s="1323"/>
      <c r="U1" s="1323"/>
      <c r="V1" s="1323"/>
      <c r="W1" s="1323"/>
      <c r="X1" s="70"/>
      <c r="Y1" s="70"/>
      <c r="Z1" s="70"/>
    </row>
    <row r="2" spans="2:30" s="72" customFormat="1" ht="27" customHeight="1" x14ac:dyDescent="0.2">
      <c r="B2" s="1236" t="s">
        <v>276</v>
      </c>
      <c r="C2" s="1236"/>
      <c r="D2" s="1236"/>
      <c r="E2" s="1236"/>
      <c r="F2" s="1236"/>
      <c r="G2" s="1236"/>
      <c r="H2" s="1236"/>
      <c r="I2" s="1236"/>
      <c r="J2" s="1236"/>
      <c r="K2" s="1236"/>
      <c r="L2" s="1236"/>
      <c r="M2" s="1236"/>
      <c r="N2" s="1236"/>
      <c r="O2" s="1236"/>
      <c r="P2" s="1236"/>
      <c r="Q2" s="1236"/>
      <c r="R2" s="1236"/>
      <c r="S2" s="1236"/>
      <c r="T2" s="1236"/>
      <c r="U2" s="1236"/>
      <c r="V2" s="1236"/>
      <c r="W2" s="1236"/>
      <c r="X2" s="73"/>
      <c r="Y2" s="73"/>
      <c r="Z2" s="70"/>
    </row>
    <row r="3" spans="2:30" s="72" customFormat="1" ht="8.25" customHeight="1" x14ac:dyDescent="0.2">
      <c r="I3" s="74"/>
      <c r="T3" s="1324"/>
      <c r="U3" s="1324"/>
      <c r="V3" s="1324"/>
      <c r="W3" s="1324"/>
    </row>
    <row r="4" spans="2:30" s="72" customFormat="1" ht="44.25" customHeight="1" x14ac:dyDescent="0.2">
      <c r="B4" s="1238" t="s">
        <v>125</v>
      </c>
      <c r="C4" s="1239"/>
      <c r="D4" s="1239"/>
      <c r="E4" s="1239"/>
      <c r="F4" s="1239"/>
      <c r="G4" s="1239"/>
      <c r="H4" s="1240"/>
      <c r="I4" s="1325"/>
      <c r="J4" s="1326"/>
      <c r="K4" s="1326"/>
      <c r="L4" s="1326"/>
      <c r="M4" s="1326"/>
      <c r="N4" s="1326"/>
      <c r="O4" s="1326"/>
      <c r="P4" s="1326"/>
      <c r="Q4" s="1326"/>
      <c r="R4" s="1326"/>
      <c r="S4" s="1326"/>
      <c r="T4" s="1326"/>
      <c r="U4" s="1326"/>
      <c r="V4" s="1326"/>
      <c r="W4" s="1327"/>
    </row>
    <row r="5" spans="2:30" s="72" customFormat="1" ht="44.25" customHeight="1" x14ac:dyDescent="0.2">
      <c r="B5" s="1238" t="s">
        <v>505</v>
      </c>
      <c r="C5" s="1239"/>
      <c r="D5" s="1239"/>
      <c r="E5" s="1239"/>
      <c r="F5" s="1239"/>
      <c r="G5" s="1239"/>
      <c r="H5" s="1240"/>
      <c r="I5" s="442" t="s">
        <v>264</v>
      </c>
      <c r="J5" s="1348"/>
      <c r="K5" s="1349"/>
      <c r="L5" s="1349"/>
      <c r="M5" s="1349"/>
      <c r="N5" s="1349"/>
      <c r="O5" s="1349"/>
      <c r="P5" s="1349"/>
      <c r="Q5" s="419" t="s">
        <v>359</v>
      </c>
      <c r="R5" s="1238"/>
      <c r="S5" s="1239"/>
      <c r="T5" s="1239"/>
      <c r="U5" s="1239"/>
      <c r="V5" s="1239"/>
      <c r="W5" s="1240"/>
    </row>
    <row r="6" spans="2:30" s="72" customFormat="1" ht="21" customHeight="1" x14ac:dyDescent="0.2">
      <c r="B6" s="313"/>
      <c r="C6" s="313"/>
      <c r="D6" s="313"/>
      <c r="E6" s="313"/>
      <c r="F6" s="313"/>
      <c r="G6" s="313"/>
      <c r="H6" s="313"/>
      <c r="I6" s="443"/>
      <c r="J6" s="443"/>
      <c r="K6" s="443"/>
      <c r="L6" s="444"/>
      <c r="M6" s="444"/>
      <c r="N6" s="444"/>
      <c r="O6" s="444"/>
      <c r="P6" s="444"/>
      <c r="Q6" s="445"/>
      <c r="R6" s="443"/>
      <c r="S6" s="443"/>
      <c r="T6" s="444"/>
      <c r="U6" s="444"/>
      <c r="V6" s="444"/>
      <c r="W6" s="422"/>
    </row>
    <row r="7" spans="2:30" s="72" customFormat="1" ht="34.5" customHeight="1" x14ac:dyDescent="0.2">
      <c r="B7" s="1355" t="s">
        <v>126</v>
      </c>
      <c r="C7" s="1356"/>
      <c r="D7" s="1356"/>
      <c r="E7" s="1356"/>
      <c r="F7" s="1356"/>
      <c r="G7" s="1356"/>
      <c r="H7" s="1357"/>
      <c r="I7" s="1358" t="s">
        <v>127</v>
      </c>
      <c r="J7" s="1359"/>
      <c r="K7" s="1359"/>
      <c r="L7" s="1359"/>
      <c r="M7" s="1359"/>
      <c r="N7" s="1359"/>
      <c r="O7" s="1359"/>
      <c r="P7" s="1359"/>
      <c r="Q7" s="1360"/>
      <c r="R7" s="1361" t="s">
        <v>128</v>
      </c>
      <c r="S7" s="1362"/>
      <c r="T7" s="1362"/>
      <c r="U7" s="1362"/>
      <c r="V7" s="1362"/>
      <c r="W7" s="1363"/>
    </row>
    <row r="8" spans="2:30" ht="61.5" customHeight="1" x14ac:dyDescent="0.2">
      <c r="B8" s="1238" t="s">
        <v>500</v>
      </c>
      <c r="C8" s="1239"/>
      <c r="D8" s="1239"/>
      <c r="E8" s="1239"/>
      <c r="F8" s="1239"/>
      <c r="G8" s="1239"/>
      <c r="H8" s="1239"/>
      <c r="I8" s="442" t="s">
        <v>266</v>
      </c>
      <c r="J8" s="1364"/>
      <c r="K8" s="1364"/>
      <c r="L8" s="1364"/>
      <c r="M8" s="1364"/>
      <c r="N8" s="1364"/>
      <c r="O8" s="1364"/>
      <c r="P8" s="1364"/>
      <c r="Q8" s="318" t="s">
        <v>79</v>
      </c>
      <c r="R8" s="1252" t="s">
        <v>501</v>
      </c>
      <c r="S8" s="1253"/>
      <c r="T8" s="1253"/>
      <c r="U8" s="1253"/>
      <c r="V8" s="1253"/>
      <c r="W8" s="1254"/>
    </row>
    <row r="9" spans="2:30" ht="49.5" customHeight="1" x14ac:dyDescent="0.2">
      <c r="B9" s="1328" t="s">
        <v>566</v>
      </c>
      <c r="C9" s="1329"/>
      <c r="D9" s="1329"/>
      <c r="E9" s="1329"/>
      <c r="F9" s="1329"/>
      <c r="G9" s="1329"/>
      <c r="H9" s="1329"/>
      <c r="I9" s="453" t="s">
        <v>508</v>
      </c>
      <c r="J9" s="1330" t="str">
        <f>IF(J8="","",ROUNDDOWN(J8*2/3,0))</f>
        <v/>
      </c>
      <c r="K9" s="1331"/>
      <c r="L9" s="1331"/>
      <c r="M9" s="1331"/>
      <c r="N9" s="1331"/>
      <c r="O9" s="1331"/>
      <c r="P9" s="1331"/>
      <c r="Q9" s="319" t="s">
        <v>79</v>
      </c>
      <c r="R9" s="1332" t="s">
        <v>502</v>
      </c>
      <c r="S9" s="1333"/>
      <c r="T9" s="1333"/>
      <c r="U9" s="1333"/>
      <c r="V9" s="1333"/>
      <c r="W9" s="1334"/>
    </row>
    <row r="10" spans="2:30" ht="49.5" customHeight="1" x14ac:dyDescent="0.2">
      <c r="B10" s="1328" t="s">
        <v>503</v>
      </c>
      <c r="C10" s="1329"/>
      <c r="D10" s="1329"/>
      <c r="E10" s="1329"/>
      <c r="F10" s="1329"/>
      <c r="G10" s="1329"/>
      <c r="H10" s="1338"/>
      <c r="I10" s="442" t="s">
        <v>509</v>
      </c>
      <c r="J10" s="1283">
        <f>100000*J5</f>
        <v>0</v>
      </c>
      <c r="K10" s="1284"/>
      <c r="L10" s="1284"/>
      <c r="M10" s="1284"/>
      <c r="N10" s="1284"/>
      <c r="O10" s="1284"/>
      <c r="P10" s="1284"/>
      <c r="Q10" s="317" t="s">
        <v>79</v>
      </c>
      <c r="R10" s="1350" t="s">
        <v>512</v>
      </c>
      <c r="S10" s="1351"/>
      <c r="T10" s="1351"/>
      <c r="U10" s="1351"/>
      <c r="V10" s="1351"/>
      <c r="W10" s="1352"/>
    </row>
    <row r="11" spans="2:30" ht="49.5" customHeight="1" x14ac:dyDescent="0.2">
      <c r="B11" s="1342"/>
      <c r="C11" s="1343"/>
      <c r="D11" s="1343"/>
      <c r="E11" s="1343"/>
      <c r="F11" s="1343"/>
      <c r="G11" s="1343"/>
      <c r="H11" s="1344"/>
      <c r="I11" s="454" t="s">
        <v>510</v>
      </c>
      <c r="J11" s="1353">
        <v>180000</v>
      </c>
      <c r="K11" s="1354"/>
      <c r="L11" s="1354"/>
      <c r="M11" s="1354"/>
      <c r="N11" s="1354"/>
      <c r="O11" s="1354"/>
      <c r="P11" s="1354"/>
      <c r="Q11" s="317" t="s">
        <v>79</v>
      </c>
      <c r="R11" s="1350" t="s">
        <v>504</v>
      </c>
      <c r="S11" s="1351"/>
      <c r="T11" s="1351"/>
      <c r="U11" s="1351"/>
      <c r="V11" s="1351"/>
      <c r="W11" s="1352"/>
      <c r="X11" s="75"/>
      <c r="Y11" s="69"/>
      <c r="Z11" s="69"/>
      <c r="AA11" s="69"/>
      <c r="AB11" s="69"/>
      <c r="AC11" s="76"/>
      <c r="AD11" s="68"/>
    </row>
    <row r="12" spans="2:30" ht="10.5" customHeight="1" thickBot="1" x14ac:dyDescent="0.25">
      <c r="B12" s="1328" t="s">
        <v>498</v>
      </c>
      <c r="C12" s="1329"/>
      <c r="D12" s="1329"/>
      <c r="E12" s="1329"/>
      <c r="F12" s="1329"/>
      <c r="G12" s="1329"/>
      <c r="H12" s="1338"/>
      <c r="I12" s="1335"/>
      <c r="J12" s="446"/>
      <c r="K12" s="447"/>
      <c r="L12" s="447"/>
      <c r="M12" s="447"/>
      <c r="N12" s="447"/>
      <c r="O12" s="447"/>
      <c r="P12" s="447"/>
      <c r="Q12" s="320"/>
      <c r="R12" s="1328" t="s">
        <v>511</v>
      </c>
      <c r="S12" s="1329"/>
      <c r="T12" s="1329"/>
      <c r="U12" s="1329"/>
      <c r="V12" s="1329"/>
      <c r="W12" s="1338"/>
      <c r="X12" s="448"/>
      <c r="Y12" s="77"/>
      <c r="Z12" s="77"/>
      <c r="AA12" s="77"/>
      <c r="AB12" s="77"/>
      <c r="AC12" s="78"/>
      <c r="AD12" s="68"/>
    </row>
    <row r="13" spans="2:30" ht="43.5" customHeight="1" thickTop="1" thickBot="1" x14ac:dyDescent="0.25">
      <c r="B13" s="1339"/>
      <c r="C13" s="1340"/>
      <c r="D13" s="1340"/>
      <c r="E13" s="1340"/>
      <c r="F13" s="1340"/>
      <c r="G13" s="1340"/>
      <c r="H13" s="1341"/>
      <c r="I13" s="1336"/>
      <c r="J13" s="449"/>
      <c r="K13" s="1345">
        <f>ROUNDDOWN(MIN(J9:P11),-3)</f>
        <v>0</v>
      </c>
      <c r="L13" s="1346"/>
      <c r="M13" s="1346"/>
      <c r="N13" s="1346"/>
      <c r="O13" s="1346"/>
      <c r="P13" s="1347"/>
      <c r="Q13" s="321" t="s">
        <v>79</v>
      </c>
      <c r="R13" s="1339"/>
      <c r="S13" s="1340"/>
      <c r="T13" s="1340"/>
      <c r="U13" s="1340"/>
      <c r="V13" s="1340"/>
      <c r="W13" s="1341"/>
    </row>
    <row r="14" spans="2:30" ht="9" customHeight="1" thickTop="1" x14ac:dyDescent="0.2">
      <c r="B14" s="1342"/>
      <c r="C14" s="1343"/>
      <c r="D14" s="1343"/>
      <c r="E14" s="1343"/>
      <c r="F14" s="1343"/>
      <c r="G14" s="1343"/>
      <c r="H14" s="1344"/>
      <c r="I14" s="1337"/>
      <c r="J14" s="450"/>
      <c r="K14" s="450"/>
      <c r="L14" s="450"/>
      <c r="M14" s="450"/>
      <c r="N14" s="450"/>
      <c r="O14" s="450"/>
      <c r="P14" s="451"/>
      <c r="Q14" s="431"/>
      <c r="R14" s="1342"/>
      <c r="S14" s="1343"/>
      <c r="T14" s="1343"/>
      <c r="U14" s="1343"/>
      <c r="V14" s="1343"/>
      <c r="W14" s="1344"/>
    </row>
    <row r="15" spans="2:30" ht="12.75" customHeight="1" x14ac:dyDescent="0.2">
      <c r="J15" s="452"/>
      <c r="K15" s="452"/>
      <c r="L15" s="452"/>
      <c r="M15" s="452"/>
      <c r="N15" s="452"/>
      <c r="O15" s="452"/>
      <c r="P15" s="452"/>
      <c r="Q15" s="452"/>
      <c r="R15" s="452"/>
    </row>
    <row r="16" spans="2:30" ht="26.25" customHeight="1" x14ac:dyDescent="0.2"/>
    <row r="17" ht="12.75" customHeight="1" x14ac:dyDescent="0.2"/>
    <row r="20" ht="22.5" customHeight="1" x14ac:dyDescent="0.2"/>
    <row r="21" ht="22.5" customHeight="1" x14ac:dyDescent="0.2"/>
    <row r="22" ht="22.5" customHeight="1" x14ac:dyDescent="0.2"/>
    <row r="23" ht="42" customHeight="1" x14ac:dyDescent="0.2"/>
  </sheetData>
  <mergeCells count="26">
    <mergeCell ref="I12:I14"/>
    <mergeCell ref="R12:W14"/>
    <mergeCell ref="K13:P13"/>
    <mergeCell ref="J5:P5"/>
    <mergeCell ref="B10:H11"/>
    <mergeCell ref="J10:P10"/>
    <mergeCell ref="R10:W10"/>
    <mergeCell ref="J11:P11"/>
    <mergeCell ref="R11:W11"/>
    <mergeCell ref="B12:H14"/>
    <mergeCell ref="B7:H7"/>
    <mergeCell ref="I7:Q7"/>
    <mergeCell ref="R7:W7"/>
    <mergeCell ref="B8:H8"/>
    <mergeCell ref="J8:P8"/>
    <mergeCell ref="R8:W8"/>
    <mergeCell ref="B9:H9"/>
    <mergeCell ref="J9:P9"/>
    <mergeCell ref="R9:W9"/>
    <mergeCell ref="B5:H5"/>
    <mergeCell ref="R5:W5"/>
    <mergeCell ref="S1:W1"/>
    <mergeCell ref="B2:W2"/>
    <mergeCell ref="T3:W3"/>
    <mergeCell ref="B4:H4"/>
    <mergeCell ref="I4:W4"/>
  </mergeCells>
  <phoneticPr fontId="2"/>
  <printOptions horizontalCentered="1"/>
  <pageMargins left="0.39370078740157483" right="0.39370078740157483" top="0.59055118110236227" bottom="0.39370078740157483" header="0.11811023622047245" footer="0"/>
  <pageSetup paperSize="9" scale="91" firstPageNumber="22" orientation="portrait" blackAndWhite="1" useFirstPageNumber="1"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tabColor rgb="FF0070C0"/>
    <pageSetUpPr fitToPage="1"/>
  </sheetPr>
  <dimension ref="A1:DB56"/>
  <sheetViews>
    <sheetView view="pageBreakPreview" zoomScaleNormal="100" zoomScaleSheetLayoutView="100" workbookViewId="0">
      <selection activeCell="AY3" sqref="AY3:BB3"/>
    </sheetView>
  </sheetViews>
  <sheetFormatPr defaultColWidth="1.109375" defaultRowHeight="13.2" x14ac:dyDescent="0.2"/>
  <cols>
    <col min="1" max="73" width="1.21875" style="1" customWidth="1"/>
    <col min="74" max="16384" width="1.109375" style="1"/>
  </cols>
  <sheetData>
    <row r="1" spans="1:76" ht="15" customHeight="1" x14ac:dyDescent="0.2">
      <c r="A1" s="1370" t="s">
        <v>547</v>
      </c>
      <c r="B1" s="1370"/>
      <c r="C1" s="1370"/>
      <c r="D1" s="1370"/>
      <c r="E1" s="1370"/>
      <c r="F1" s="1370"/>
      <c r="G1" s="1370"/>
      <c r="H1" s="1370"/>
      <c r="I1" s="1370"/>
      <c r="J1" s="1370"/>
      <c r="K1" s="1370"/>
      <c r="L1" s="1370"/>
      <c r="M1" s="1370"/>
      <c r="N1" s="1370"/>
      <c r="O1" s="1370"/>
      <c r="P1" s="1370"/>
      <c r="Q1" s="1370"/>
      <c r="R1" s="1370"/>
      <c r="S1" s="1370"/>
      <c r="T1" s="1370"/>
      <c r="U1" s="1370"/>
      <c r="V1" s="1370"/>
      <c r="W1" s="1370"/>
      <c r="X1" s="1370"/>
      <c r="Y1" s="1370"/>
      <c r="Z1" s="1370"/>
      <c r="AA1" s="1370"/>
      <c r="AB1" s="1370"/>
      <c r="AC1" s="1370"/>
      <c r="AD1" s="1370"/>
      <c r="AE1" s="1370"/>
      <c r="AF1" s="3"/>
      <c r="AG1" s="3"/>
      <c r="AH1" s="3"/>
      <c r="AI1" s="3"/>
      <c r="AJ1" s="3"/>
      <c r="AK1" s="3"/>
      <c r="AL1" s="3"/>
      <c r="AM1" s="3"/>
      <c r="AN1" s="3"/>
      <c r="AO1" s="3"/>
      <c r="AP1" s="3"/>
      <c r="AQ1" s="3"/>
      <c r="AR1" s="3"/>
      <c r="AS1" s="3"/>
      <c r="AT1" s="3"/>
      <c r="AU1" s="3"/>
      <c r="AV1" s="3"/>
      <c r="AW1" s="3"/>
      <c r="AX1" s="3"/>
      <c r="AY1" s="5"/>
      <c r="AZ1" s="5"/>
      <c r="BA1" s="5"/>
      <c r="BB1" s="5"/>
      <c r="BC1" s="5"/>
      <c r="BD1" s="5"/>
      <c r="BE1" s="5"/>
      <c r="BF1" s="5"/>
      <c r="BG1" s="5"/>
      <c r="BH1" s="5"/>
      <c r="BI1" s="5"/>
      <c r="BJ1" s="5"/>
      <c r="BK1" s="5"/>
      <c r="BL1" s="5"/>
      <c r="BM1" s="5"/>
      <c r="BN1" s="5"/>
      <c r="BP1" s="3"/>
      <c r="BQ1" s="6" t="s">
        <v>548</v>
      </c>
      <c r="BR1" s="3"/>
    </row>
    <row r="2" spans="1:76" ht="18.7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1:76" ht="18.75" customHeight="1" x14ac:dyDescent="0.2">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16" t="s">
        <v>68</v>
      </c>
      <c r="AV3" s="3"/>
      <c r="AW3" s="3"/>
      <c r="AX3" s="3"/>
      <c r="AY3" s="1371"/>
      <c r="AZ3" s="1371"/>
      <c r="BA3" s="1371"/>
      <c r="BB3" s="1371"/>
      <c r="BC3" s="27" t="s">
        <v>24</v>
      </c>
      <c r="BD3" s="27"/>
      <c r="BE3" s="1371"/>
      <c r="BF3" s="1371"/>
      <c r="BG3" s="1371"/>
      <c r="BH3" s="1371"/>
      <c r="BI3" s="27" t="s">
        <v>4</v>
      </c>
      <c r="BJ3" s="3"/>
      <c r="BK3" s="1371"/>
      <c r="BL3" s="1371"/>
      <c r="BM3" s="1371"/>
      <c r="BN3" s="1371"/>
      <c r="BO3" s="26" t="s">
        <v>5</v>
      </c>
      <c r="BP3" s="26"/>
      <c r="BQ3" s="3"/>
      <c r="BR3" s="3"/>
      <c r="BS3" s="3"/>
    </row>
    <row r="4" spans="1:76" ht="18.75" customHeight="1" x14ac:dyDescent="0.2">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16"/>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1:76" ht="18.75" customHeight="1" x14ac:dyDescent="0.2">
      <c r="A5" s="3"/>
      <c r="B5" s="3"/>
      <c r="C5" s="3"/>
      <c r="D5" s="1109" t="s">
        <v>19</v>
      </c>
      <c r="E5" s="1109"/>
      <c r="F5" s="1109"/>
      <c r="G5" s="1109"/>
      <c r="H5" s="1109"/>
      <c r="I5" s="1109"/>
      <c r="J5" s="1109"/>
      <c r="K5" s="1109"/>
      <c r="L5" s="1109"/>
      <c r="M5" s="1109"/>
      <c r="N5" s="1109"/>
      <c r="O5" s="1109"/>
      <c r="P5" s="20"/>
      <c r="Q5" s="20"/>
      <c r="R5" s="20"/>
      <c r="S5" s="20"/>
      <c r="T5" s="20"/>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1:76" ht="18.75" customHeight="1" x14ac:dyDescent="0.2">
      <c r="A6" s="3"/>
      <c r="B6" s="3"/>
      <c r="C6" s="3"/>
      <c r="D6" s="3"/>
      <c r="E6" s="3"/>
      <c r="F6" s="3"/>
      <c r="G6" s="3"/>
      <c r="H6" s="3"/>
      <c r="I6" s="3"/>
      <c r="J6" s="3"/>
      <c r="K6" s="3"/>
      <c r="L6" s="3"/>
      <c r="M6" s="3"/>
      <c r="N6" s="3"/>
      <c r="O6" s="3"/>
      <c r="P6" s="3"/>
      <c r="Q6" s="3"/>
      <c r="R6" s="3"/>
      <c r="S6" s="3"/>
      <c r="T6" s="3"/>
      <c r="U6" s="3"/>
      <c r="V6" s="3"/>
      <c r="W6" s="3"/>
      <c r="X6" s="3"/>
      <c r="Y6" s="3"/>
      <c r="Z6" s="3"/>
      <c r="AA6" s="3"/>
      <c r="AB6" s="3"/>
      <c r="AC6" s="1144" t="s">
        <v>58</v>
      </c>
      <c r="AD6" s="1144"/>
      <c r="AE6" s="1144"/>
      <c r="AF6" s="1144"/>
      <c r="AG6" s="1144"/>
      <c r="AH6" s="1144"/>
      <c r="AI6" s="1144"/>
      <c r="AJ6" s="1144"/>
      <c r="AK6" s="1144"/>
      <c r="AL6" s="1144"/>
      <c r="AM6" s="1144"/>
      <c r="AN6" s="1145" t="s">
        <v>11</v>
      </c>
      <c r="AO6" s="1145"/>
      <c r="AP6" s="1145"/>
      <c r="AQ6" s="1145"/>
      <c r="AR6" s="1145"/>
      <c r="AS6" s="1368"/>
      <c r="AT6" s="1368"/>
      <c r="AU6" s="1368"/>
      <c r="AV6" s="1368"/>
      <c r="AW6" s="1368"/>
      <c r="AX6" s="1368"/>
      <c r="AY6" s="1368"/>
      <c r="AZ6" s="1368"/>
      <c r="BA6" s="1368"/>
      <c r="BB6" s="1368"/>
      <c r="BC6" s="1368"/>
      <c r="BD6" s="1368"/>
      <c r="BE6" s="1368"/>
      <c r="BF6" s="1368"/>
      <c r="BG6" s="1368"/>
      <c r="BH6" s="1368"/>
      <c r="BI6" s="1368"/>
      <c r="BJ6" s="1368"/>
      <c r="BK6" s="1368"/>
      <c r="BL6" s="1368"/>
      <c r="BM6" s="1368"/>
      <c r="BN6" s="1368"/>
      <c r="BO6" s="1368"/>
      <c r="BP6" s="1368"/>
      <c r="BQ6" s="1368"/>
      <c r="BR6" s="3"/>
      <c r="BS6" s="3"/>
    </row>
    <row r="7" spans="1:76" ht="15" customHeight="1" x14ac:dyDescent="0.2">
      <c r="A7" s="3"/>
      <c r="B7" s="3"/>
      <c r="C7" s="3"/>
      <c r="D7" s="3"/>
      <c r="E7" s="3"/>
      <c r="F7" s="3"/>
      <c r="G7" s="3"/>
      <c r="H7" s="3"/>
      <c r="I7" s="3"/>
      <c r="J7" s="3"/>
      <c r="K7" s="3"/>
      <c r="L7" s="3"/>
      <c r="M7" s="3"/>
      <c r="N7" s="3"/>
      <c r="O7" s="3"/>
      <c r="P7" s="3"/>
      <c r="Q7" s="3"/>
      <c r="R7" s="3"/>
      <c r="S7" s="3"/>
      <c r="T7" s="3"/>
      <c r="U7" s="3"/>
      <c r="V7" s="3"/>
      <c r="W7" s="3"/>
      <c r="X7" s="3"/>
      <c r="Y7" s="3"/>
      <c r="Z7" s="3"/>
      <c r="AA7" s="3"/>
      <c r="AB7" s="3"/>
      <c r="AC7" s="1144"/>
      <c r="AD7" s="1144"/>
      <c r="AE7" s="1144"/>
      <c r="AF7" s="1144"/>
      <c r="AG7" s="1144"/>
      <c r="AH7" s="1144"/>
      <c r="AI7" s="1144"/>
      <c r="AJ7" s="1144"/>
      <c r="AK7" s="1144"/>
      <c r="AL7" s="1144"/>
      <c r="AM7" s="1144"/>
      <c r="AN7" s="1145"/>
      <c r="AO7" s="1145"/>
      <c r="AP7" s="1145"/>
      <c r="AQ7" s="1145"/>
      <c r="AR7" s="1145"/>
      <c r="AS7" s="1117"/>
      <c r="AT7" s="1117"/>
      <c r="AU7" s="1117"/>
      <c r="AV7" s="1117"/>
      <c r="AW7" s="1117"/>
      <c r="AX7" s="1117"/>
      <c r="AY7" s="1117"/>
      <c r="AZ7" s="1117"/>
      <c r="BA7" s="1117"/>
      <c r="BB7" s="1117"/>
      <c r="BC7" s="1117"/>
      <c r="BD7" s="1117"/>
      <c r="BE7" s="1117"/>
      <c r="BF7" s="1117"/>
      <c r="BG7" s="1117"/>
      <c r="BH7" s="1117"/>
      <c r="BI7" s="1117"/>
      <c r="BJ7" s="1117"/>
      <c r="BK7" s="1117"/>
      <c r="BL7" s="1117"/>
      <c r="BM7" s="1117"/>
      <c r="BN7" s="1117"/>
      <c r="BO7" s="1117"/>
      <c r="BP7" s="1117"/>
      <c r="BQ7" s="1117"/>
      <c r="BR7" s="3"/>
      <c r="BS7" s="3"/>
    </row>
    <row r="8" spans="1:76" ht="25.5" customHeight="1"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1144"/>
      <c r="AD8" s="1144"/>
      <c r="AE8" s="1144"/>
      <c r="AF8" s="1144"/>
      <c r="AG8" s="1144"/>
      <c r="AH8" s="1144"/>
      <c r="AI8" s="1144"/>
      <c r="AJ8" s="1144"/>
      <c r="AK8" s="1144"/>
      <c r="AL8" s="1144"/>
      <c r="AM8" s="1144"/>
      <c r="AN8" s="1145" t="s">
        <v>2</v>
      </c>
      <c r="AO8" s="1145"/>
      <c r="AP8" s="1145"/>
      <c r="AQ8" s="1145"/>
      <c r="AR8" s="1145"/>
      <c r="AS8" s="1369"/>
      <c r="AT8" s="1369"/>
      <c r="AU8" s="1369"/>
      <c r="AV8" s="1369"/>
      <c r="AW8" s="1369"/>
      <c r="AX8" s="1369"/>
      <c r="AY8" s="1369"/>
      <c r="AZ8" s="1369"/>
      <c r="BA8" s="1369"/>
      <c r="BB8" s="1369"/>
      <c r="BC8" s="1369"/>
      <c r="BD8" s="1369"/>
      <c r="BE8" s="1369"/>
      <c r="BF8" s="1369"/>
      <c r="BG8" s="1369"/>
      <c r="BH8" s="1369"/>
      <c r="BI8" s="1369"/>
      <c r="BJ8" s="1369"/>
      <c r="BK8" s="1369"/>
      <c r="BL8" s="1369"/>
      <c r="BM8" s="1369"/>
      <c r="BN8" s="1369"/>
      <c r="BO8" s="1369"/>
      <c r="BP8" s="1369"/>
      <c r="BQ8" s="1369"/>
      <c r="BR8" s="3"/>
      <c r="BS8" s="3"/>
    </row>
    <row r="9" spans="1:76" ht="18.75" customHeight="1"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row>
    <row r="10" spans="1:76" ht="18.75" customHeight="1" x14ac:dyDescent="0.2">
      <c r="A10" s="3"/>
      <c r="B10" s="3"/>
      <c r="C10" s="3"/>
      <c r="D10" s="3"/>
      <c r="E10" s="1365" t="s">
        <v>28</v>
      </c>
      <c r="F10" s="1365"/>
      <c r="G10" s="1365"/>
      <c r="H10" s="1365"/>
      <c r="I10" s="1365"/>
      <c r="J10" s="1365"/>
      <c r="K10" s="1365"/>
      <c r="L10" s="1365"/>
      <c r="M10" s="1365"/>
      <c r="N10" s="1365"/>
      <c r="O10" s="1365"/>
      <c r="P10" s="1365"/>
      <c r="Q10" s="1365"/>
      <c r="R10" s="1365"/>
      <c r="S10" s="1365"/>
      <c r="T10" s="1365"/>
      <c r="U10" s="1365"/>
      <c r="V10" s="1365"/>
      <c r="W10" s="1365"/>
      <c r="X10" s="1365"/>
      <c r="Y10" s="1365"/>
      <c r="Z10" s="1365"/>
      <c r="AA10" s="1365"/>
      <c r="AB10" s="1365"/>
      <c r="AC10" s="1365"/>
      <c r="AD10" s="1365"/>
      <c r="AE10" s="1365"/>
      <c r="AF10" s="1365"/>
      <c r="AG10" s="1365"/>
      <c r="AH10" s="1365"/>
      <c r="AI10" s="1365"/>
      <c r="AJ10" s="1365"/>
      <c r="AK10" s="1365"/>
      <c r="AL10" s="1365"/>
      <c r="AM10" s="1365"/>
      <c r="AN10" s="1365"/>
      <c r="AO10" s="1365"/>
      <c r="AP10" s="1365"/>
      <c r="AQ10" s="1365"/>
      <c r="AR10" s="1365"/>
      <c r="AS10" s="1365"/>
      <c r="AT10" s="1365"/>
      <c r="AU10" s="1365"/>
      <c r="AV10" s="1365"/>
      <c r="AW10" s="1365"/>
      <c r="AX10" s="1365"/>
      <c r="AY10" s="1365"/>
      <c r="AZ10" s="1365"/>
      <c r="BA10" s="1365"/>
      <c r="BB10" s="1365"/>
      <c r="BC10" s="1365"/>
      <c r="BD10" s="1365"/>
      <c r="BE10" s="1365"/>
      <c r="BF10" s="1365"/>
      <c r="BG10" s="1365"/>
      <c r="BH10" s="1365"/>
      <c r="BI10" s="1365"/>
      <c r="BJ10" s="1365"/>
      <c r="BK10" s="1365"/>
      <c r="BL10" s="1365"/>
      <c r="BM10" s="1365"/>
      <c r="BN10" s="1365"/>
      <c r="BO10" s="1365"/>
      <c r="BP10" s="1365"/>
      <c r="BQ10" s="1365"/>
      <c r="BR10" s="3"/>
      <c r="BS10" s="3"/>
      <c r="BT10" s="3"/>
      <c r="BU10" s="3"/>
      <c r="BV10" s="3"/>
      <c r="BW10" s="3"/>
      <c r="BX10" s="3"/>
    </row>
    <row r="11" spans="1:76" ht="18.75" customHeight="1" x14ac:dyDescent="0.2">
      <c r="A11" s="3"/>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row>
    <row r="12" spans="1:76" ht="19.5" customHeight="1" x14ac:dyDescent="0.2">
      <c r="A12" s="3"/>
      <c r="B12" s="1366" t="s">
        <v>293</v>
      </c>
      <c r="C12" s="1367"/>
      <c r="D12" s="1367"/>
      <c r="E12" s="1367"/>
      <c r="F12" s="1367"/>
      <c r="G12" s="1367"/>
      <c r="H12" s="1367"/>
      <c r="I12" s="1367"/>
      <c r="J12" s="1367"/>
      <c r="K12" s="1367"/>
      <c r="L12" s="1367"/>
      <c r="M12" s="1367"/>
      <c r="N12" s="1367"/>
      <c r="O12" s="1367"/>
      <c r="P12" s="1367"/>
      <c r="Q12" s="1367"/>
      <c r="R12" s="1367"/>
      <c r="S12" s="1367"/>
      <c r="T12" s="1367"/>
      <c r="U12" s="1367"/>
      <c r="V12" s="1367"/>
      <c r="W12" s="1367"/>
      <c r="X12" s="1367"/>
      <c r="Y12" s="1367"/>
      <c r="Z12" s="1367"/>
      <c r="AA12" s="1367"/>
      <c r="AB12" s="1367"/>
      <c r="AC12" s="1367"/>
      <c r="AD12" s="1367"/>
      <c r="AE12" s="1367"/>
      <c r="AF12" s="1367"/>
      <c r="AG12" s="1367"/>
      <c r="AH12" s="1367"/>
      <c r="AI12" s="1367"/>
      <c r="AJ12" s="1367"/>
      <c r="AK12" s="1367"/>
      <c r="AL12" s="1367"/>
      <c r="AM12" s="1367"/>
      <c r="AN12" s="1367"/>
      <c r="AO12" s="1367"/>
      <c r="AP12" s="1367"/>
      <c r="AQ12" s="1367"/>
      <c r="AR12" s="1367"/>
      <c r="AS12" s="1367"/>
      <c r="AT12" s="1367"/>
      <c r="AU12" s="1367"/>
      <c r="AV12" s="1367"/>
      <c r="AW12" s="1367"/>
      <c r="AX12" s="1367"/>
      <c r="AY12" s="1367"/>
      <c r="AZ12" s="1367"/>
      <c r="BA12" s="1367"/>
      <c r="BB12" s="1367"/>
      <c r="BC12" s="1367"/>
      <c r="BD12" s="1367"/>
      <c r="BE12" s="1367"/>
      <c r="BF12" s="1367"/>
      <c r="BG12" s="1367"/>
      <c r="BH12" s="1367"/>
      <c r="BI12" s="1367"/>
      <c r="BJ12" s="1367"/>
      <c r="BK12" s="1367"/>
      <c r="BL12" s="1367"/>
      <c r="BM12" s="1367"/>
      <c r="BN12" s="1367"/>
      <c r="BO12" s="1367"/>
      <c r="BP12" s="1367"/>
      <c r="BQ12" s="1367"/>
      <c r="BR12" s="1367"/>
      <c r="BS12" s="1367"/>
      <c r="BT12" s="1367"/>
      <c r="BU12" s="26"/>
      <c r="BV12" s="3"/>
      <c r="BW12" s="3"/>
      <c r="BX12" s="3"/>
    </row>
    <row r="13" spans="1:76" ht="19.5" customHeight="1" x14ac:dyDescent="0.2">
      <c r="A13" s="3"/>
      <c r="B13" s="1370" t="s">
        <v>294</v>
      </c>
      <c r="C13" s="1370"/>
      <c r="D13" s="1370"/>
      <c r="E13" s="1370"/>
      <c r="F13" s="1370"/>
      <c r="G13" s="1370"/>
      <c r="H13" s="1370"/>
      <c r="I13" s="1370"/>
      <c r="J13" s="1370"/>
      <c r="K13" s="1370"/>
      <c r="L13" s="1370"/>
      <c r="M13" s="1370"/>
      <c r="N13" s="1370"/>
      <c r="O13" s="1370"/>
      <c r="P13" s="1370"/>
      <c r="Q13" s="1370"/>
      <c r="R13" s="1370"/>
      <c r="S13" s="1370"/>
      <c r="T13" s="1370"/>
      <c r="U13" s="1370"/>
      <c r="V13" s="1370"/>
      <c r="W13" s="1370"/>
      <c r="X13" s="1370"/>
      <c r="Y13" s="1370"/>
      <c r="Z13" s="1370"/>
      <c r="AA13" s="1370"/>
      <c r="AB13" s="1370"/>
      <c r="AC13" s="1370"/>
      <c r="AD13" s="1370"/>
      <c r="AE13" s="1370"/>
      <c r="AF13" s="1370"/>
      <c r="AG13" s="1370"/>
      <c r="AH13" s="1370"/>
      <c r="AI13" s="1370"/>
      <c r="AJ13" s="1370"/>
      <c r="AK13" s="1370"/>
      <c r="AL13" s="1370"/>
      <c r="AM13" s="1370"/>
      <c r="AN13" s="1370"/>
      <c r="AO13" s="1370"/>
      <c r="AP13" s="1370"/>
      <c r="AQ13" s="1370"/>
      <c r="AR13" s="1370"/>
      <c r="AS13" s="1370"/>
      <c r="AT13" s="1370"/>
      <c r="AU13" s="1370"/>
      <c r="AV13" s="1370"/>
      <c r="AW13" s="1370"/>
      <c r="AX13" s="1370"/>
      <c r="AY13" s="1370"/>
      <c r="AZ13" s="1370"/>
      <c r="BA13" s="1370"/>
      <c r="BB13" s="1370"/>
      <c r="BC13" s="1370"/>
      <c r="BD13" s="1370"/>
      <c r="BE13" s="1370"/>
      <c r="BF13" s="1370"/>
      <c r="BG13" s="1370"/>
      <c r="BH13" s="1370"/>
      <c r="BI13" s="1370"/>
      <c r="BJ13" s="1370"/>
      <c r="BK13" s="1370"/>
      <c r="BL13" s="1370"/>
      <c r="BM13" s="1370"/>
      <c r="BN13" s="1370"/>
      <c r="BO13" s="1370"/>
      <c r="BP13" s="1370"/>
      <c r="BQ13" s="1370"/>
      <c r="BR13" s="1370"/>
      <c r="BS13" s="1370"/>
      <c r="BT13" s="1370"/>
      <c r="BU13" s="3"/>
      <c r="BV13" s="3"/>
      <c r="BW13" s="3"/>
      <c r="BX13" s="3"/>
    </row>
    <row r="14" spans="1:76" ht="9" customHeight="1" x14ac:dyDescent="0.2">
      <c r="A14" s="3"/>
      <c r="B14" s="18"/>
      <c r="C14" s="18"/>
      <c r="D14" s="18"/>
      <c r="E14" s="18"/>
      <c r="F14" s="18"/>
      <c r="G14" s="18"/>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c r="BD14" s="18"/>
      <c r="BE14" s="18"/>
      <c r="BF14" s="18"/>
      <c r="BG14" s="18"/>
      <c r="BH14" s="18"/>
      <c r="BI14" s="18"/>
      <c r="BJ14" s="18"/>
      <c r="BK14" s="18"/>
      <c r="BL14" s="18"/>
      <c r="BM14" s="18"/>
      <c r="BN14" s="18"/>
      <c r="BO14" s="18"/>
      <c r="BP14" s="18"/>
      <c r="BQ14" s="18"/>
      <c r="BR14" s="18"/>
      <c r="BS14" s="18"/>
      <c r="BT14" s="18"/>
      <c r="BU14" s="3"/>
      <c r="BV14" s="3"/>
      <c r="BW14" s="3"/>
      <c r="BX14" s="3"/>
    </row>
    <row r="15" spans="1:76" ht="18.75" customHeight="1" x14ac:dyDescent="0.2">
      <c r="A15" s="1139" t="s">
        <v>20</v>
      </c>
      <c r="B15" s="1139"/>
      <c r="C15" s="1139"/>
      <c r="D15" s="1139"/>
      <c r="E15" s="1139"/>
      <c r="F15" s="1139"/>
      <c r="G15" s="1139"/>
      <c r="H15" s="1139"/>
      <c r="I15" s="1139"/>
      <c r="J15" s="1139"/>
      <c r="K15" s="1139"/>
      <c r="L15" s="1139"/>
      <c r="M15" s="1139"/>
      <c r="N15" s="1139"/>
      <c r="O15" s="1139"/>
      <c r="P15" s="1139"/>
      <c r="Q15" s="1139"/>
      <c r="R15" s="1139"/>
      <c r="S15" s="1139"/>
      <c r="T15" s="1139"/>
      <c r="U15" s="1139"/>
      <c r="V15" s="1139"/>
      <c r="W15" s="1139"/>
      <c r="X15" s="1139"/>
      <c r="Y15" s="1139"/>
      <c r="Z15" s="1139"/>
      <c r="AA15" s="1139"/>
      <c r="AB15" s="1139"/>
      <c r="AC15" s="1139"/>
      <c r="AD15" s="1139"/>
      <c r="AE15" s="1139"/>
      <c r="AF15" s="1139"/>
      <c r="AG15" s="1139"/>
      <c r="AH15" s="1139"/>
      <c r="AI15" s="1139"/>
      <c r="AJ15" s="1139"/>
      <c r="AK15" s="1139"/>
      <c r="AL15" s="1139"/>
      <c r="AM15" s="1139"/>
      <c r="AN15" s="1139"/>
      <c r="AO15" s="1139"/>
      <c r="AP15" s="1139"/>
      <c r="AQ15" s="1139"/>
      <c r="AR15" s="1139"/>
      <c r="AS15" s="1139"/>
      <c r="AT15" s="1139"/>
      <c r="AU15" s="1139"/>
      <c r="AV15" s="1139"/>
      <c r="AW15" s="1139"/>
      <c r="AX15" s="1139"/>
      <c r="AY15" s="1139"/>
      <c r="AZ15" s="1139"/>
      <c r="BA15" s="1139"/>
      <c r="BB15" s="1139"/>
      <c r="BC15" s="1139"/>
      <c r="BD15" s="1139"/>
      <c r="BE15" s="1139"/>
      <c r="BF15" s="1139"/>
      <c r="BG15" s="1139"/>
      <c r="BH15" s="1139"/>
      <c r="BI15" s="1139"/>
      <c r="BJ15" s="1139"/>
      <c r="BK15" s="1139"/>
      <c r="BL15" s="1139"/>
      <c r="BM15" s="1139"/>
      <c r="BN15" s="1139"/>
      <c r="BO15" s="1139"/>
      <c r="BP15" s="1139"/>
      <c r="BQ15" s="1139"/>
      <c r="BR15" s="1139"/>
      <c r="BS15" s="1139"/>
      <c r="BT15" s="1139"/>
      <c r="BU15" s="1139"/>
      <c r="BV15" s="3"/>
      <c r="BW15" s="3"/>
      <c r="BX15" s="3"/>
    </row>
    <row r="16" spans="1:76" ht="14.25" customHeight="1" x14ac:dyDescent="0.2">
      <c r="A16" s="3"/>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row>
    <row r="17" spans="1:106" ht="18.75" customHeight="1" x14ac:dyDescent="0.2">
      <c r="A17" s="3"/>
      <c r="B17" s="1139">
        <v>1</v>
      </c>
      <c r="C17" s="1139"/>
      <c r="D17" s="3"/>
      <c r="E17" s="3"/>
      <c r="F17" s="1109" t="s">
        <v>16</v>
      </c>
      <c r="G17" s="1109"/>
      <c r="H17" s="1109"/>
      <c r="I17" s="1109"/>
      <c r="J17" s="1109"/>
      <c r="K17" s="1109"/>
      <c r="L17" s="1109"/>
      <c r="M17" s="1109"/>
      <c r="N17" s="1109"/>
      <c r="O17" s="1109"/>
      <c r="P17" s="1109"/>
      <c r="Q17" s="3"/>
      <c r="R17" s="3"/>
      <c r="S17" s="3"/>
      <c r="T17" s="3"/>
      <c r="U17" s="3"/>
      <c r="V17" s="1370" t="s">
        <v>69</v>
      </c>
      <c r="W17" s="1370"/>
      <c r="X17" s="1370"/>
      <c r="Y17" s="1370"/>
      <c r="Z17" s="1370"/>
      <c r="AA17" s="1370"/>
      <c r="AB17" s="1370"/>
      <c r="AC17" s="1370"/>
      <c r="AD17" s="1370"/>
      <c r="AE17" s="1370"/>
      <c r="AF17" s="1370"/>
      <c r="AG17" s="1370"/>
      <c r="AH17" s="1370"/>
      <c r="AI17" s="1370"/>
      <c r="AJ17" s="1370"/>
      <c r="AK17" s="1370"/>
      <c r="AL17" s="1370"/>
      <c r="AM17" s="1370"/>
      <c r="AN17" s="1370"/>
      <c r="AO17" s="1370"/>
      <c r="AP17" s="1370"/>
      <c r="AQ17" s="1370"/>
      <c r="AR17" s="1370"/>
      <c r="AS17" s="1370"/>
      <c r="AT17" s="1370"/>
      <c r="AU17" s="1370"/>
      <c r="AV17" s="1370"/>
      <c r="AW17" s="1370"/>
      <c r="AX17" s="1370"/>
      <c r="AY17" s="1370"/>
      <c r="AZ17" s="1370"/>
      <c r="BA17" s="1370"/>
      <c r="BB17" s="1370"/>
      <c r="BC17" s="1370"/>
      <c r="BD17" s="3"/>
      <c r="BE17" s="3"/>
      <c r="BF17" s="3"/>
      <c r="BG17" s="3"/>
      <c r="BH17" s="3"/>
      <c r="BI17" s="3"/>
      <c r="BJ17" s="3"/>
      <c r="BK17" s="3"/>
      <c r="BL17" s="3"/>
      <c r="BM17" s="3"/>
      <c r="BN17" s="3"/>
      <c r="BO17" s="3"/>
      <c r="BP17" s="3"/>
      <c r="BQ17" s="3"/>
      <c r="BR17" s="3"/>
      <c r="BS17" s="3"/>
      <c r="DB17" s="14"/>
    </row>
    <row r="18" spans="1:106" ht="18.75" customHeight="1" x14ac:dyDescent="0.2">
      <c r="A18" s="3"/>
      <c r="B18" s="147"/>
      <c r="C18" s="147"/>
      <c r="D18" s="3"/>
      <c r="E18" s="3"/>
      <c r="F18" s="145"/>
      <c r="G18" s="145"/>
      <c r="H18" s="145"/>
      <c r="I18" s="145"/>
      <c r="J18" s="145"/>
      <c r="K18" s="145"/>
      <c r="L18" s="145"/>
      <c r="M18" s="145"/>
      <c r="N18" s="145"/>
      <c r="O18" s="145"/>
      <c r="P18" s="145"/>
      <c r="Q18" s="3"/>
      <c r="R18" s="3"/>
      <c r="S18" s="3"/>
      <c r="T18" s="3"/>
      <c r="U18" s="3"/>
      <c r="V18" s="1110"/>
      <c r="W18" s="1110"/>
      <c r="X18" s="3" t="s">
        <v>67</v>
      </c>
      <c r="Y18" s="146"/>
      <c r="Z18" s="146"/>
      <c r="AA18" s="146"/>
      <c r="AB18" s="146"/>
      <c r="AC18" s="146"/>
      <c r="AD18" s="146"/>
      <c r="AE18" s="146"/>
      <c r="AF18" s="146"/>
      <c r="AG18" s="146"/>
      <c r="AH18" s="146"/>
      <c r="AI18" s="146"/>
      <c r="AJ18" s="146"/>
      <c r="AK18" s="146"/>
      <c r="AL18" s="1110"/>
      <c r="AM18" s="1110"/>
      <c r="AN18" s="3" t="s">
        <v>66</v>
      </c>
      <c r="AO18" s="146"/>
      <c r="AP18" s="146"/>
      <c r="AQ18" s="146"/>
      <c r="AR18" s="146"/>
      <c r="AS18" s="3"/>
      <c r="AT18" s="3"/>
      <c r="AU18" s="3"/>
      <c r="AV18" s="146"/>
      <c r="AW18" s="146"/>
      <c r="AX18" s="146"/>
      <c r="AY18" s="146"/>
      <c r="AZ18" s="146"/>
      <c r="BA18" s="146"/>
      <c r="BB18" s="146"/>
      <c r="BC18" s="146"/>
      <c r="BD18" s="3"/>
      <c r="BE18" s="3"/>
      <c r="BF18" s="3"/>
      <c r="BG18" s="3"/>
      <c r="BH18" s="3"/>
      <c r="BI18" s="3"/>
      <c r="BJ18" s="3"/>
      <c r="BK18" s="3"/>
      <c r="BL18" s="3"/>
      <c r="BM18" s="3"/>
      <c r="BN18" s="3"/>
      <c r="BO18" s="3"/>
      <c r="BP18" s="3"/>
      <c r="BQ18" s="3"/>
      <c r="BR18" s="3"/>
      <c r="BS18" s="3"/>
    </row>
    <row r="19" spans="1:106" ht="15" customHeight="1" x14ac:dyDescent="0.2">
      <c r="A19" s="3"/>
      <c r="B19" s="147"/>
      <c r="C19" s="147"/>
      <c r="D19" s="3"/>
      <c r="E19" s="3"/>
      <c r="F19" s="145"/>
      <c r="G19" s="145"/>
      <c r="H19" s="145"/>
      <c r="I19" s="145"/>
      <c r="J19" s="145"/>
      <c r="K19" s="145"/>
      <c r="L19" s="145"/>
      <c r="M19" s="145"/>
      <c r="N19" s="145"/>
      <c r="O19" s="145"/>
      <c r="P19" s="145"/>
      <c r="Q19" s="3"/>
      <c r="R19" s="3"/>
      <c r="S19" s="3"/>
      <c r="T19" s="3"/>
      <c r="U19" s="3"/>
      <c r="V19" s="146"/>
      <c r="W19" s="146"/>
      <c r="X19" s="146"/>
      <c r="Y19" s="146"/>
      <c r="Z19" s="146"/>
      <c r="AA19" s="146"/>
      <c r="AB19" s="146"/>
      <c r="AC19" s="146"/>
      <c r="AD19" s="146"/>
      <c r="AE19" s="146"/>
      <c r="AF19" s="146"/>
      <c r="AG19" s="146"/>
      <c r="AH19" s="146"/>
      <c r="AI19" s="146"/>
      <c r="AJ19" s="146"/>
      <c r="AK19" s="146"/>
      <c r="AL19" s="146"/>
      <c r="AM19" s="146"/>
      <c r="AN19" s="146"/>
      <c r="AO19" s="146"/>
      <c r="AP19" s="146"/>
      <c r="AQ19" s="146"/>
      <c r="AR19" s="146"/>
      <c r="AS19" s="153"/>
      <c r="AT19" s="146"/>
      <c r="AU19" s="146"/>
      <c r="AV19" s="146"/>
      <c r="AW19" s="146"/>
      <c r="AX19" s="146"/>
      <c r="AY19" s="146"/>
      <c r="AZ19" s="146"/>
      <c r="BA19" s="146"/>
      <c r="BB19" s="146"/>
      <c r="BC19" s="146"/>
      <c r="BD19" s="3"/>
      <c r="BE19" s="3"/>
      <c r="BF19" s="3"/>
      <c r="BG19" s="3"/>
      <c r="BH19" s="3"/>
      <c r="BI19" s="3"/>
      <c r="BJ19" s="3"/>
      <c r="BK19" s="3"/>
      <c r="BL19" s="3"/>
      <c r="BM19" s="3"/>
      <c r="BN19" s="3"/>
      <c r="BO19" s="3"/>
      <c r="BP19" s="3"/>
      <c r="BQ19" s="3"/>
      <c r="BR19" s="3"/>
      <c r="BS19" s="3"/>
    </row>
    <row r="20" spans="1:106" ht="18.75" customHeight="1" x14ac:dyDescent="0.2">
      <c r="A20" s="3"/>
      <c r="B20" s="147"/>
      <c r="C20" s="147"/>
      <c r="D20" s="3"/>
      <c r="E20" s="3"/>
      <c r="F20" s="1109" t="s">
        <v>17</v>
      </c>
      <c r="G20" s="1109"/>
      <c r="H20" s="1109"/>
      <c r="I20" s="1109"/>
      <c r="J20" s="1109"/>
      <c r="K20" s="1109"/>
      <c r="L20" s="1109"/>
      <c r="M20" s="1109"/>
      <c r="N20" s="1109"/>
      <c r="O20" s="1109"/>
      <c r="P20" s="1109"/>
      <c r="Q20" s="3"/>
      <c r="R20" s="3"/>
      <c r="S20" s="3"/>
      <c r="T20" s="3"/>
      <c r="U20" s="3"/>
      <c r="V20" s="1110"/>
      <c r="W20" s="1110"/>
      <c r="X20" s="149" t="s">
        <v>61</v>
      </c>
      <c r="Y20" s="148"/>
      <c r="Z20" s="148"/>
      <c r="AA20" s="148"/>
      <c r="AB20" s="148"/>
      <c r="AC20" s="148"/>
      <c r="AD20" s="148"/>
      <c r="AE20" s="148"/>
      <c r="AF20" s="148"/>
      <c r="AG20" s="148"/>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3"/>
      <c r="BE20" s="3"/>
      <c r="BF20" s="3"/>
      <c r="BG20" s="3"/>
      <c r="BH20" s="3"/>
      <c r="BI20" s="3"/>
      <c r="BJ20" s="3"/>
      <c r="BK20" s="3"/>
      <c r="BL20" s="3"/>
      <c r="BM20" s="3"/>
      <c r="BN20" s="3"/>
      <c r="BO20" s="3"/>
      <c r="BP20" s="3"/>
      <c r="BQ20" s="3"/>
      <c r="BR20" s="3"/>
      <c r="BS20" s="3"/>
    </row>
    <row r="21" spans="1:106" ht="18.75" customHeight="1" x14ac:dyDescent="0.2">
      <c r="A21" s="3"/>
      <c r="B21" s="147"/>
      <c r="C21" s="147"/>
      <c r="D21" s="3"/>
      <c r="E21" s="3"/>
      <c r="F21" s="145"/>
      <c r="G21" s="145"/>
      <c r="H21" s="145"/>
      <c r="I21" s="145"/>
      <c r="J21" s="145"/>
      <c r="K21" s="145"/>
      <c r="L21" s="145"/>
      <c r="M21" s="145"/>
      <c r="N21" s="145"/>
      <c r="O21" s="145"/>
      <c r="P21" s="145"/>
      <c r="Q21" s="3"/>
      <c r="R21" s="3"/>
      <c r="S21" s="3"/>
      <c r="T21" s="3"/>
      <c r="U21" s="3"/>
      <c r="V21" s="1110"/>
      <c r="W21" s="1110"/>
      <c r="X21" s="3" t="s">
        <v>62</v>
      </c>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3"/>
      <c r="BE21" s="3"/>
      <c r="BF21" s="3"/>
      <c r="BG21" s="3"/>
      <c r="BH21" s="3"/>
      <c r="BI21" s="3"/>
      <c r="BJ21" s="3"/>
      <c r="BK21" s="3"/>
      <c r="BL21" s="3"/>
      <c r="BM21" s="3"/>
      <c r="BN21" s="3"/>
      <c r="BO21" s="3"/>
      <c r="BP21" s="3"/>
      <c r="BQ21" s="3"/>
      <c r="BR21" s="3"/>
      <c r="BS21" s="3"/>
    </row>
    <row r="22" spans="1:106" ht="18.75" customHeight="1" x14ac:dyDescent="0.2">
      <c r="A22" s="3"/>
      <c r="B22" s="147"/>
      <c r="C22" s="147"/>
      <c r="D22" s="3"/>
      <c r="E22" s="3"/>
      <c r="F22" s="145"/>
      <c r="G22" s="145"/>
      <c r="H22" s="145"/>
      <c r="I22" s="145"/>
      <c r="J22" s="145"/>
      <c r="K22" s="145"/>
      <c r="L22" s="145"/>
      <c r="M22" s="145"/>
      <c r="N22" s="145"/>
      <c r="O22" s="145"/>
      <c r="P22" s="145"/>
      <c r="Q22" s="3"/>
      <c r="R22" s="3"/>
      <c r="S22" s="3"/>
      <c r="T22" s="3"/>
      <c r="U22" s="3"/>
      <c r="V22" s="1110"/>
      <c r="W22" s="1110"/>
      <c r="X22" s="3" t="s">
        <v>63</v>
      </c>
      <c r="Y22" s="148"/>
      <c r="Z22" s="148"/>
      <c r="AA22" s="148"/>
      <c r="AB22" s="148"/>
      <c r="AC22" s="148"/>
      <c r="AD22" s="148"/>
      <c r="AE22" s="148"/>
      <c r="AF22" s="148"/>
      <c r="AG22" s="148"/>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3"/>
      <c r="BE22" s="3"/>
      <c r="BF22" s="3"/>
      <c r="BG22" s="3"/>
      <c r="BH22" s="3"/>
      <c r="BI22" s="3"/>
      <c r="BJ22" s="3"/>
      <c r="BK22" s="3"/>
      <c r="BL22" s="3"/>
      <c r="BM22" s="3"/>
      <c r="BN22" s="3"/>
      <c r="BO22" s="3"/>
      <c r="BP22" s="3"/>
      <c r="BQ22" s="3"/>
      <c r="BR22" s="3"/>
      <c r="BS22" s="3"/>
    </row>
    <row r="23" spans="1:106" ht="18.75" customHeight="1" x14ac:dyDescent="0.2">
      <c r="A23" s="3"/>
      <c r="B23" s="147"/>
      <c r="C23" s="147"/>
      <c r="D23" s="3"/>
      <c r="E23" s="3"/>
      <c r="F23" s="145"/>
      <c r="G23" s="145"/>
      <c r="H23" s="145"/>
      <c r="I23" s="145"/>
      <c r="J23" s="145"/>
      <c r="K23" s="145"/>
      <c r="L23" s="145"/>
      <c r="M23" s="145"/>
      <c r="N23" s="145"/>
      <c r="O23" s="145"/>
      <c r="P23" s="145"/>
      <c r="Q23" s="3"/>
      <c r="R23" s="3"/>
      <c r="S23" s="3"/>
      <c r="T23" s="3"/>
      <c r="U23" s="3"/>
      <c r="V23" s="1110"/>
      <c r="W23" s="1110"/>
      <c r="X23" s="3" t="s">
        <v>64</v>
      </c>
      <c r="Y23" s="148"/>
      <c r="Z23" s="148"/>
      <c r="AA23" s="148"/>
      <c r="AB23" s="148"/>
      <c r="AC23" s="148"/>
      <c r="AD23" s="148"/>
      <c r="AE23" s="148"/>
      <c r="AF23" s="148"/>
      <c r="AG23" s="148"/>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3"/>
      <c r="BE23" s="3"/>
      <c r="BF23" s="3"/>
      <c r="BG23" s="3"/>
      <c r="BH23" s="3"/>
      <c r="BI23" s="3"/>
      <c r="BJ23" s="3"/>
      <c r="BK23" s="3"/>
      <c r="BL23" s="3"/>
      <c r="BM23" s="3"/>
      <c r="BN23" s="3"/>
      <c r="BO23" s="3"/>
      <c r="BP23" s="3"/>
      <c r="BQ23" s="3"/>
      <c r="BR23" s="3"/>
      <c r="BS23" s="3"/>
    </row>
    <row r="24" spans="1:106" ht="18.75" customHeight="1" x14ac:dyDescent="0.2">
      <c r="A24" s="3"/>
      <c r="B24" s="19"/>
      <c r="C24" s="19"/>
      <c r="D24" s="3"/>
      <c r="E24" s="3"/>
      <c r="F24" s="20"/>
      <c r="G24" s="20"/>
      <c r="H24" s="20"/>
      <c r="I24" s="20"/>
      <c r="J24" s="20"/>
      <c r="K24" s="20"/>
      <c r="L24" s="20"/>
      <c r="M24" s="20"/>
      <c r="N24" s="20"/>
      <c r="O24" s="20"/>
      <c r="P24" s="20"/>
      <c r="Q24" s="20"/>
      <c r="R24" s="20"/>
      <c r="S24" s="20"/>
      <c r="T24" s="20"/>
      <c r="U24" s="20"/>
      <c r="V24" s="3"/>
      <c r="W24" s="3"/>
      <c r="X24" s="3"/>
      <c r="Y24" s="3"/>
      <c r="Z24" s="3"/>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3"/>
      <c r="BJ24" s="3"/>
      <c r="BK24" s="3"/>
      <c r="BL24" s="3"/>
      <c r="BM24" s="3"/>
      <c r="BN24" s="3"/>
      <c r="BO24" s="3"/>
      <c r="BP24" s="3"/>
      <c r="BQ24" s="3"/>
      <c r="BR24" s="3"/>
      <c r="BS24" s="3"/>
      <c r="BT24" s="3"/>
      <c r="BU24" s="3"/>
      <c r="BV24" s="3"/>
      <c r="BW24" s="3"/>
      <c r="BX24" s="3"/>
    </row>
    <row r="25" spans="1:106" ht="18.75" customHeight="1" x14ac:dyDescent="0.2">
      <c r="A25" s="3"/>
      <c r="B25" s="1139">
        <v>2</v>
      </c>
      <c r="C25" s="1139"/>
      <c r="D25" s="3"/>
      <c r="E25" s="3"/>
      <c r="F25" s="1109" t="s">
        <v>18</v>
      </c>
      <c r="G25" s="1109"/>
      <c r="H25" s="1109"/>
      <c r="I25" s="1109"/>
      <c r="J25" s="1109"/>
      <c r="K25" s="1109"/>
      <c r="L25" s="1109"/>
      <c r="M25" s="1109"/>
      <c r="N25" s="1109"/>
      <c r="O25" s="1109"/>
      <c r="P25" s="1109"/>
      <c r="Q25" s="1109"/>
      <c r="R25" s="1109"/>
      <c r="S25" s="1109"/>
      <c r="T25" s="1109"/>
      <c r="U25" s="1109"/>
      <c r="V25" s="3"/>
      <c r="W25" s="3"/>
      <c r="X25" s="3"/>
      <c r="Y25" s="3"/>
      <c r="Z25" s="3"/>
      <c r="AA25" s="28" t="s">
        <v>76</v>
      </c>
      <c r="AB25" s="28"/>
      <c r="AC25" s="28"/>
      <c r="AD25" s="28"/>
      <c r="AE25" s="28"/>
      <c r="AF25" s="1107"/>
      <c r="AG25" s="1107"/>
      <c r="AH25" s="1107"/>
      <c r="AI25" s="1107"/>
      <c r="AJ25" s="1107"/>
      <c r="AK25" s="1107"/>
      <c r="AL25" s="1107"/>
      <c r="AM25" s="1107"/>
      <c r="AN25" s="30" t="s">
        <v>77</v>
      </c>
      <c r="AO25" s="28"/>
      <c r="AP25" s="1112"/>
      <c r="AQ25" s="1112"/>
      <c r="AR25" s="1112"/>
      <c r="AS25" s="1112"/>
      <c r="AT25" s="1112"/>
      <c r="AU25" s="1112"/>
      <c r="AV25" s="1112"/>
      <c r="AW25" s="1112"/>
      <c r="AX25" s="1112"/>
      <c r="AY25" s="1112"/>
      <c r="AZ25" s="1112"/>
      <c r="BA25" s="1112"/>
      <c r="BB25" s="1112"/>
      <c r="BC25" s="1112"/>
      <c r="BD25" s="1112"/>
      <c r="BE25" s="1112"/>
      <c r="BF25" s="1112"/>
      <c r="BG25" s="1112"/>
      <c r="BH25" s="1112"/>
      <c r="BI25" s="1112"/>
      <c r="BJ25" s="1112"/>
      <c r="BK25" s="1112"/>
      <c r="BL25" s="1112"/>
      <c r="BM25" s="1112"/>
      <c r="BN25" s="1112"/>
      <c r="BO25" s="1112"/>
      <c r="BP25" s="1112"/>
      <c r="BQ25" s="3"/>
      <c r="BR25" s="3"/>
      <c r="BS25" s="3"/>
      <c r="BT25" s="3"/>
      <c r="BU25" s="3"/>
      <c r="BV25" s="3"/>
      <c r="BW25" s="3"/>
      <c r="BX25" s="3"/>
    </row>
    <row r="26" spans="1:106" ht="18.75" customHeight="1" x14ac:dyDescent="0.2">
      <c r="A26" s="3"/>
      <c r="B26" s="3"/>
      <c r="C26" s="3"/>
      <c r="D26" s="3"/>
      <c r="E26" s="3"/>
      <c r="F26" s="1140" t="s">
        <v>42</v>
      </c>
      <c r="G26" s="1140"/>
      <c r="H26" s="1140"/>
      <c r="I26" s="1140"/>
      <c r="J26" s="1140"/>
      <c r="K26" s="1140"/>
      <c r="L26" s="1140"/>
      <c r="M26" s="1140"/>
      <c r="N26" s="1140"/>
      <c r="O26" s="1140"/>
      <c r="P26" s="1140"/>
      <c r="Q26" s="1140"/>
      <c r="R26" s="1140"/>
      <c r="S26" s="1140"/>
      <c r="T26" s="1140"/>
      <c r="U26" s="1140"/>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row>
    <row r="27" spans="1:106" ht="13.5" customHeight="1" x14ac:dyDescent="0.2">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row>
    <row r="28" spans="1:106" ht="18.75" customHeight="1" x14ac:dyDescent="0.2">
      <c r="A28" s="3"/>
      <c r="B28" s="1139">
        <v>3</v>
      </c>
      <c r="C28" s="1139"/>
      <c r="D28" s="3"/>
      <c r="E28" s="3"/>
      <c r="F28" s="1109" t="s">
        <v>14</v>
      </c>
      <c r="G28" s="1109"/>
      <c r="H28" s="1109"/>
      <c r="I28" s="1109"/>
      <c r="J28" s="1109"/>
      <c r="K28" s="1109"/>
      <c r="L28" s="1109"/>
      <c r="M28" s="1109"/>
      <c r="N28" s="1109"/>
      <c r="O28" s="1109"/>
      <c r="P28" s="1109"/>
      <c r="Q28" s="1109"/>
      <c r="R28" s="1109"/>
      <c r="S28" s="1109"/>
      <c r="T28" s="1109"/>
      <c r="U28" s="1109"/>
      <c r="V28" s="3"/>
      <c r="W28" s="3"/>
      <c r="X28" s="3"/>
      <c r="Y28" s="3"/>
      <c r="Z28" s="3"/>
      <c r="AA28" s="1082" t="s">
        <v>33</v>
      </c>
      <c r="AB28" s="1083"/>
      <c r="AC28" s="1083"/>
      <c r="AD28" s="1083"/>
      <c r="AE28" s="1083"/>
      <c r="AF28" s="1083"/>
      <c r="AG28" s="1083"/>
      <c r="AH28" s="1083"/>
      <c r="AI28" s="1083"/>
      <c r="AJ28" s="1083"/>
      <c r="AK28" s="1083"/>
      <c r="AL28" s="1083"/>
      <c r="AM28" s="1083"/>
      <c r="AN28" s="1083"/>
      <c r="AO28" s="1083"/>
      <c r="AP28" s="1083"/>
      <c r="AQ28" s="1083"/>
      <c r="AR28" s="1083"/>
      <c r="AS28" s="1083"/>
      <c r="AT28" s="1083"/>
      <c r="AU28" s="1083"/>
      <c r="AV28" s="1083"/>
      <c r="AW28" s="1083"/>
      <c r="AX28" s="1083"/>
      <c r="AY28" s="1083"/>
      <c r="AZ28" s="1083"/>
      <c r="BA28" s="1083"/>
      <c r="BB28" s="1083"/>
      <c r="BC28" s="1083"/>
      <c r="BD28" s="1083"/>
      <c r="BE28" s="1083"/>
      <c r="BF28" s="1083"/>
      <c r="BG28" s="1083"/>
      <c r="BH28" s="1083"/>
      <c r="BI28" s="1083"/>
      <c r="BJ28" s="1083"/>
      <c r="BK28" s="1083"/>
      <c r="BL28" s="1083"/>
      <c r="BM28" s="1083"/>
      <c r="BN28" s="1083"/>
      <c r="BO28" s="1083"/>
      <c r="BP28" s="1084"/>
      <c r="BQ28" s="3"/>
      <c r="BR28" s="3"/>
      <c r="BS28" s="3"/>
      <c r="BT28" s="3"/>
      <c r="BU28" s="3"/>
      <c r="BV28" s="3"/>
      <c r="BW28" s="3"/>
      <c r="BX28" s="3"/>
    </row>
    <row r="29" spans="1:106" ht="13.5" customHeight="1" x14ac:dyDescent="0.2">
      <c r="A29" s="3"/>
      <c r="B29" s="3"/>
      <c r="C29" s="3"/>
      <c r="D29" s="3"/>
      <c r="E29" s="3"/>
      <c r="F29" s="3"/>
      <c r="G29" s="3"/>
      <c r="H29" s="3"/>
      <c r="I29" s="3"/>
      <c r="J29" s="3"/>
      <c r="K29" s="3"/>
      <c r="L29" s="3"/>
      <c r="M29" s="3"/>
      <c r="N29" s="3"/>
      <c r="O29" s="3"/>
      <c r="P29" s="3"/>
      <c r="Q29" s="3"/>
      <c r="R29" s="3"/>
      <c r="S29" s="3"/>
      <c r="T29" s="3"/>
      <c r="U29" s="3"/>
      <c r="V29" s="3"/>
      <c r="W29" s="3"/>
      <c r="X29" s="3"/>
      <c r="Y29" s="3"/>
      <c r="Z29" s="3"/>
      <c r="AA29" s="1370"/>
      <c r="AB29" s="1370"/>
      <c r="AC29" s="1370"/>
      <c r="AD29" s="1370"/>
      <c r="AE29" s="1370"/>
      <c r="AF29" s="1370"/>
      <c r="AG29" s="1370"/>
      <c r="AH29" s="1370"/>
      <c r="AI29" s="1370"/>
      <c r="AJ29" s="1370"/>
      <c r="AK29" s="1370"/>
      <c r="AL29" s="1370"/>
      <c r="AM29" s="1370"/>
      <c r="AN29" s="1370"/>
      <c r="AO29" s="1370"/>
      <c r="AP29" s="1370"/>
      <c r="AQ29" s="1370"/>
      <c r="AR29" s="1370"/>
      <c r="AS29" s="1370"/>
      <c r="AT29" s="1370"/>
      <c r="AU29" s="1370"/>
      <c r="AV29" s="1370"/>
      <c r="AW29" s="1370"/>
      <c r="AX29" s="1370"/>
      <c r="AY29" s="1370"/>
      <c r="AZ29" s="1370"/>
      <c r="BA29" s="1370"/>
      <c r="BB29" s="1370"/>
      <c r="BC29" s="1370"/>
      <c r="BD29" s="1370"/>
      <c r="BE29" s="1370"/>
      <c r="BF29" s="3"/>
      <c r="BG29" s="3"/>
      <c r="BH29" s="3"/>
      <c r="BI29" s="3"/>
      <c r="BJ29" s="3"/>
      <c r="BK29" s="3"/>
      <c r="BL29" s="3"/>
      <c r="BM29" s="3"/>
      <c r="BN29" s="3"/>
      <c r="BO29" s="3"/>
      <c r="BP29" s="3"/>
      <c r="BQ29" s="3"/>
      <c r="BR29" s="3"/>
      <c r="BS29" s="3"/>
      <c r="BT29" s="3"/>
      <c r="BU29" s="3"/>
      <c r="BV29" s="3"/>
      <c r="BW29" s="3"/>
      <c r="BX29" s="3"/>
    </row>
    <row r="30" spans="1:106" ht="18.75" customHeight="1" x14ac:dyDescent="0.2">
      <c r="A30" s="3"/>
      <c r="B30" s="1139">
        <v>4</v>
      </c>
      <c r="C30" s="1139"/>
      <c r="D30" s="3"/>
      <c r="E30" s="3"/>
      <c r="F30" s="1109" t="s">
        <v>45</v>
      </c>
      <c r="G30" s="1109"/>
      <c r="H30" s="1109"/>
      <c r="I30" s="1109"/>
      <c r="J30" s="1109"/>
      <c r="K30" s="1109"/>
      <c r="L30" s="1109"/>
      <c r="M30" s="1109"/>
      <c r="N30" s="1109"/>
      <c r="O30" s="1109"/>
      <c r="P30" s="1109"/>
      <c r="Q30" s="1109"/>
      <c r="R30" s="1109"/>
      <c r="S30" s="1109"/>
      <c r="T30" s="1109"/>
      <c r="U30" s="1109"/>
      <c r="V30" s="3"/>
      <c r="W30" s="3"/>
      <c r="X30" s="3"/>
      <c r="Y30" s="3"/>
      <c r="Z30" s="3"/>
      <c r="AA30" s="1103" t="s">
        <v>287</v>
      </c>
      <c r="AB30" s="1104"/>
      <c r="AC30" s="1104"/>
      <c r="AD30" s="1104"/>
      <c r="AE30" s="1104"/>
      <c r="AF30" s="1104"/>
      <c r="AG30" s="1104"/>
      <c r="AH30" s="1104"/>
      <c r="AI30" s="1104"/>
      <c r="AJ30" s="1104"/>
      <c r="AK30" s="1104"/>
      <c r="AL30" s="1104"/>
      <c r="AM30" s="1104"/>
      <c r="AN30" s="1104"/>
      <c r="AO30" s="1104"/>
      <c r="AP30" s="1104"/>
      <c r="AQ30" s="1104"/>
      <c r="AR30" s="1104"/>
      <c r="AS30" s="1108"/>
      <c r="AT30" s="1108"/>
      <c r="AU30" s="1108"/>
      <c r="AV30" s="1108"/>
      <c r="AW30" s="1108"/>
      <c r="AX30" s="1104" t="s">
        <v>288</v>
      </c>
      <c r="AY30" s="1104"/>
      <c r="AZ30" s="1104"/>
      <c r="BA30" s="1104"/>
      <c r="BB30" s="1104"/>
      <c r="BC30" s="1104"/>
      <c r="BD30" s="1104"/>
      <c r="BE30" s="1104"/>
      <c r="BF30" s="1104"/>
      <c r="BG30" s="1104"/>
      <c r="BH30" s="1104"/>
      <c r="BI30" s="1104"/>
      <c r="BJ30" s="1104"/>
      <c r="BK30" s="1104"/>
      <c r="BL30" s="1104"/>
      <c r="BM30" s="1104"/>
      <c r="BN30" s="1104"/>
      <c r="BO30" s="1104"/>
      <c r="BP30" s="1105"/>
      <c r="BQ30" s="3"/>
      <c r="BR30" s="3"/>
      <c r="BS30" s="3"/>
      <c r="BT30" s="3"/>
      <c r="BU30" s="3"/>
      <c r="BV30" s="3"/>
      <c r="BW30" s="3"/>
      <c r="BX30" s="3"/>
    </row>
    <row r="31" spans="1:106" ht="13.5" customHeight="1" x14ac:dyDescent="0.2">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row>
    <row r="32" spans="1:106" ht="18.75" customHeight="1" x14ac:dyDescent="0.2">
      <c r="A32" s="3"/>
      <c r="B32" s="1139">
        <v>5</v>
      </c>
      <c r="C32" s="1139"/>
      <c r="D32" s="3"/>
      <c r="E32" s="3"/>
      <c r="F32" s="1109" t="s">
        <v>3</v>
      </c>
      <c r="G32" s="1109"/>
      <c r="H32" s="1109"/>
      <c r="I32" s="1109"/>
      <c r="J32" s="1109"/>
      <c r="K32" s="1109"/>
      <c r="L32" s="1109"/>
      <c r="M32" s="1109"/>
      <c r="N32" s="1109"/>
      <c r="O32" s="1109"/>
      <c r="P32" s="1109"/>
      <c r="Q32" s="1109"/>
      <c r="R32" s="1109"/>
      <c r="S32" s="1109"/>
      <c r="T32" s="1109"/>
      <c r="U32" s="1109"/>
      <c r="V32" s="3"/>
      <c r="W32" s="26"/>
      <c r="X32" s="26"/>
      <c r="Y32" s="26"/>
      <c r="Z32" s="26"/>
      <c r="AA32" s="1107"/>
      <c r="AB32" s="1107"/>
      <c r="AC32" s="1107"/>
      <c r="AD32" s="1107"/>
      <c r="AE32" s="1107"/>
      <c r="AF32" s="1107"/>
      <c r="AG32" s="1107"/>
      <c r="AH32" s="1107"/>
      <c r="AI32" s="1107"/>
      <c r="AJ32" s="1107"/>
      <c r="AK32" s="1107"/>
      <c r="AL32" s="1107"/>
      <c r="AM32" s="28" t="s">
        <v>80</v>
      </c>
      <c r="AN32" s="28"/>
      <c r="AO32" s="28"/>
      <c r="AP32" s="28"/>
      <c r="AQ32" s="28"/>
      <c r="AR32" s="28"/>
      <c r="AS32" s="28"/>
      <c r="AT32" s="28"/>
      <c r="AU32" s="28"/>
      <c r="AV32" s="28"/>
      <c r="AW32" s="28"/>
      <c r="AX32" s="28"/>
      <c r="AY32" s="28"/>
      <c r="AZ32" s="28"/>
      <c r="BA32" s="28"/>
      <c r="BB32" s="28"/>
      <c r="BC32" s="28"/>
      <c r="BD32" s="28"/>
      <c r="BE32" s="28"/>
      <c r="BF32" s="3"/>
      <c r="BG32" s="3"/>
      <c r="BH32" s="3"/>
      <c r="BI32" s="3"/>
      <c r="BJ32" s="3"/>
      <c r="BK32" s="3"/>
      <c r="BL32" s="3"/>
      <c r="BM32" s="3"/>
      <c r="BN32" s="3"/>
      <c r="BO32" s="3"/>
      <c r="BP32" s="3"/>
      <c r="BQ32" s="3"/>
      <c r="BR32" s="3"/>
      <c r="BS32" s="3"/>
      <c r="BT32" s="3"/>
      <c r="BU32" s="3"/>
      <c r="BV32" s="3"/>
      <c r="BW32" s="3"/>
      <c r="BX32" s="3"/>
    </row>
    <row r="33" spans="1:76" ht="13.5" customHeight="1" x14ac:dyDescent="0.2">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row>
    <row r="34" spans="1:76" ht="18.75" customHeight="1" x14ac:dyDescent="0.2">
      <c r="A34" s="3"/>
      <c r="B34" s="1139">
        <v>6</v>
      </c>
      <c r="C34" s="1139"/>
      <c r="D34" s="3"/>
      <c r="E34" s="3"/>
      <c r="F34" s="1109" t="s">
        <v>32</v>
      </c>
      <c r="G34" s="1109"/>
      <c r="H34" s="1109"/>
      <c r="I34" s="1109"/>
      <c r="J34" s="1109"/>
      <c r="K34" s="1109"/>
      <c r="L34" s="1109"/>
      <c r="M34" s="1109"/>
      <c r="N34" s="1109"/>
      <c r="O34" s="1109"/>
      <c r="P34" s="1109"/>
      <c r="Q34" s="1109"/>
      <c r="R34" s="1109"/>
      <c r="S34" s="1109"/>
      <c r="T34" s="1109"/>
      <c r="U34" s="1109"/>
      <c r="V34" s="3"/>
      <c r="W34" s="3"/>
      <c r="X34" s="3"/>
      <c r="Y34" s="3"/>
      <c r="Z34" s="3"/>
      <c r="AA34" s="1094"/>
      <c r="AB34" s="1094"/>
      <c r="AC34" s="1094"/>
      <c r="AD34" s="1094"/>
      <c r="AE34" s="1094"/>
      <c r="AF34" s="1094"/>
      <c r="AG34" s="1094"/>
      <c r="AH34" s="1094"/>
      <c r="AI34" s="1094"/>
      <c r="AJ34" s="1094"/>
      <c r="AK34" s="1094"/>
      <c r="AL34" s="1094"/>
      <c r="AM34" s="1094"/>
      <c r="AN34" s="1094"/>
      <c r="AO34" s="1094"/>
      <c r="AP34" s="28" t="s">
        <v>81</v>
      </c>
      <c r="AQ34" s="28"/>
      <c r="AR34" s="28"/>
      <c r="AS34" s="28"/>
      <c r="AT34" s="28"/>
      <c r="AU34" s="28"/>
      <c r="AV34" s="28"/>
      <c r="AW34" s="28"/>
      <c r="AX34" s="28"/>
      <c r="AY34" s="28"/>
      <c r="AZ34" s="28"/>
      <c r="BA34" s="28"/>
      <c r="BB34" s="28"/>
      <c r="BC34" s="28"/>
      <c r="BD34" s="28"/>
      <c r="BE34" s="28"/>
      <c r="BF34" s="3"/>
      <c r="BG34" s="3"/>
      <c r="BH34" s="3"/>
      <c r="BI34" s="3"/>
      <c r="BJ34" s="3"/>
      <c r="BK34" s="3"/>
      <c r="BL34" s="3"/>
      <c r="BM34" s="3"/>
      <c r="BN34" s="3"/>
      <c r="BO34" s="3"/>
      <c r="BP34" s="3"/>
      <c r="BQ34" s="3"/>
      <c r="BR34" s="3"/>
      <c r="BS34" s="3"/>
      <c r="BT34" s="3"/>
      <c r="BU34" s="3"/>
      <c r="BV34" s="3"/>
      <c r="BW34" s="3"/>
      <c r="BX34" s="3"/>
    </row>
    <row r="35" spans="1:76" ht="13.5" customHeight="1" x14ac:dyDescent="0.2">
      <c r="A35" s="3"/>
      <c r="B35" s="3"/>
      <c r="C35" s="3"/>
      <c r="D35" s="3"/>
      <c r="E35" s="3"/>
      <c r="F35" s="3"/>
      <c r="G35" s="3"/>
      <c r="H35" s="19"/>
      <c r="I35" s="3"/>
      <c r="J35" s="3"/>
      <c r="K35" s="3"/>
      <c r="L35" s="3"/>
      <c r="M35" s="3"/>
      <c r="N35" s="3"/>
      <c r="O35" s="3"/>
      <c r="P35" s="3"/>
      <c r="Q35" s="3"/>
      <c r="R35" s="3"/>
      <c r="S35" s="3"/>
      <c r="T35" s="3"/>
      <c r="U35" s="3"/>
      <c r="V35" s="3"/>
      <c r="W35" s="3"/>
      <c r="X35" s="3"/>
      <c r="Y35" s="3"/>
      <c r="Z35" s="3"/>
      <c r="AA35" s="4"/>
      <c r="AB35" s="4"/>
      <c r="AC35" s="4"/>
      <c r="AD35" s="4"/>
      <c r="AE35" s="4"/>
      <c r="AF35" s="19"/>
      <c r="AG35" s="19"/>
      <c r="AH35" s="19"/>
      <c r="AI35" s="19"/>
      <c r="AJ35" s="19"/>
      <c r="AK35" s="19"/>
      <c r="AL35" s="26"/>
      <c r="AM35" s="21"/>
      <c r="AN35" s="21"/>
      <c r="AO35" s="26"/>
      <c r="AP35" s="19"/>
      <c r="AQ35" s="19"/>
      <c r="AR35" s="19"/>
      <c r="AS35" s="19"/>
      <c r="AT35" s="19"/>
      <c r="AU35" s="19"/>
      <c r="AV35" s="19"/>
      <c r="AW35" s="19"/>
      <c r="AX35" s="19"/>
      <c r="AY35" s="19"/>
      <c r="AZ35" s="19"/>
      <c r="BA35" s="19"/>
      <c r="BB35" s="19"/>
      <c r="BC35" s="19"/>
      <c r="BD35" s="19"/>
      <c r="BE35" s="19"/>
      <c r="BF35" s="19"/>
      <c r="BG35" s="19"/>
      <c r="BH35" s="19"/>
      <c r="BI35" s="19"/>
      <c r="BJ35" s="19"/>
      <c r="BK35" s="19"/>
      <c r="BL35" s="19"/>
      <c r="BM35" s="19"/>
      <c r="BN35" s="3"/>
      <c r="BO35" s="3"/>
      <c r="BP35" s="3"/>
      <c r="BQ35" s="3"/>
      <c r="BR35" s="3"/>
      <c r="BS35" s="3"/>
      <c r="BT35" s="3"/>
      <c r="BU35" s="3"/>
      <c r="BV35" s="3"/>
      <c r="BW35" s="3"/>
      <c r="BX35" s="3"/>
    </row>
    <row r="36" spans="1:76" s="548" customFormat="1" ht="14.1" customHeight="1" x14ac:dyDescent="0.2">
      <c r="A36" s="3"/>
      <c r="B36" s="1139">
        <v>7</v>
      </c>
      <c r="C36" s="1139"/>
      <c r="D36" s="3"/>
      <c r="E36" s="3"/>
      <c r="F36" s="1372" t="s">
        <v>12</v>
      </c>
      <c r="G36" s="1372"/>
      <c r="H36" s="1372"/>
      <c r="I36" s="1372"/>
      <c r="J36" s="1372"/>
      <c r="K36" s="1372"/>
      <c r="L36" s="1372"/>
      <c r="M36" s="1372"/>
      <c r="N36" s="1372"/>
      <c r="O36" s="1372"/>
      <c r="P36" s="1372"/>
      <c r="Q36" s="1372"/>
      <c r="R36" s="1372"/>
      <c r="S36" s="1372"/>
      <c r="T36" s="1372"/>
      <c r="U36" s="1372"/>
      <c r="V36" s="3"/>
      <c r="W36" s="3"/>
      <c r="X36" s="3"/>
      <c r="Y36" s="3"/>
      <c r="Z36" s="3"/>
      <c r="BC36" s="724"/>
      <c r="BD36" s="724"/>
      <c r="BE36" s="540"/>
      <c r="BF36" s="3"/>
      <c r="BG36" s="3"/>
      <c r="BH36" s="3"/>
      <c r="BI36" s="3"/>
      <c r="BJ36" s="3"/>
      <c r="BK36" s="3"/>
      <c r="BL36" s="3"/>
      <c r="BM36" s="3"/>
      <c r="BN36" s="3"/>
      <c r="BO36" s="3"/>
      <c r="BP36" s="3"/>
      <c r="BQ36" s="3"/>
      <c r="BR36" s="3"/>
      <c r="BS36" s="3"/>
      <c r="BT36" s="3"/>
      <c r="BU36" s="3"/>
      <c r="BV36" s="3"/>
      <c r="BW36" s="3"/>
      <c r="BX36" s="3"/>
    </row>
    <row r="37" spans="1:76" s="548" customFormat="1" ht="18.75" customHeight="1" x14ac:dyDescent="0.2">
      <c r="A37" s="3"/>
      <c r="B37" s="547"/>
      <c r="C37" s="547"/>
      <c r="D37" s="3"/>
      <c r="E37" s="3"/>
      <c r="F37" s="1373" t="s">
        <v>41</v>
      </c>
      <c r="G37" s="1373"/>
      <c r="H37" s="1373"/>
      <c r="I37" s="1373"/>
      <c r="J37" s="1373"/>
      <c r="K37" s="1373"/>
      <c r="L37" s="1373"/>
      <c r="M37" s="1373"/>
      <c r="N37" s="1373"/>
      <c r="O37" s="1373"/>
      <c r="P37" s="1373"/>
      <c r="Q37" s="1373"/>
      <c r="R37" s="1373"/>
      <c r="S37" s="1373"/>
      <c r="T37" s="1373"/>
      <c r="U37" s="1373"/>
      <c r="V37" s="3"/>
      <c r="W37" s="3"/>
      <c r="X37" s="3"/>
      <c r="Y37" s="3"/>
      <c r="Z37" s="3"/>
      <c r="AA37" s="728" t="s">
        <v>78</v>
      </c>
      <c r="AB37" s="728"/>
      <c r="AC37" s="728"/>
      <c r="AD37" s="1375"/>
      <c r="AE37" s="1375"/>
      <c r="AF37" s="1375"/>
      <c r="AG37" s="1375"/>
      <c r="AH37" s="1375"/>
      <c r="AI37" s="1375"/>
      <c r="AJ37" s="1375"/>
      <c r="AK37" s="1375"/>
      <c r="AL37" s="1375"/>
      <c r="AM37" s="1375"/>
      <c r="AN37" s="1375"/>
      <c r="AO37" s="1375"/>
      <c r="AP37" s="1375"/>
      <c r="AQ37" s="1375"/>
      <c r="AR37" s="1375"/>
      <c r="AS37" s="1375"/>
      <c r="AT37" s="1375"/>
      <c r="AU37" s="1375"/>
      <c r="AV37" s="1375"/>
      <c r="AW37" s="1375"/>
      <c r="AX37" s="1375"/>
      <c r="AY37" s="1375"/>
      <c r="AZ37" s="1375"/>
      <c r="BA37" s="728" t="s">
        <v>79</v>
      </c>
      <c r="BB37" s="728"/>
      <c r="BC37" s="742"/>
      <c r="BD37" s="742"/>
      <c r="BE37" s="22"/>
      <c r="BF37" s="3"/>
      <c r="BG37" s="3"/>
      <c r="BH37" s="3"/>
      <c r="BI37" s="3"/>
      <c r="BJ37" s="3"/>
      <c r="BK37" s="3"/>
      <c r="BL37" s="3"/>
      <c r="BM37" s="3"/>
      <c r="BN37" s="3"/>
      <c r="BO37" s="3"/>
      <c r="BP37" s="3"/>
      <c r="BQ37" s="3"/>
      <c r="BR37" s="3"/>
      <c r="BS37" s="3"/>
      <c r="BT37" s="3"/>
      <c r="BU37" s="3"/>
      <c r="BV37" s="3"/>
      <c r="BW37" s="3"/>
      <c r="BX37" s="3"/>
    </row>
    <row r="38" spans="1:76" ht="16.5" customHeight="1" x14ac:dyDescent="0.2">
      <c r="A38" s="3"/>
      <c r="B38" s="19"/>
      <c r="C38" s="19"/>
      <c r="D38" s="3"/>
      <c r="E38" s="3"/>
      <c r="F38" s="1372" t="s">
        <v>26</v>
      </c>
      <c r="G38" s="1374"/>
      <c r="H38" s="1374"/>
      <c r="I38" s="1374"/>
      <c r="J38" s="1374"/>
      <c r="K38" s="1374"/>
      <c r="L38" s="1374"/>
      <c r="M38" s="1374"/>
      <c r="N38" s="1374"/>
      <c r="O38" s="1374"/>
      <c r="P38" s="1374"/>
      <c r="Q38" s="1374"/>
      <c r="R38" s="1374"/>
      <c r="S38" s="1374"/>
      <c r="T38" s="1374"/>
      <c r="U38" s="1374"/>
      <c r="V38" s="3"/>
      <c r="W38" s="3"/>
      <c r="X38" s="3"/>
      <c r="Y38" s="3"/>
      <c r="Z38" s="3"/>
      <c r="AA38" s="742"/>
      <c r="AB38" s="742"/>
      <c r="AC38" s="742"/>
      <c r="AD38" s="742"/>
      <c r="AE38" s="742"/>
      <c r="AF38" s="742"/>
      <c r="AG38" s="742"/>
      <c r="AH38" s="742"/>
      <c r="AI38" s="742"/>
      <c r="AJ38" s="742"/>
      <c r="AK38" s="742"/>
      <c r="AL38" s="742"/>
      <c r="AM38" s="742"/>
      <c r="AN38" s="742"/>
      <c r="AO38" s="742"/>
      <c r="AP38" s="742"/>
      <c r="AQ38" s="742"/>
      <c r="AR38" s="742"/>
      <c r="AS38" s="742"/>
      <c r="AT38" s="742"/>
      <c r="AU38" s="742"/>
      <c r="AV38" s="742"/>
      <c r="AW38" s="742"/>
      <c r="AX38" s="742"/>
      <c r="AY38" s="742"/>
      <c r="AZ38" s="742"/>
      <c r="BA38" s="742"/>
      <c r="BB38" s="742"/>
      <c r="BC38" s="742"/>
      <c r="BD38" s="742"/>
      <c r="BE38" s="22"/>
      <c r="BF38" s="3"/>
      <c r="BG38" s="3"/>
      <c r="BH38" s="3"/>
      <c r="BI38" s="3"/>
      <c r="BJ38" s="3"/>
      <c r="BK38" s="3"/>
      <c r="BL38" s="3"/>
      <c r="BM38" s="3"/>
      <c r="BN38" s="3"/>
      <c r="BO38" s="3"/>
      <c r="BP38" s="3"/>
      <c r="BQ38" s="3"/>
      <c r="BR38" s="3"/>
      <c r="BS38" s="3"/>
      <c r="BT38" s="3"/>
      <c r="BU38" s="3"/>
      <c r="BV38" s="3"/>
      <c r="BW38" s="3"/>
      <c r="BX38" s="3"/>
    </row>
    <row r="39" spans="1:76" ht="13.5" customHeight="1" x14ac:dyDescent="0.2">
      <c r="A39" s="3"/>
      <c r="B39" s="3"/>
      <c r="C39" s="3"/>
      <c r="D39" s="3"/>
      <c r="E39" s="3"/>
      <c r="F39" s="3"/>
      <c r="G39" s="3"/>
      <c r="H39" s="3"/>
      <c r="I39" s="3"/>
      <c r="J39" s="3"/>
      <c r="K39" s="3"/>
      <c r="L39" s="3"/>
      <c r="M39" s="3"/>
      <c r="N39" s="3"/>
      <c r="O39" s="3"/>
      <c r="P39" s="3"/>
      <c r="Q39" s="3"/>
      <c r="R39" s="3"/>
      <c r="S39" s="3"/>
      <c r="T39" s="3"/>
      <c r="U39" s="3"/>
      <c r="V39" s="3"/>
      <c r="W39" s="3"/>
      <c r="X39" s="3"/>
      <c r="Y39" s="3"/>
      <c r="Z39" s="3"/>
      <c r="AA39" s="548"/>
      <c r="AB39" s="548"/>
      <c r="AC39" s="548"/>
      <c r="AD39" s="548"/>
      <c r="AE39" s="548"/>
      <c r="AF39" s="548"/>
      <c r="AG39" s="548"/>
      <c r="AH39" s="548"/>
      <c r="AI39" s="548"/>
      <c r="AJ39" s="548"/>
      <c r="AK39" s="548"/>
      <c r="AL39" s="548"/>
      <c r="AM39" s="548"/>
      <c r="AN39" s="548"/>
      <c r="AO39" s="548"/>
      <c r="AP39" s="548"/>
      <c r="AQ39" s="548"/>
      <c r="AR39" s="548"/>
      <c r="AS39" s="548"/>
      <c r="AT39" s="548"/>
      <c r="AU39" s="548"/>
      <c r="AV39" s="548"/>
      <c r="AW39" s="548"/>
      <c r="AX39" s="548"/>
      <c r="AY39" s="548"/>
      <c r="AZ39" s="548"/>
      <c r="BA39" s="548"/>
      <c r="BB39" s="548"/>
      <c r="BC39" s="548"/>
      <c r="BD39" s="548"/>
      <c r="BE39" s="3"/>
      <c r="BF39" s="3"/>
      <c r="BG39" s="3"/>
      <c r="BH39" s="3"/>
      <c r="BI39" s="3"/>
      <c r="BJ39" s="3"/>
      <c r="BK39" s="3"/>
      <c r="BL39" s="3"/>
      <c r="BM39" s="3"/>
      <c r="BN39" s="3"/>
      <c r="BO39" s="3"/>
      <c r="BP39" s="3"/>
      <c r="BQ39" s="3"/>
      <c r="BR39" s="3"/>
      <c r="BS39" s="3"/>
      <c r="BT39" s="3"/>
      <c r="BU39" s="3"/>
      <c r="BV39" s="3"/>
      <c r="BW39" s="3"/>
      <c r="BX39" s="3"/>
    </row>
    <row r="40" spans="1:76" ht="18.75" customHeight="1" x14ac:dyDescent="0.2">
      <c r="A40" s="3"/>
      <c r="B40" s="1139">
        <v>8</v>
      </c>
      <c r="C40" s="1139"/>
      <c r="D40" s="3"/>
      <c r="E40" s="3"/>
      <c r="F40" s="1109" t="s">
        <v>7</v>
      </c>
      <c r="G40" s="1109"/>
      <c r="H40" s="1109"/>
      <c r="I40" s="1109"/>
      <c r="J40" s="1109"/>
      <c r="K40" s="1109"/>
      <c r="L40" s="1109"/>
      <c r="M40" s="1109"/>
      <c r="N40" s="1109"/>
      <c r="O40" s="1109"/>
      <c r="P40" s="1109"/>
      <c r="Q40" s="1109"/>
      <c r="R40" s="1109"/>
      <c r="S40" s="1109"/>
      <c r="T40" s="1109"/>
      <c r="U40" s="1109"/>
      <c r="V40" s="3"/>
      <c r="W40" s="3"/>
      <c r="X40" s="3"/>
      <c r="Y40" s="3"/>
      <c r="Z40" s="3"/>
      <c r="AA40" s="728" t="s">
        <v>78</v>
      </c>
      <c r="AB40" s="728"/>
      <c r="AC40" s="728"/>
      <c r="AD40" s="1375"/>
      <c r="AE40" s="1375"/>
      <c r="AF40" s="1375"/>
      <c r="AG40" s="1375"/>
      <c r="AH40" s="1375"/>
      <c r="AI40" s="1375"/>
      <c r="AJ40" s="1375"/>
      <c r="AK40" s="1375"/>
      <c r="AL40" s="1375"/>
      <c r="AM40" s="1375"/>
      <c r="AN40" s="1375"/>
      <c r="AO40" s="1375"/>
      <c r="AP40" s="1375"/>
      <c r="AQ40" s="1375"/>
      <c r="AR40" s="1375"/>
      <c r="AS40" s="1375"/>
      <c r="AT40" s="1375"/>
      <c r="AU40" s="1375"/>
      <c r="AV40" s="1375"/>
      <c r="AW40" s="1375"/>
      <c r="AX40" s="1375"/>
      <c r="AY40" s="1375"/>
      <c r="AZ40" s="1375"/>
      <c r="BA40" s="728" t="s">
        <v>79</v>
      </c>
      <c r="BB40" s="728"/>
      <c r="BC40" s="724"/>
      <c r="BD40" s="724"/>
      <c r="BE40" s="540"/>
      <c r="BF40" s="3"/>
      <c r="BG40" s="3"/>
      <c r="BH40" s="3"/>
      <c r="BI40" s="3"/>
      <c r="BJ40" s="3"/>
      <c r="BK40" s="3"/>
      <c r="BL40" s="3"/>
      <c r="BM40" s="3"/>
      <c r="BN40" s="3"/>
      <c r="BO40" s="3"/>
      <c r="BP40" s="3"/>
      <c r="BQ40" s="3"/>
      <c r="BR40" s="3"/>
      <c r="BS40" s="3"/>
      <c r="BT40" s="3"/>
      <c r="BU40" s="3"/>
      <c r="BV40" s="3"/>
      <c r="BW40" s="3"/>
      <c r="BX40" s="3"/>
    </row>
    <row r="41" spans="1:76" ht="13.2" customHeight="1" x14ac:dyDescent="0.2">
      <c r="A41" s="3"/>
      <c r="B41" s="1139"/>
      <c r="C41" s="1139"/>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row>
    <row r="42" spans="1:76" s="532" customFormat="1" ht="25.5" customHeight="1" x14ac:dyDescent="0.2">
      <c r="B42" s="1093">
        <v>9</v>
      </c>
      <c r="C42" s="1093"/>
      <c r="F42" s="1090" t="s">
        <v>8</v>
      </c>
      <c r="G42" s="1090"/>
      <c r="H42" s="1090"/>
      <c r="I42" s="1090"/>
      <c r="J42" s="1090"/>
      <c r="K42" s="1090"/>
      <c r="L42" s="1090"/>
      <c r="M42" s="1090"/>
      <c r="N42" s="1090"/>
      <c r="O42" s="1090"/>
      <c r="P42" s="1090"/>
      <c r="Q42" s="1090"/>
      <c r="R42" s="1090"/>
      <c r="S42" s="1090"/>
      <c r="T42" s="1090"/>
      <c r="U42" s="1090"/>
      <c r="AA42" s="84" t="s">
        <v>202</v>
      </c>
      <c r="AB42" s="84"/>
      <c r="AC42" s="84"/>
      <c r="AD42" s="84"/>
      <c r="AE42" s="1107"/>
      <c r="AF42" s="1107"/>
      <c r="AG42" s="1107"/>
      <c r="AH42" s="84" t="s">
        <v>24</v>
      </c>
      <c r="AI42" s="84"/>
      <c r="AJ42" s="1107"/>
      <c r="AK42" s="1107"/>
      <c r="AL42" s="1107"/>
      <c r="AM42" s="84" t="s">
        <v>93</v>
      </c>
      <c r="AN42" s="84"/>
      <c r="AO42" s="1107"/>
      <c r="AP42" s="1107"/>
      <c r="AQ42" s="1107"/>
      <c r="AR42" s="84" t="s">
        <v>94</v>
      </c>
      <c r="AS42" s="84"/>
      <c r="AU42" s="532" t="s">
        <v>9</v>
      </c>
    </row>
    <row r="43" spans="1:76" s="532" customFormat="1" ht="25.5" customHeight="1" x14ac:dyDescent="0.2">
      <c r="AA43" s="84" t="s">
        <v>202</v>
      </c>
      <c r="AB43" s="84"/>
      <c r="AC43" s="84"/>
      <c r="AD43" s="84"/>
      <c r="AE43" s="1107"/>
      <c r="AF43" s="1107"/>
      <c r="AG43" s="1107"/>
      <c r="AH43" s="84" t="s">
        <v>24</v>
      </c>
      <c r="AI43" s="84"/>
      <c r="AJ43" s="1107"/>
      <c r="AK43" s="1107"/>
      <c r="AL43" s="1107"/>
      <c r="AM43" s="84" t="s">
        <v>93</v>
      </c>
      <c r="AN43" s="84"/>
      <c r="AO43" s="1107"/>
      <c r="AP43" s="1107"/>
      <c r="AQ43" s="1107"/>
      <c r="AR43" s="84" t="s">
        <v>94</v>
      </c>
      <c r="AS43" s="84"/>
      <c r="AU43" s="532" t="s">
        <v>10</v>
      </c>
    </row>
    <row r="44" spans="1:76" s="532" customFormat="1" ht="9" customHeight="1" x14ac:dyDescent="0.2"/>
    <row r="45" spans="1:76" s="532" customFormat="1" ht="21.6" customHeight="1" x14ac:dyDescent="0.2">
      <c r="B45" s="1114">
        <v>10</v>
      </c>
      <c r="C45" s="1114"/>
      <c r="D45" s="1114"/>
      <c r="F45" s="1090" t="s">
        <v>6</v>
      </c>
      <c r="G45" s="1090"/>
      <c r="H45" s="1090"/>
      <c r="I45" s="1090"/>
      <c r="J45" s="1090"/>
      <c r="K45" s="1090"/>
      <c r="L45" s="1090"/>
      <c r="M45" s="1090"/>
      <c r="N45" s="1090"/>
      <c r="O45" s="1090"/>
      <c r="P45" s="1090"/>
      <c r="Q45" s="1090"/>
      <c r="R45" s="1090"/>
      <c r="S45" s="1090"/>
      <c r="T45" s="1090"/>
      <c r="U45" s="1090"/>
      <c r="AA45" s="84" t="s">
        <v>68</v>
      </c>
      <c r="AB45" s="84"/>
      <c r="AC45" s="84"/>
      <c r="AD45" s="84"/>
      <c r="AE45" s="1107"/>
      <c r="AF45" s="1107"/>
      <c r="AG45" s="1107"/>
      <c r="AH45" s="84" t="s">
        <v>24</v>
      </c>
      <c r="AI45" s="84"/>
      <c r="AJ45" s="1107"/>
      <c r="AK45" s="1107"/>
      <c r="AL45" s="1107"/>
      <c r="AM45" s="84" t="s">
        <v>93</v>
      </c>
      <c r="AN45" s="84"/>
      <c r="AO45" s="1107"/>
      <c r="AP45" s="1107"/>
      <c r="AQ45" s="1107"/>
      <c r="AR45" s="84" t="s">
        <v>94</v>
      </c>
      <c r="AS45" s="84"/>
      <c r="AT45" s="85"/>
      <c r="AU45" s="531" t="s">
        <v>135</v>
      </c>
      <c r="AW45" s="85"/>
      <c r="AX45" s="85"/>
      <c r="AY45" s="85"/>
      <c r="BA45" s="85"/>
      <c r="BB45" s="85"/>
      <c r="BC45" s="85"/>
      <c r="BD45" s="85"/>
      <c r="BE45" s="85"/>
      <c r="BF45" s="85"/>
      <c r="BG45" s="85"/>
      <c r="BH45" s="86"/>
      <c r="BI45" s="86"/>
      <c r="BJ45" s="1107"/>
      <c r="BK45" s="1107"/>
      <c r="BL45" s="1107"/>
      <c r="BM45" s="1107"/>
      <c r="BN45" s="1107"/>
      <c r="BO45" s="1107"/>
      <c r="BP45" s="1107"/>
      <c r="BQ45" s="84" t="s">
        <v>23</v>
      </c>
      <c r="BR45" s="86"/>
    </row>
    <row r="46" spans="1:76" s="532" customFormat="1" ht="24.75" customHeight="1" x14ac:dyDescent="0.2">
      <c r="F46" s="1090" t="s">
        <v>37</v>
      </c>
      <c r="G46" s="1090"/>
      <c r="H46" s="1090"/>
      <c r="I46" s="1090"/>
      <c r="J46" s="1090"/>
      <c r="K46" s="1090"/>
      <c r="L46" s="1090"/>
      <c r="M46" s="1090"/>
      <c r="N46" s="1090"/>
      <c r="O46" s="1090"/>
      <c r="P46" s="1090"/>
      <c r="Q46" s="1090"/>
      <c r="R46" s="1090"/>
      <c r="S46" s="1090"/>
      <c r="T46" s="1090"/>
      <c r="U46" s="1090"/>
      <c r="AA46" s="84" t="s">
        <v>68</v>
      </c>
      <c r="AB46" s="84"/>
      <c r="AC46" s="84"/>
      <c r="AD46" s="84"/>
      <c r="AE46" s="1376"/>
      <c r="AF46" s="1376"/>
      <c r="AG46" s="1376"/>
      <c r="AH46" s="84" t="s">
        <v>24</v>
      </c>
      <c r="AI46" s="84"/>
      <c r="AJ46" s="1376"/>
      <c r="AK46" s="1376"/>
      <c r="AL46" s="1376"/>
      <c r="AM46" s="84" t="s">
        <v>93</v>
      </c>
      <c r="AN46" s="84"/>
      <c r="AO46" s="1376"/>
      <c r="AP46" s="1376"/>
      <c r="AQ46" s="1376"/>
      <c r="AR46" s="84" t="s">
        <v>94</v>
      </c>
      <c r="AS46" s="84"/>
      <c r="AT46" s="85"/>
      <c r="AU46" s="531" t="s">
        <v>135</v>
      </c>
      <c r="AW46" s="85"/>
      <c r="AX46" s="85"/>
      <c r="AY46" s="85"/>
      <c r="BA46" s="85"/>
      <c r="BB46" s="85"/>
      <c r="BC46" s="85"/>
      <c r="BD46" s="85"/>
      <c r="BE46" s="85"/>
      <c r="BF46" s="85"/>
      <c r="BG46" s="85"/>
      <c r="BH46" s="86"/>
      <c r="BI46" s="86"/>
      <c r="BJ46" s="1376"/>
      <c r="BK46" s="1376"/>
      <c r="BL46" s="1376"/>
      <c r="BM46" s="1376"/>
      <c r="BN46" s="1376"/>
      <c r="BO46" s="1376"/>
      <c r="BP46" s="1376"/>
      <c r="BQ46" s="84" t="s">
        <v>23</v>
      </c>
      <c r="BR46" s="86"/>
    </row>
    <row r="47" spans="1:76" s="532" customFormat="1" ht="24.75" customHeight="1" x14ac:dyDescent="0.2">
      <c r="F47" s="1090" t="s">
        <v>30</v>
      </c>
      <c r="G47" s="1090"/>
      <c r="H47" s="1090"/>
      <c r="I47" s="1090"/>
      <c r="J47" s="1090"/>
      <c r="K47" s="1090"/>
      <c r="L47" s="1090"/>
      <c r="M47" s="1090"/>
      <c r="N47" s="1090"/>
      <c r="O47" s="1090"/>
      <c r="P47" s="1090"/>
      <c r="Q47" s="1090"/>
      <c r="R47" s="1090"/>
      <c r="S47" s="1090"/>
      <c r="T47" s="1090"/>
      <c r="U47" s="1090"/>
      <c r="AA47" s="84" t="s">
        <v>68</v>
      </c>
      <c r="AB47" s="84"/>
      <c r="AC47" s="84"/>
      <c r="AD47" s="84"/>
      <c r="AE47" s="1376"/>
      <c r="AF47" s="1376"/>
      <c r="AG47" s="1376"/>
      <c r="AH47" s="84" t="s">
        <v>24</v>
      </c>
      <c r="AI47" s="84"/>
      <c r="AJ47" s="1376"/>
      <c r="AK47" s="1376"/>
      <c r="AL47" s="1376"/>
      <c r="AM47" s="84" t="s">
        <v>93</v>
      </c>
      <c r="AN47" s="84"/>
      <c r="AO47" s="1376"/>
      <c r="AP47" s="1376"/>
      <c r="AQ47" s="1376"/>
      <c r="AR47" s="84" t="s">
        <v>94</v>
      </c>
      <c r="AS47" s="84"/>
      <c r="AT47" s="85"/>
      <c r="AU47" s="531" t="s">
        <v>135</v>
      </c>
      <c r="AW47" s="85"/>
      <c r="AX47" s="85"/>
      <c r="AY47" s="85"/>
      <c r="BA47" s="85"/>
      <c r="BB47" s="85"/>
      <c r="BC47" s="85"/>
      <c r="BD47" s="85"/>
      <c r="BE47" s="85"/>
      <c r="BF47" s="85"/>
      <c r="BG47" s="85"/>
      <c r="BH47" s="86"/>
      <c r="BI47" s="86"/>
      <c r="BJ47" s="1376"/>
      <c r="BK47" s="1376"/>
      <c r="BL47" s="1376"/>
      <c r="BM47" s="1376"/>
      <c r="BN47" s="1376"/>
      <c r="BO47" s="1376"/>
      <c r="BP47" s="1376"/>
      <c r="BQ47" s="84" t="s">
        <v>23</v>
      </c>
      <c r="BR47" s="86"/>
    </row>
    <row r="48" spans="1:76" s="532" customFormat="1" ht="18" customHeight="1" x14ac:dyDescent="0.2">
      <c r="F48" s="534"/>
      <c r="G48" s="534"/>
      <c r="H48" s="534"/>
      <c r="I48" s="534"/>
      <c r="J48" s="534"/>
      <c r="K48" s="534"/>
      <c r="L48" s="534"/>
      <c r="M48" s="534"/>
      <c r="N48" s="534"/>
      <c r="O48" s="534"/>
      <c r="P48" s="534"/>
      <c r="Q48" s="534"/>
      <c r="R48" s="534"/>
      <c r="S48" s="534"/>
      <c r="T48" s="534"/>
      <c r="U48" s="534"/>
      <c r="AE48" s="542"/>
      <c r="AF48" s="542"/>
      <c r="AG48" s="542"/>
      <c r="AJ48" s="542"/>
      <c r="AK48" s="542"/>
      <c r="AL48" s="542"/>
      <c r="AO48" s="542"/>
      <c r="AP48" s="542"/>
      <c r="AQ48" s="542"/>
      <c r="AT48" s="85"/>
      <c r="AU48" s="531"/>
      <c r="AW48" s="85"/>
      <c r="AX48" s="85"/>
      <c r="AY48" s="85"/>
      <c r="BA48" s="85"/>
      <c r="BB48" s="85"/>
      <c r="BC48" s="85"/>
      <c r="BD48" s="85"/>
      <c r="BE48" s="85"/>
      <c r="BF48" s="85"/>
      <c r="BG48" s="85"/>
      <c r="BH48" s="85"/>
      <c r="BI48" s="85"/>
      <c r="BJ48" s="542"/>
      <c r="BK48" s="542"/>
      <c r="BL48" s="542"/>
      <c r="BM48" s="542"/>
      <c r="BN48" s="542"/>
      <c r="BO48" s="542"/>
      <c r="BP48" s="542"/>
      <c r="BR48" s="85"/>
    </row>
    <row r="49" spans="1:78" s="532" customFormat="1" ht="15.9" customHeight="1" x14ac:dyDescent="0.2">
      <c r="A49" s="541"/>
      <c r="B49" s="1089">
        <v>11</v>
      </c>
      <c r="C49" s="1089"/>
      <c r="D49" s="548"/>
      <c r="E49" s="548"/>
      <c r="F49" s="1092" t="s">
        <v>696</v>
      </c>
      <c r="G49" s="1092"/>
      <c r="H49" s="1092"/>
      <c r="I49" s="1092"/>
      <c r="J49" s="1092"/>
      <c r="K49" s="1092"/>
      <c r="L49" s="1092"/>
      <c r="M49" s="1092"/>
      <c r="N49" s="1092"/>
      <c r="O49" s="1092"/>
      <c r="P49" s="1092"/>
      <c r="Q49" s="1092"/>
      <c r="R49" s="1092"/>
      <c r="S49" s="1092"/>
      <c r="T49" s="1092"/>
      <c r="U49" s="1092"/>
      <c r="V49" s="695"/>
      <c r="W49" s="695"/>
      <c r="X49" s="695"/>
      <c r="Y49" s="695"/>
      <c r="Z49" s="695"/>
      <c r="AA49" s="1377" t="s">
        <v>569</v>
      </c>
      <c r="AB49" s="1377"/>
      <c r="AC49" s="1377"/>
      <c r="AD49" s="1377"/>
      <c r="AE49" s="1377"/>
      <c r="AF49" s="1377"/>
      <c r="AG49" s="1377"/>
      <c r="AH49" s="1377"/>
      <c r="AI49" s="1377"/>
      <c r="AJ49" s="1377"/>
      <c r="AK49" s="1377"/>
      <c r="AL49" s="1377"/>
      <c r="AM49" s="1377"/>
      <c r="AN49" s="1377"/>
      <c r="AO49" s="1377"/>
      <c r="AP49" s="1377"/>
      <c r="AQ49" s="1377"/>
      <c r="AR49" s="1377"/>
      <c r="AS49" s="1377"/>
      <c r="AT49" s="1377"/>
      <c r="AU49" s="1377"/>
      <c r="AV49" s="1377"/>
      <c r="AW49" s="1377"/>
      <c r="AX49" s="1377"/>
      <c r="AY49" s="1377"/>
      <c r="AZ49" s="1377"/>
      <c r="BA49" s="1377"/>
      <c r="BB49" s="1377"/>
      <c r="BC49" s="1377"/>
      <c r="BD49" s="1377"/>
      <c r="BE49" s="1377"/>
      <c r="BF49" s="1377"/>
      <c r="BG49" s="1377"/>
      <c r="BH49" s="1377"/>
      <c r="BI49" s="1377"/>
      <c r="BJ49" s="1377"/>
      <c r="BK49" s="1377"/>
      <c r="BL49" s="1377"/>
      <c r="BM49" s="1377"/>
      <c r="BN49" s="1377"/>
      <c r="BO49" s="1377"/>
      <c r="BP49" s="1377"/>
      <c r="BQ49" s="1377"/>
      <c r="BR49" s="1377"/>
      <c r="BS49" s="541"/>
      <c r="BT49" s="541"/>
    </row>
    <row r="50" spans="1:78" s="532" customFormat="1" ht="15.9" customHeight="1" x14ac:dyDescent="0.2">
      <c r="B50" s="553"/>
      <c r="C50" s="548"/>
      <c r="D50" s="548"/>
      <c r="E50" s="67"/>
      <c r="F50" s="1092" t="s">
        <v>570</v>
      </c>
      <c r="G50" s="1092"/>
      <c r="H50" s="1092"/>
      <c r="I50" s="1092"/>
      <c r="J50" s="1092"/>
      <c r="K50" s="1092"/>
      <c r="L50" s="1092"/>
      <c r="M50" s="1092"/>
      <c r="N50" s="1092"/>
      <c r="O50" s="1092"/>
      <c r="P50" s="1092"/>
      <c r="Q50" s="1092"/>
      <c r="R50" s="1092"/>
      <c r="S50" s="1092"/>
      <c r="T50" s="1092"/>
      <c r="U50" s="1092"/>
      <c r="V50" s="548"/>
      <c r="W50" s="695"/>
      <c r="X50" s="695"/>
      <c r="Y50" s="695"/>
      <c r="Z50" s="695"/>
      <c r="AA50" s="1377"/>
      <c r="AB50" s="1377"/>
      <c r="AC50" s="1377"/>
      <c r="AD50" s="1377"/>
      <c r="AE50" s="1377"/>
      <c r="AF50" s="1377"/>
      <c r="AG50" s="1377"/>
      <c r="AH50" s="1377"/>
      <c r="AI50" s="1377"/>
      <c r="AJ50" s="1377"/>
      <c r="AK50" s="1377"/>
      <c r="AL50" s="1377"/>
      <c r="AM50" s="1377"/>
      <c r="AN50" s="1377"/>
      <c r="AO50" s="1377"/>
      <c r="AP50" s="1377"/>
      <c r="AQ50" s="1377"/>
      <c r="AR50" s="1377"/>
      <c r="AS50" s="1377"/>
      <c r="AT50" s="1377"/>
      <c r="AU50" s="1377"/>
      <c r="AV50" s="1377"/>
      <c r="AW50" s="1377"/>
      <c r="AX50" s="1377"/>
      <c r="AY50" s="1377"/>
      <c r="AZ50" s="1377"/>
      <c r="BA50" s="1377"/>
      <c r="BB50" s="1377"/>
      <c r="BC50" s="1377"/>
      <c r="BD50" s="1377"/>
      <c r="BE50" s="1377"/>
      <c r="BF50" s="1377"/>
      <c r="BG50" s="1377"/>
      <c r="BH50" s="1377"/>
      <c r="BI50" s="1377"/>
      <c r="BJ50" s="1377"/>
      <c r="BK50" s="1377"/>
      <c r="BL50" s="1377"/>
      <c r="BM50" s="1377"/>
      <c r="BN50" s="1377"/>
      <c r="BO50" s="1377"/>
      <c r="BP50" s="1377"/>
      <c r="BQ50" s="1377"/>
      <c r="BR50" s="1377"/>
    </row>
    <row r="51" spans="1:78" s="532" customFormat="1" ht="24" customHeight="1" x14ac:dyDescent="0.2">
      <c r="B51" s="528"/>
      <c r="C51" s="548"/>
      <c r="D51" s="548"/>
      <c r="E51" s="67"/>
      <c r="F51" s="548"/>
      <c r="G51" s="548"/>
      <c r="H51" s="67"/>
      <c r="I51" s="1090" t="s">
        <v>571</v>
      </c>
      <c r="J51" s="1090"/>
      <c r="K51" s="1090"/>
      <c r="L51" s="1090"/>
      <c r="M51" s="1090"/>
      <c r="N51" s="1090"/>
      <c r="O51" s="1090"/>
      <c r="P51" s="1090"/>
      <c r="Q51" s="1090"/>
      <c r="R51" s="1090"/>
      <c r="S51" s="548"/>
      <c r="T51" s="548"/>
      <c r="U51" s="548"/>
      <c r="V51" s="548"/>
      <c r="W51" s="67"/>
      <c r="X51" s="67"/>
      <c r="Y51" s="67"/>
      <c r="Z51" s="67"/>
      <c r="AA51" s="1117"/>
      <c r="AB51" s="1117"/>
      <c r="AC51" s="1117"/>
      <c r="AD51" s="1117"/>
      <c r="AE51" s="1117"/>
      <c r="AF51" s="1117"/>
      <c r="AG51" s="1117"/>
      <c r="AH51" s="1117"/>
      <c r="AI51" s="1117"/>
      <c r="AJ51" s="1117"/>
      <c r="AK51" s="1117"/>
      <c r="AL51" s="1117"/>
      <c r="AM51" s="1117"/>
      <c r="AN51" s="1117"/>
      <c r="AO51" s="1117"/>
      <c r="AP51" s="1117"/>
      <c r="AQ51" s="1117"/>
      <c r="AR51" s="1117"/>
      <c r="AS51" s="1117"/>
      <c r="AT51" s="1117"/>
      <c r="AU51" s="1117"/>
      <c r="AV51" s="1117"/>
      <c r="AW51" s="1117"/>
      <c r="AX51" s="1117"/>
      <c r="AY51" s="1117"/>
      <c r="AZ51" s="1117"/>
      <c r="BA51" s="1117"/>
      <c r="BB51" s="1117"/>
      <c r="BC51" s="1117"/>
      <c r="BD51" s="1117"/>
      <c r="BE51" s="1117"/>
      <c r="BF51" s="1117"/>
      <c r="BG51" s="1117"/>
      <c r="BH51" s="1117"/>
      <c r="BI51" s="1117"/>
      <c r="BJ51" s="1117"/>
      <c r="BK51" s="1117"/>
      <c r="BL51" s="1117"/>
      <c r="BM51" s="1117"/>
      <c r="BN51" s="1117"/>
      <c r="BO51" s="1117"/>
      <c r="BP51" s="1117"/>
      <c r="BQ51" s="1117"/>
      <c r="BR51" s="1117"/>
    </row>
    <row r="52" spans="1:78" s="532" customFormat="1" ht="24" customHeight="1" x14ac:dyDescent="0.2">
      <c r="B52" s="528"/>
      <c r="C52" s="548"/>
      <c r="D52" s="548"/>
      <c r="E52" s="67"/>
      <c r="F52" s="548"/>
      <c r="G52" s="548"/>
      <c r="H52" s="67"/>
      <c r="I52" s="1090" t="s">
        <v>168</v>
      </c>
      <c r="J52" s="1090"/>
      <c r="K52" s="1090"/>
      <c r="L52" s="1090"/>
      <c r="M52" s="1090"/>
      <c r="N52" s="1090"/>
      <c r="O52" s="1090"/>
      <c r="P52" s="1090"/>
      <c r="Q52" s="1090"/>
      <c r="R52" s="1090"/>
      <c r="S52" s="548"/>
      <c r="T52" s="548"/>
      <c r="U52" s="548"/>
      <c r="V52" s="548"/>
      <c r="W52" s="67"/>
      <c r="X52" s="67"/>
      <c r="Y52" s="67"/>
      <c r="Z52" s="67"/>
      <c r="AA52" s="1117"/>
      <c r="AB52" s="1117"/>
      <c r="AC52" s="1117"/>
      <c r="AD52" s="1117"/>
      <c r="AE52" s="1117"/>
      <c r="AF52" s="1117"/>
      <c r="AG52" s="1117"/>
      <c r="AH52" s="1117"/>
      <c r="AI52" s="1117"/>
      <c r="AJ52" s="1117"/>
      <c r="AK52" s="1117"/>
      <c r="AL52" s="1117"/>
      <c r="AM52" s="1117"/>
      <c r="AN52" s="1117"/>
      <c r="AO52" s="1117"/>
      <c r="AP52" s="1117"/>
      <c r="AQ52" s="1117"/>
      <c r="AR52" s="1117"/>
      <c r="AS52" s="1117"/>
      <c r="AT52" s="1117"/>
      <c r="AU52" s="1117"/>
      <c r="AV52" s="1117"/>
      <c r="AW52" s="1117"/>
      <c r="AX52" s="1117"/>
      <c r="AY52" s="1117"/>
      <c r="AZ52" s="1117"/>
      <c r="BA52" s="1117"/>
      <c r="BB52" s="1117"/>
      <c r="BC52" s="1117"/>
      <c r="BD52" s="1117"/>
      <c r="BE52" s="1117"/>
      <c r="BF52" s="1117"/>
      <c r="BG52" s="1117"/>
      <c r="BH52" s="1117"/>
      <c r="BI52" s="1117"/>
      <c r="BJ52" s="1117"/>
      <c r="BK52" s="1117"/>
      <c r="BL52" s="1117"/>
      <c r="BM52" s="1117"/>
      <c r="BN52" s="1117"/>
      <c r="BO52" s="1117"/>
      <c r="BP52" s="1117"/>
      <c r="BQ52" s="1117"/>
      <c r="BR52" s="1117"/>
    </row>
    <row r="53" spans="1:78" s="532" customFormat="1" ht="24" customHeight="1" x14ac:dyDescent="0.2">
      <c r="B53" s="528"/>
      <c r="C53" s="548"/>
      <c r="D53" s="548"/>
      <c r="E53" s="67"/>
      <c r="F53" s="548"/>
      <c r="G53" s="548"/>
      <c r="H53" s="67"/>
      <c r="I53" s="1090" t="s">
        <v>572</v>
      </c>
      <c r="J53" s="1090"/>
      <c r="K53" s="1090"/>
      <c r="L53" s="1090"/>
      <c r="M53" s="1090"/>
      <c r="N53" s="1090"/>
      <c r="O53" s="1090"/>
      <c r="P53" s="1090"/>
      <c r="Q53" s="1090"/>
      <c r="R53" s="1090"/>
      <c r="S53" s="548"/>
      <c r="T53" s="548"/>
      <c r="U53" s="548"/>
      <c r="V53" s="548"/>
      <c r="W53" s="67"/>
      <c r="X53" s="67"/>
      <c r="Y53" s="67"/>
      <c r="Z53" s="67"/>
      <c r="AA53" s="1117"/>
      <c r="AB53" s="1117"/>
      <c r="AC53" s="1117"/>
      <c r="AD53" s="1117"/>
      <c r="AE53" s="1117"/>
      <c r="AF53" s="1117"/>
      <c r="AG53" s="1117"/>
      <c r="AH53" s="1117"/>
      <c r="AI53" s="1117"/>
      <c r="AJ53" s="1117"/>
      <c r="AK53" s="1117"/>
      <c r="AL53" s="1117"/>
      <c r="AM53" s="1117"/>
      <c r="AN53" s="1117"/>
      <c r="AO53" s="1117"/>
      <c r="AP53" s="1117"/>
      <c r="AQ53" s="1117"/>
      <c r="AR53" s="1117"/>
      <c r="AS53" s="1117"/>
      <c r="AT53" s="1117"/>
      <c r="AU53" s="1117"/>
      <c r="AV53" s="1117"/>
      <c r="AW53" s="1117"/>
      <c r="AX53" s="1117"/>
      <c r="AY53" s="1117"/>
      <c r="AZ53" s="1117"/>
      <c r="BA53" s="1117"/>
      <c r="BB53" s="1117"/>
      <c r="BC53" s="1117"/>
      <c r="BD53" s="1117"/>
      <c r="BE53" s="1117"/>
      <c r="BF53" s="1117"/>
      <c r="BG53" s="1117"/>
      <c r="BH53" s="1117"/>
      <c r="BI53" s="1117"/>
      <c r="BJ53" s="1117"/>
      <c r="BK53" s="1117"/>
      <c r="BL53" s="1117"/>
      <c r="BM53" s="1117"/>
      <c r="BN53" s="1117"/>
      <c r="BO53" s="1117"/>
      <c r="BP53" s="1117"/>
      <c r="BQ53" s="1117"/>
      <c r="BR53" s="1117"/>
    </row>
    <row r="54" spans="1:78" s="532" customFormat="1" ht="9.9" customHeight="1" x14ac:dyDescent="0.2"/>
    <row r="55" spans="1:78" x14ac:dyDescent="0.2">
      <c r="A55" s="527"/>
      <c r="B55" s="527"/>
      <c r="C55" s="527"/>
      <c r="D55" s="527"/>
      <c r="E55" s="527"/>
      <c r="F55" s="527"/>
      <c r="G55" s="527"/>
      <c r="H55" s="527"/>
      <c r="I55" s="527"/>
      <c r="J55" s="527"/>
      <c r="K55" s="527"/>
      <c r="L55" s="527"/>
      <c r="M55" s="527"/>
      <c r="N55" s="527"/>
      <c r="O55" s="527"/>
      <c r="P55" s="527"/>
      <c r="Q55" s="527"/>
      <c r="R55" s="527"/>
      <c r="S55" s="527"/>
      <c r="T55" s="527"/>
      <c r="U55" s="527"/>
      <c r="V55" s="527"/>
      <c r="W55" s="527"/>
      <c r="X55" s="527"/>
      <c r="Y55" s="527"/>
      <c r="Z55" s="527"/>
      <c r="AA55" s="527"/>
      <c r="AB55" s="527"/>
      <c r="AC55" s="527"/>
      <c r="AD55" s="527"/>
      <c r="AE55" s="527"/>
      <c r="AF55" s="527"/>
      <c r="AG55" s="527"/>
      <c r="AH55" s="527"/>
      <c r="AI55" s="527"/>
      <c r="AJ55" s="527"/>
      <c r="AK55" s="527"/>
      <c r="AL55" s="527"/>
      <c r="AM55" s="527"/>
      <c r="AN55" s="527"/>
      <c r="AO55" s="527"/>
      <c r="AP55" s="527"/>
      <c r="AQ55" s="527"/>
      <c r="AR55" s="527"/>
      <c r="AS55" s="527"/>
      <c r="AT55" s="527"/>
      <c r="AU55" s="527"/>
      <c r="AV55" s="527"/>
      <c r="AW55" s="527"/>
      <c r="AX55" s="527"/>
      <c r="AY55" s="527"/>
      <c r="AZ55" s="527"/>
      <c r="BA55" s="527"/>
      <c r="BB55" s="527"/>
      <c r="BC55" s="527"/>
      <c r="BD55" s="527"/>
      <c r="BE55" s="527"/>
      <c r="BF55" s="527"/>
      <c r="BG55" s="527"/>
      <c r="BH55" s="527"/>
      <c r="BI55" s="527"/>
      <c r="BJ55" s="527"/>
      <c r="BK55" s="527"/>
      <c r="BL55" s="527"/>
      <c r="BM55" s="527"/>
      <c r="BN55" s="527"/>
      <c r="BO55" s="527"/>
      <c r="BP55" s="527"/>
      <c r="BQ55" s="527"/>
      <c r="BR55" s="527"/>
      <c r="BS55" s="527"/>
      <c r="BT55" s="527"/>
      <c r="BU55" s="527"/>
      <c r="BV55" s="527"/>
      <c r="BW55" s="527"/>
      <c r="BX55" s="527"/>
      <c r="BY55" s="527"/>
      <c r="BZ55" s="527"/>
    </row>
    <row r="56" spans="1:78" x14ac:dyDescent="0.2">
      <c r="A56" s="527"/>
      <c r="B56" s="527"/>
      <c r="C56" s="527"/>
      <c r="D56" s="527"/>
      <c r="E56" s="527"/>
      <c r="F56" s="527"/>
      <c r="G56" s="527"/>
      <c r="H56" s="527"/>
      <c r="I56" s="527"/>
      <c r="J56" s="527"/>
      <c r="K56" s="527"/>
      <c r="L56" s="527"/>
      <c r="M56" s="527"/>
      <c r="N56" s="527"/>
      <c r="O56" s="527"/>
      <c r="P56" s="527"/>
      <c r="Q56" s="527"/>
      <c r="R56" s="527"/>
      <c r="S56" s="527"/>
      <c r="T56" s="527"/>
      <c r="U56" s="527"/>
      <c r="V56" s="527"/>
      <c r="W56" s="527"/>
      <c r="X56" s="527"/>
      <c r="Y56" s="527"/>
      <c r="Z56" s="527"/>
      <c r="AA56" s="527"/>
      <c r="AB56" s="527"/>
      <c r="AC56" s="527"/>
      <c r="AD56" s="527"/>
      <c r="AE56" s="527"/>
      <c r="AF56" s="527"/>
      <c r="AG56" s="527"/>
      <c r="AH56" s="527"/>
      <c r="AI56" s="527"/>
      <c r="AJ56" s="527"/>
      <c r="AK56" s="527"/>
      <c r="AL56" s="527"/>
      <c r="AM56" s="527"/>
      <c r="AN56" s="527"/>
      <c r="AO56" s="527"/>
      <c r="AP56" s="527"/>
      <c r="AQ56" s="527"/>
      <c r="AR56" s="527"/>
      <c r="AS56" s="527"/>
      <c r="AT56" s="527"/>
      <c r="AU56" s="527"/>
      <c r="AV56" s="527"/>
      <c r="AW56" s="527"/>
      <c r="AX56" s="527"/>
      <c r="AY56" s="527"/>
      <c r="AZ56" s="527"/>
      <c r="BA56" s="527"/>
      <c r="BB56" s="527"/>
      <c r="BC56" s="527"/>
      <c r="BD56" s="527"/>
      <c r="BE56" s="527"/>
      <c r="BF56" s="527"/>
      <c r="BG56" s="527"/>
      <c r="BH56" s="527"/>
      <c r="BI56" s="527"/>
      <c r="BJ56" s="527"/>
      <c r="BK56" s="527"/>
      <c r="BL56" s="527"/>
      <c r="BM56" s="527"/>
      <c r="BN56" s="527"/>
      <c r="BO56" s="527"/>
      <c r="BP56" s="527"/>
      <c r="BQ56" s="527"/>
      <c r="BR56" s="527"/>
      <c r="BS56" s="527"/>
      <c r="BT56" s="527"/>
      <c r="BU56" s="527"/>
      <c r="BV56" s="527"/>
      <c r="BW56" s="527"/>
      <c r="BX56" s="527"/>
      <c r="BY56" s="527"/>
      <c r="BZ56" s="527"/>
    </row>
  </sheetData>
  <mergeCells count="87">
    <mergeCell ref="F49:U49"/>
    <mergeCell ref="AA49:BR50"/>
    <mergeCell ref="I51:R51"/>
    <mergeCell ref="AA51:BR51"/>
    <mergeCell ref="B49:C49"/>
    <mergeCell ref="AO46:AQ46"/>
    <mergeCell ref="BJ46:BP46"/>
    <mergeCell ref="F47:U47"/>
    <mergeCell ref="AE47:AG47"/>
    <mergeCell ref="AJ47:AL47"/>
    <mergeCell ref="AO47:AQ47"/>
    <mergeCell ref="BJ47:BP47"/>
    <mergeCell ref="B45:D45"/>
    <mergeCell ref="F45:U45"/>
    <mergeCell ref="AE45:AG45"/>
    <mergeCell ref="AJ45:AL45"/>
    <mergeCell ref="AO45:AQ45"/>
    <mergeCell ref="B42:C42"/>
    <mergeCell ref="F42:U42"/>
    <mergeCell ref="AE42:AG42"/>
    <mergeCell ref="AJ42:AL42"/>
    <mergeCell ref="AO42:AQ42"/>
    <mergeCell ref="I52:R52"/>
    <mergeCell ref="AA52:BR52"/>
    <mergeCell ref="I53:R53"/>
    <mergeCell ref="AA53:BR53"/>
    <mergeCell ref="F26:U26"/>
    <mergeCell ref="AA34:AO34"/>
    <mergeCell ref="AD40:AZ40"/>
    <mergeCell ref="AE43:AG43"/>
    <mergeCell ref="AJ43:AL43"/>
    <mergeCell ref="AO43:AQ43"/>
    <mergeCell ref="F50:U50"/>
    <mergeCell ref="AD37:AZ37"/>
    <mergeCell ref="BJ45:BP45"/>
    <mergeCell ref="F46:U46"/>
    <mergeCell ref="AE46:AG46"/>
    <mergeCell ref="AJ46:AL46"/>
    <mergeCell ref="B32:C32"/>
    <mergeCell ref="F32:U32"/>
    <mergeCell ref="AA32:AL32"/>
    <mergeCell ref="AA30:AR30"/>
    <mergeCell ref="B41:C41"/>
    <mergeCell ref="B34:C34"/>
    <mergeCell ref="F34:U34"/>
    <mergeCell ref="B36:C36"/>
    <mergeCell ref="F36:U36"/>
    <mergeCell ref="F37:U37"/>
    <mergeCell ref="F38:U38"/>
    <mergeCell ref="B40:C40"/>
    <mergeCell ref="F40:U40"/>
    <mergeCell ref="AA29:BE29"/>
    <mergeCell ref="AS30:AW30"/>
    <mergeCell ref="AX30:BP30"/>
    <mergeCell ref="B30:C30"/>
    <mergeCell ref="F30:U30"/>
    <mergeCell ref="B25:C25"/>
    <mergeCell ref="F25:U25"/>
    <mergeCell ref="AF25:AM25"/>
    <mergeCell ref="AP25:BP25"/>
    <mergeCell ref="AA28:BP28"/>
    <mergeCell ref="B28:C28"/>
    <mergeCell ref="F28:U28"/>
    <mergeCell ref="V23:W23"/>
    <mergeCell ref="B13:BT13"/>
    <mergeCell ref="A15:BU15"/>
    <mergeCell ref="F17:P17"/>
    <mergeCell ref="V17:BC17"/>
    <mergeCell ref="V18:W18"/>
    <mergeCell ref="AL18:AM18"/>
    <mergeCell ref="F20:P20"/>
    <mergeCell ref="V20:W20"/>
    <mergeCell ref="B17:C17"/>
    <mergeCell ref="V21:W21"/>
    <mergeCell ref="V22:W22"/>
    <mergeCell ref="A1:AE1"/>
    <mergeCell ref="AY3:BB3"/>
    <mergeCell ref="BE3:BH3"/>
    <mergeCell ref="BK3:BN3"/>
    <mergeCell ref="D5:O5"/>
    <mergeCell ref="AC6:AM8"/>
    <mergeCell ref="AN8:AR8"/>
    <mergeCell ref="E10:BQ10"/>
    <mergeCell ref="B12:BT12"/>
    <mergeCell ref="AS6:BQ7"/>
    <mergeCell ref="AN6:AR7"/>
    <mergeCell ref="AS8:BQ8"/>
  </mergeCells>
  <phoneticPr fontId="2"/>
  <printOptions horizontalCentered="1"/>
  <pageMargins left="0.39370078740157483" right="0" top="0.39370078740157483" bottom="0.19685039370078741" header="0.51181102362204722" footer="0.51181102362204722"/>
  <pageSetup paperSize="9" scale="88" firstPageNumber="22" fitToWidth="0" orientation="portrait" blackAndWhite="1" useFirstPageNumber="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4577" r:id="rId4" name="Check Box 1">
              <controlPr defaultSize="0" autoFill="0" autoLine="0" autoPict="0">
                <anchor moveWithCells="1">
                  <from>
                    <xdr:col>20</xdr:col>
                    <xdr:colOff>76200</xdr:colOff>
                    <xdr:row>17</xdr:row>
                    <xdr:rowOff>0</xdr:rowOff>
                  </from>
                  <to>
                    <xdr:col>23</xdr:col>
                    <xdr:colOff>0</xdr:colOff>
                    <xdr:row>18</xdr:row>
                    <xdr:rowOff>76200</xdr:rowOff>
                  </to>
                </anchor>
              </controlPr>
            </control>
          </mc:Choice>
        </mc:AlternateContent>
        <mc:AlternateContent xmlns:mc="http://schemas.openxmlformats.org/markup-compatibility/2006">
          <mc:Choice Requires="x14">
            <control shapeId="24578" r:id="rId5" name="Check Box 2">
              <controlPr defaultSize="0" autoFill="0" autoLine="0" autoPict="0">
                <anchor moveWithCells="1">
                  <from>
                    <xdr:col>37</xdr:col>
                    <xdr:colOff>0</xdr:colOff>
                    <xdr:row>17</xdr:row>
                    <xdr:rowOff>0</xdr:rowOff>
                  </from>
                  <to>
                    <xdr:col>39</xdr:col>
                    <xdr:colOff>15240</xdr:colOff>
                    <xdr:row>18</xdr:row>
                    <xdr:rowOff>76200</xdr:rowOff>
                  </to>
                </anchor>
              </controlPr>
            </control>
          </mc:Choice>
        </mc:AlternateContent>
        <mc:AlternateContent xmlns:mc="http://schemas.openxmlformats.org/markup-compatibility/2006">
          <mc:Choice Requires="x14">
            <control shapeId="24579" r:id="rId6" name="Check Box 3">
              <controlPr defaultSize="0" autoFill="0" autoLine="0" autoPict="0">
                <anchor moveWithCells="1">
                  <from>
                    <xdr:col>20</xdr:col>
                    <xdr:colOff>76200</xdr:colOff>
                    <xdr:row>19</xdr:row>
                    <xdr:rowOff>0</xdr:rowOff>
                  </from>
                  <to>
                    <xdr:col>23</xdr:col>
                    <xdr:colOff>0</xdr:colOff>
                    <xdr:row>20</xdr:row>
                    <xdr:rowOff>76200</xdr:rowOff>
                  </to>
                </anchor>
              </controlPr>
            </control>
          </mc:Choice>
        </mc:AlternateContent>
        <mc:AlternateContent xmlns:mc="http://schemas.openxmlformats.org/markup-compatibility/2006">
          <mc:Choice Requires="x14">
            <control shapeId="24580" r:id="rId7" name="Check Box 4">
              <controlPr defaultSize="0" autoFill="0" autoLine="0" autoPict="0">
                <anchor moveWithCells="1">
                  <from>
                    <xdr:col>20</xdr:col>
                    <xdr:colOff>76200</xdr:colOff>
                    <xdr:row>20</xdr:row>
                    <xdr:rowOff>7620</xdr:rowOff>
                  </from>
                  <to>
                    <xdr:col>23</xdr:col>
                    <xdr:colOff>0</xdr:colOff>
                    <xdr:row>21</xdr:row>
                    <xdr:rowOff>83820</xdr:rowOff>
                  </to>
                </anchor>
              </controlPr>
            </control>
          </mc:Choice>
        </mc:AlternateContent>
        <mc:AlternateContent xmlns:mc="http://schemas.openxmlformats.org/markup-compatibility/2006">
          <mc:Choice Requires="x14">
            <control shapeId="24581" r:id="rId8" name="Check Box 5">
              <controlPr defaultSize="0" autoFill="0" autoLine="0" autoPict="0">
                <anchor moveWithCells="1">
                  <from>
                    <xdr:col>20</xdr:col>
                    <xdr:colOff>76200</xdr:colOff>
                    <xdr:row>20</xdr:row>
                    <xdr:rowOff>228600</xdr:rowOff>
                  </from>
                  <to>
                    <xdr:col>23</xdr:col>
                    <xdr:colOff>0</xdr:colOff>
                    <xdr:row>22</xdr:row>
                    <xdr:rowOff>68580</xdr:rowOff>
                  </to>
                </anchor>
              </controlPr>
            </control>
          </mc:Choice>
        </mc:AlternateContent>
        <mc:AlternateContent xmlns:mc="http://schemas.openxmlformats.org/markup-compatibility/2006">
          <mc:Choice Requires="x14">
            <control shapeId="24582" r:id="rId9" name="Check Box 6">
              <controlPr defaultSize="0" autoFill="0" autoLine="0" autoPict="0">
                <anchor moveWithCells="1">
                  <from>
                    <xdr:col>20</xdr:col>
                    <xdr:colOff>76200</xdr:colOff>
                    <xdr:row>21</xdr:row>
                    <xdr:rowOff>236220</xdr:rowOff>
                  </from>
                  <to>
                    <xdr:col>23</xdr:col>
                    <xdr:colOff>0</xdr:colOff>
                    <xdr:row>23</xdr:row>
                    <xdr:rowOff>76200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70C0"/>
    <pageSetUpPr fitToPage="1"/>
  </sheetPr>
  <dimension ref="B1:AN32"/>
  <sheetViews>
    <sheetView showGridLines="0" view="pageBreakPreview" zoomScaleNormal="100" zoomScaleSheetLayoutView="100" workbookViewId="0">
      <selection activeCell="N5" sqref="N5:O5"/>
    </sheetView>
  </sheetViews>
  <sheetFormatPr defaultRowHeight="13.2" x14ac:dyDescent="0.2"/>
  <cols>
    <col min="1" max="1" width="1.21875" customWidth="1"/>
    <col min="2" max="40" width="2.21875" customWidth="1"/>
    <col min="41" max="41" width="1.21875" customWidth="1"/>
    <col min="257" max="257" width="1.21875" customWidth="1"/>
    <col min="258" max="296" width="2.21875" customWidth="1"/>
    <col min="297" max="297" width="1.21875" customWidth="1"/>
    <col min="513" max="513" width="1.21875" customWidth="1"/>
    <col min="514" max="552" width="2.21875" customWidth="1"/>
    <col min="553" max="553" width="1.21875" customWidth="1"/>
    <col min="769" max="769" width="1.21875" customWidth="1"/>
    <col min="770" max="808" width="2.21875" customWidth="1"/>
    <col min="809" max="809" width="1.21875" customWidth="1"/>
    <col min="1025" max="1025" width="1.21875" customWidth="1"/>
    <col min="1026" max="1064" width="2.21875" customWidth="1"/>
    <col min="1065" max="1065" width="1.21875" customWidth="1"/>
    <col min="1281" max="1281" width="1.21875" customWidth="1"/>
    <col min="1282" max="1320" width="2.21875" customWidth="1"/>
    <col min="1321" max="1321" width="1.21875" customWidth="1"/>
    <col min="1537" max="1537" width="1.21875" customWidth="1"/>
    <col min="1538" max="1576" width="2.21875" customWidth="1"/>
    <col min="1577" max="1577" width="1.21875" customWidth="1"/>
    <col min="1793" max="1793" width="1.21875" customWidth="1"/>
    <col min="1794" max="1832" width="2.21875" customWidth="1"/>
    <col min="1833" max="1833" width="1.21875" customWidth="1"/>
    <col min="2049" max="2049" width="1.21875" customWidth="1"/>
    <col min="2050" max="2088" width="2.21875" customWidth="1"/>
    <col min="2089" max="2089" width="1.21875" customWidth="1"/>
    <col min="2305" max="2305" width="1.21875" customWidth="1"/>
    <col min="2306" max="2344" width="2.21875" customWidth="1"/>
    <col min="2345" max="2345" width="1.21875" customWidth="1"/>
    <col min="2561" max="2561" width="1.21875" customWidth="1"/>
    <col min="2562" max="2600" width="2.21875" customWidth="1"/>
    <col min="2601" max="2601" width="1.21875" customWidth="1"/>
    <col min="2817" max="2817" width="1.21875" customWidth="1"/>
    <col min="2818" max="2856" width="2.21875" customWidth="1"/>
    <col min="2857" max="2857" width="1.21875" customWidth="1"/>
    <col min="3073" max="3073" width="1.21875" customWidth="1"/>
    <col min="3074" max="3112" width="2.21875" customWidth="1"/>
    <col min="3113" max="3113" width="1.21875" customWidth="1"/>
    <col min="3329" max="3329" width="1.21875" customWidth="1"/>
    <col min="3330" max="3368" width="2.21875" customWidth="1"/>
    <col min="3369" max="3369" width="1.21875" customWidth="1"/>
    <col min="3585" max="3585" width="1.21875" customWidth="1"/>
    <col min="3586" max="3624" width="2.21875" customWidth="1"/>
    <col min="3625" max="3625" width="1.21875" customWidth="1"/>
    <col min="3841" max="3841" width="1.21875" customWidth="1"/>
    <col min="3842" max="3880" width="2.21875" customWidth="1"/>
    <col min="3881" max="3881" width="1.21875" customWidth="1"/>
    <col min="4097" max="4097" width="1.21875" customWidth="1"/>
    <col min="4098" max="4136" width="2.21875" customWidth="1"/>
    <col min="4137" max="4137" width="1.21875" customWidth="1"/>
    <col min="4353" max="4353" width="1.21875" customWidth="1"/>
    <col min="4354" max="4392" width="2.21875" customWidth="1"/>
    <col min="4393" max="4393" width="1.21875" customWidth="1"/>
    <col min="4609" max="4609" width="1.21875" customWidth="1"/>
    <col min="4610" max="4648" width="2.21875" customWidth="1"/>
    <col min="4649" max="4649" width="1.21875" customWidth="1"/>
    <col min="4865" max="4865" width="1.21875" customWidth="1"/>
    <col min="4866" max="4904" width="2.21875" customWidth="1"/>
    <col min="4905" max="4905" width="1.21875" customWidth="1"/>
    <col min="5121" max="5121" width="1.21875" customWidth="1"/>
    <col min="5122" max="5160" width="2.21875" customWidth="1"/>
    <col min="5161" max="5161" width="1.21875" customWidth="1"/>
    <col min="5377" max="5377" width="1.21875" customWidth="1"/>
    <col min="5378" max="5416" width="2.21875" customWidth="1"/>
    <col min="5417" max="5417" width="1.21875" customWidth="1"/>
    <col min="5633" max="5633" width="1.21875" customWidth="1"/>
    <col min="5634" max="5672" width="2.21875" customWidth="1"/>
    <col min="5673" max="5673" width="1.21875" customWidth="1"/>
    <col min="5889" max="5889" width="1.21875" customWidth="1"/>
    <col min="5890" max="5928" width="2.21875" customWidth="1"/>
    <col min="5929" max="5929" width="1.21875" customWidth="1"/>
    <col min="6145" max="6145" width="1.21875" customWidth="1"/>
    <col min="6146" max="6184" width="2.21875" customWidth="1"/>
    <col min="6185" max="6185" width="1.21875" customWidth="1"/>
    <col min="6401" max="6401" width="1.21875" customWidth="1"/>
    <col min="6402" max="6440" width="2.21875" customWidth="1"/>
    <col min="6441" max="6441" width="1.21875" customWidth="1"/>
    <col min="6657" max="6657" width="1.21875" customWidth="1"/>
    <col min="6658" max="6696" width="2.21875" customWidth="1"/>
    <col min="6697" max="6697" width="1.21875" customWidth="1"/>
    <col min="6913" max="6913" width="1.21875" customWidth="1"/>
    <col min="6914" max="6952" width="2.21875" customWidth="1"/>
    <col min="6953" max="6953" width="1.21875" customWidth="1"/>
    <col min="7169" max="7169" width="1.21875" customWidth="1"/>
    <col min="7170" max="7208" width="2.21875" customWidth="1"/>
    <col min="7209" max="7209" width="1.21875" customWidth="1"/>
    <col min="7425" max="7425" width="1.21875" customWidth="1"/>
    <col min="7426" max="7464" width="2.21875" customWidth="1"/>
    <col min="7465" max="7465" width="1.21875" customWidth="1"/>
    <col min="7681" max="7681" width="1.21875" customWidth="1"/>
    <col min="7682" max="7720" width="2.21875" customWidth="1"/>
    <col min="7721" max="7721" width="1.21875" customWidth="1"/>
    <col min="7937" max="7937" width="1.21875" customWidth="1"/>
    <col min="7938" max="7976" width="2.21875" customWidth="1"/>
    <col min="7977" max="7977" width="1.21875" customWidth="1"/>
    <col min="8193" max="8193" width="1.21875" customWidth="1"/>
    <col min="8194" max="8232" width="2.21875" customWidth="1"/>
    <col min="8233" max="8233" width="1.21875" customWidth="1"/>
    <col min="8449" max="8449" width="1.21875" customWidth="1"/>
    <col min="8450" max="8488" width="2.21875" customWidth="1"/>
    <col min="8489" max="8489" width="1.21875" customWidth="1"/>
    <col min="8705" max="8705" width="1.21875" customWidth="1"/>
    <col min="8706" max="8744" width="2.21875" customWidth="1"/>
    <col min="8745" max="8745" width="1.21875" customWidth="1"/>
    <col min="8961" max="8961" width="1.21875" customWidth="1"/>
    <col min="8962" max="9000" width="2.21875" customWidth="1"/>
    <col min="9001" max="9001" width="1.21875" customWidth="1"/>
    <col min="9217" max="9217" width="1.21875" customWidth="1"/>
    <col min="9218" max="9256" width="2.21875" customWidth="1"/>
    <col min="9257" max="9257" width="1.21875" customWidth="1"/>
    <col min="9473" max="9473" width="1.21875" customWidth="1"/>
    <col min="9474" max="9512" width="2.21875" customWidth="1"/>
    <col min="9513" max="9513" width="1.21875" customWidth="1"/>
    <col min="9729" max="9729" width="1.21875" customWidth="1"/>
    <col min="9730" max="9768" width="2.21875" customWidth="1"/>
    <col min="9769" max="9769" width="1.21875" customWidth="1"/>
    <col min="9985" max="9985" width="1.21875" customWidth="1"/>
    <col min="9986" max="10024" width="2.21875" customWidth="1"/>
    <col min="10025" max="10025" width="1.21875" customWidth="1"/>
    <col min="10241" max="10241" width="1.21875" customWidth="1"/>
    <col min="10242" max="10280" width="2.21875" customWidth="1"/>
    <col min="10281" max="10281" width="1.21875" customWidth="1"/>
    <col min="10497" max="10497" width="1.21875" customWidth="1"/>
    <col min="10498" max="10536" width="2.21875" customWidth="1"/>
    <col min="10537" max="10537" width="1.21875" customWidth="1"/>
    <col min="10753" max="10753" width="1.21875" customWidth="1"/>
    <col min="10754" max="10792" width="2.21875" customWidth="1"/>
    <col min="10793" max="10793" width="1.21875" customWidth="1"/>
    <col min="11009" max="11009" width="1.21875" customWidth="1"/>
    <col min="11010" max="11048" width="2.21875" customWidth="1"/>
    <col min="11049" max="11049" width="1.21875" customWidth="1"/>
    <col min="11265" max="11265" width="1.21875" customWidth="1"/>
    <col min="11266" max="11304" width="2.21875" customWidth="1"/>
    <col min="11305" max="11305" width="1.21875" customWidth="1"/>
    <col min="11521" max="11521" width="1.21875" customWidth="1"/>
    <col min="11522" max="11560" width="2.21875" customWidth="1"/>
    <col min="11561" max="11561" width="1.21875" customWidth="1"/>
    <col min="11777" max="11777" width="1.21875" customWidth="1"/>
    <col min="11778" max="11816" width="2.21875" customWidth="1"/>
    <col min="11817" max="11817" width="1.21875" customWidth="1"/>
    <col min="12033" max="12033" width="1.21875" customWidth="1"/>
    <col min="12034" max="12072" width="2.21875" customWidth="1"/>
    <col min="12073" max="12073" width="1.21875" customWidth="1"/>
    <col min="12289" max="12289" width="1.21875" customWidth="1"/>
    <col min="12290" max="12328" width="2.21875" customWidth="1"/>
    <col min="12329" max="12329" width="1.21875" customWidth="1"/>
    <col min="12545" max="12545" width="1.21875" customWidth="1"/>
    <col min="12546" max="12584" width="2.21875" customWidth="1"/>
    <col min="12585" max="12585" width="1.21875" customWidth="1"/>
    <col min="12801" max="12801" width="1.21875" customWidth="1"/>
    <col min="12802" max="12840" width="2.21875" customWidth="1"/>
    <col min="12841" max="12841" width="1.21875" customWidth="1"/>
    <col min="13057" max="13057" width="1.21875" customWidth="1"/>
    <col min="13058" max="13096" width="2.21875" customWidth="1"/>
    <col min="13097" max="13097" width="1.21875" customWidth="1"/>
    <col min="13313" max="13313" width="1.21875" customWidth="1"/>
    <col min="13314" max="13352" width="2.21875" customWidth="1"/>
    <col min="13353" max="13353" width="1.21875" customWidth="1"/>
    <col min="13569" max="13569" width="1.21875" customWidth="1"/>
    <col min="13570" max="13608" width="2.21875" customWidth="1"/>
    <col min="13609" max="13609" width="1.21875" customWidth="1"/>
    <col min="13825" max="13825" width="1.21875" customWidth="1"/>
    <col min="13826" max="13864" width="2.21875" customWidth="1"/>
    <col min="13865" max="13865" width="1.21875" customWidth="1"/>
    <col min="14081" max="14081" width="1.21875" customWidth="1"/>
    <col min="14082" max="14120" width="2.21875" customWidth="1"/>
    <col min="14121" max="14121" width="1.21875" customWidth="1"/>
    <col min="14337" max="14337" width="1.21875" customWidth="1"/>
    <col min="14338" max="14376" width="2.21875" customWidth="1"/>
    <col min="14377" max="14377" width="1.21875" customWidth="1"/>
    <col min="14593" max="14593" width="1.21875" customWidth="1"/>
    <col min="14594" max="14632" width="2.21875" customWidth="1"/>
    <col min="14633" max="14633" width="1.21875" customWidth="1"/>
    <col min="14849" max="14849" width="1.21875" customWidth="1"/>
    <col min="14850" max="14888" width="2.21875" customWidth="1"/>
    <col min="14889" max="14889" width="1.21875" customWidth="1"/>
    <col min="15105" max="15105" width="1.21875" customWidth="1"/>
    <col min="15106" max="15144" width="2.21875" customWidth="1"/>
    <col min="15145" max="15145" width="1.21875" customWidth="1"/>
    <col min="15361" max="15361" width="1.21875" customWidth="1"/>
    <col min="15362" max="15400" width="2.21875" customWidth="1"/>
    <col min="15401" max="15401" width="1.21875" customWidth="1"/>
    <col min="15617" max="15617" width="1.21875" customWidth="1"/>
    <col min="15618" max="15656" width="2.21875" customWidth="1"/>
    <col min="15657" max="15657" width="1.21875" customWidth="1"/>
    <col min="15873" max="15873" width="1.21875" customWidth="1"/>
    <col min="15874" max="15912" width="2.21875" customWidth="1"/>
    <col min="15913" max="15913" width="1.21875" customWidth="1"/>
    <col min="16129" max="16129" width="1.21875" customWidth="1"/>
    <col min="16130" max="16168" width="2.21875" customWidth="1"/>
    <col min="16169" max="16169" width="1.21875" customWidth="1"/>
  </cols>
  <sheetData>
    <row r="1" spans="2:40" ht="22.5" customHeight="1" x14ac:dyDescent="0.2">
      <c r="B1" s="87" t="s">
        <v>170</v>
      </c>
      <c r="C1" s="88"/>
      <c r="D1" s="88"/>
      <c r="E1" s="88"/>
      <c r="F1" s="88"/>
      <c r="G1" s="88"/>
      <c r="H1" s="88"/>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1"/>
      <c r="AK1" s="1"/>
      <c r="AL1" s="1"/>
    </row>
    <row r="2" spans="2:40" s="1" customFormat="1" ht="15" customHeight="1" x14ac:dyDescent="0.2">
      <c r="B2" s="90"/>
      <c r="C2" s="90"/>
      <c r="D2" s="90"/>
      <c r="E2" s="90"/>
      <c r="F2" s="90"/>
      <c r="G2" s="90"/>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row>
    <row r="3" spans="2:40" s="3" customFormat="1" ht="22.5" customHeight="1" x14ac:dyDescent="0.2">
      <c r="B3" s="91" t="s">
        <v>136</v>
      </c>
      <c r="C3" s="92"/>
      <c r="D3" s="92"/>
      <c r="E3" s="92" t="s">
        <v>137</v>
      </c>
      <c r="F3" s="92"/>
      <c r="G3" s="92"/>
      <c r="H3" s="92"/>
      <c r="I3" s="92"/>
      <c r="J3" s="93"/>
      <c r="K3" s="93"/>
      <c r="L3" s="93"/>
      <c r="M3" s="93"/>
      <c r="N3" s="94"/>
      <c r="O3" s="94"/>
      <c r="P3" s="94"/>
      <c r="Q3" s="94"/>
      <c r="R3" s="94"/>
      <c r="S3" s="94"/>
      <c r="T3" s="94"/>
      <c r="U3" s="94"/>
      <c r="V3" s="94"/>
      <c r="W3" s="94"/>
      <c r="X3" s="94"/>
      <c r="Y3" s="94"/>
      <c r="Z3" s="94"/>
      <c r="AA3" s="94"/>
      <c r="AB3" s="94"/>
      <c r="AC3" s="94"/>
      <c r="AD3" s="94"/>
      <c r="AE3" s="95"/>
      <c r="AF3" s="95"/>
      <c r="AG3" s="94"/>
      <c r="AH3" s="94"/>
      <c r="AI3" s="94"/>
      <c r="AJ3" s="94"/>
      <c r="AK3" s="96"/>
      <c r="AL3" s="96"/>
      <c r="AM3" s="16"/>
      <c r="AN3" s="16"/>
    </row>
    <row r="4" spans="2:40" s="3" customFormat="1" ht="37.5" customHeight="1" x14ac:dyDescent="0.2">
      <c r="B4" s="1427"/>
      <c r="C4" s="1428"/>
      <c r="D4" s="1428"/>
      <c r="E4" s="1428"/>
      <c r="F4" s="1428"/>
      <c r="G4" s="1428"/>
      <c r="H4" s="1428"/>
      <c r="I4" s="1428"/>
      <c r="J4" s="1429"/>
      <c r="K4" s="1382" t="s">
        <v>173</v>
      </c>
      <c r="L4" s="1383"/>
      <c r="M4" s="1383"/>
      <c r="N4" s="1383"/>
      <c r="O4" s="1383"/>
      <c r="P4" s="1383"/>
      <c r="Q4" s="1383"/>
      <c r="R4" s="1383"/>
      <c r="S4" s="1383"/>
      <c r="T4" s="1383"/>
      <c r="U4" s="1383"/>
      <c r="V4" s="1383"/>
      <c r="W4" s="1383"/>
      <c r="X4" s="1383"/>
      <c r="Y4" s="1383"/>
      <c r="Z4" s="1384"/>
      <c r="AA4" s="1384"/>
      <c r="AB4" s="1384"/>
      <c r="AC4" s="1384"/>
      <c r="AD4" s="1384"/>
      <c r="AE4" s="1384"/>
      <c r="AF4" s="1384"/>
      <c r="AG4" s="1384"/>
      <c r="AH4" s="1384"/>
      <c r="AI4" s="1384"/>
      <c r="AJ4" s="1384"/>
      <c r="AK4" s="1384"/>
      <c r="AL4" s="1384"/>
      <c r="AM4" s="1384"/>
      <c r="AN4" s="1385"/>
    </row>
    <row r="5" spans="2:40" s="3" customFormat="1" ht="22.5" customHeight="1" x14ac:dyDescent="0.2">
      <c r="B5" s="1430" t="s">
        <v>140</v>
      </c>
      <c r="C5" s="1431"/>
      <c r="D5" s="1431"/>
      <c r="E5" s="1431"/>
      <c r="F5" s="1431"/>
      <c r="G5" s="1431"/>
      <c r="H5" s="1431"/>
      <c r="I5" s="1431"/>
      <c r="J5" s="1432"/>
      <c r="K5" s="1419" t="s">
        <v>217</v>
      </c>
      <c r="L5" s="1407"/>
      <c r="M5" s="1407"/>
      <c r="N5" s="1406"/>
      <c r="O5" s="1406"/>
      <c r="P5" s="1407" t="s">
        <v>24</v>
      </c>
      <c r="Q5" s="1407"/>
      <c r="R5" s="1406"/>
      <c r="S5" s="1406"/>
      <c r="T5" s="1407" t="s">
        <v>93</v>
      </c>
      <c r="U5" s="1407"/>
      <c r="V5" s="1406"/>
      <c r="W5" s="1406"/>
      <c r="X5" s="1407" t="s">
        <v>5</v>
      </c>
      <c r="Y5" s="1407"/>
      <c r="Z5" s="1407"/>
      <c r="AA5" s="1407"/>
      <c r="AB5" s="1407"/>
      <c r="AC5" s="1407"/>
      <c r="AD5" s="1407"/>
      <c r="AE5" s="1407"/>
      <c r="AF5" s="1407"/>
      <c r="AG5" s="1407"/>
      <c r="AH5" s="1407"/>
      <c r="AI5" s="1407"/>
      <c r="AJ5" s="1407"/>
      <c r="AK5" s="1407"/>
      <c r="AL5" s="1407"/>
      <c r="AM5" s="1407"/>
      <c r="AN5" s="1409"/>
    </row>
    <row r="6" spans="2:40" s="3" customFormat="1" ht="4.5" customHeight="1" x14ac:dyDescent="0.2">
      <c r="B6" s="1433"/>
      <c r="C6" s="1434"/>
      <c r="D6" s="1434"/>
      <c r="E6" s="1434"/>
      <c r="F6" s="1434"/>
      <c r="G6" s="1434"/>
      <c r="H6" s="1434"/>
      <c r="I6" s="1434"/>
      <c r="J6" s="1435"/>
      <c r="K6" s="1410"/>
      <c r="L6" s="1411"/>
      <c r="M6" s="1411"/>
      <c r="N6" s="167"/>
      <c r="O6" s="167"/>
      <c r="P6" s="1411"/>
      <c r="Q6" s="1411"/>
      <c r="R6" s="167"/>
      <c r="S6" s="167"/>
      <c r="T6" s="1411"/>
      <c r="U6" s="1411"/>
      <c r="V6" s="167"/>
      <c r="W6" s="167"/>
      <c r="X6" s="1411"/>
      <c r="Y6" s="1411"/>
      <c r="Z6" s="1411"/>
      <c r="AA6" s="1411"/>
      <c r="AB6" s="1411"/>
      <c r="AC6" s="1411"/>
      <c r="AD6" s="1411"/>
      <c r="AE6" s="1411"/>
      <c r="AF6" s="1411"/>
      <c r="AG6" s="1411"/>
      <c r="AH6" s="1411"/>
      <c r="AI6" s="1411"/>
      <c r="AJ6" s="1411"/>
      <c r="AK6" s="1411"/>
      <c r="AL6" s="1411"/>
      <c r="AM6" s="1411"/>
      <c r="AN6" s="1420"/>
    </row>
    <row r="7" spans="2:40" s="3" customFormat="1" ht="22.5" customHeight="1" x14ac:dyDescent="0.2">
      <c r="B7" s="1421" t="s">
        <v>142</v>
      </c>
      <c r="C7" s="1422"/>
      <c r="D7" s="1422"/>
      <c r="E7" s="1422"/>
      <c r="F7" s="1422"/>
      <c r="G7" s="1422"/>
      <c r="H7" s="1422"/>
      <c r="I7" s="1422"/>
      <c r="J7" s="1423"/>
      <c r="K7" s="1419" t="s">
        <v>217</v>
      </c>
      <c r="L7" s="1407"/>
      <c r="M7" s="1407"/>
      <c r="N7" s="1406"/>
      <c r="O7" s="1406"/>
      <c r="P7" s="1407" t="s">
        <v>24</v>
      </c>
      <c r="Q7" s="1407"/>
      <c r="R7" s="1406"/>
      <c r="S7" s="1406"/>
      <c r="T7" s="1407" t="s">
        <v>93</v>
      </c>
      <c r="U7" s="1407"/>
      <c r="V7" s="1406"/>
      <c r="W7" s="1406"/>
      <c r="X7" s="1407" t="s">
        <v>5</v>
      </c>
      <c r="Y7" s="1407"/>
      <c r="Z7" s="1407"/>
      <c r="AA7" s="1407"/>
      <c r="AB7" s="1407"/>
      <c r="AC7" s="1407"/>
      <c r="AD7" s="1407"/>
      <c r="AE7" s="1407"/>
      <c r="AF7" s="1407"/>
      <c r="AG7" s="1407"/>
      <c r="AH7" s="1407"/>
      <c r="AI7" s="1407"/>
      <c r="AJ7" s="1407"/>
      <c r="AK7" s="1407"/>
      <c r="AL7" s="1407"/>
      <c r="AM7" s="1407"/>
      <c r="AN7" s="1409"/>
    </row>
    <row r="8" spans="2:40" s="3" customFormat="1" ht="4.5" customHeight="1" x14ac:dyDescent="0.2">
      <c r="B8" s="1424"/>
      <c r="C8" s="1425"/>
      <c r="D8" s="1425"/>
      <c r="E8" s="1425"/>
      <c r="F8" s="1425"/>
      <c r="G8" s="1425"/>
      <c r="H8" s="1425"/>
      <c r="I8" s="1425"/>
      <c r="J8" s="1426"/>
      <c r="K8" s="1410"/>
      <c r="L8" s="1411"/>
      <c r="M8" s="1411"/>
      <c r="N8" s="168"/>
      <c r="O8" s="168"/>
      <c r="P8" s="1411"/>
      <c r="Q8" s="1411"/>
      <c r="R8" s="168"/>
      <c r="S8" s="168"/>
      <c r="T8" s="1411"/>
      <c r="U8" s="1411"/>
      <c r="V8" s="168"/>
      <c r="W8" s="168"/>
      <c r="X8" s="1411"/>
      <c r="Y8" s="1411"/>
      <c r="Z8" s="1411"/>
      <c r="AA8" s="1411"/>
      <c r="AB8" s="1411"/>
      <c r="AC8" s="1411"/>
      <c r="AD8" s="1411"/>
      <c r="AE8" s="1411"/>
      <c r="AF8" s="1411"/>
      <c r="AG8" s="1411"/>
      <c r="AH8" s="1411"/>
      <c r="AI8" s="1411"/>
      <c r="AJ8" s="1411"/>
      <c r="AK8" s="1411"/>
      <c r="AL8" s="1411"/>
      <c r="AM8" s="1411"/>
      <c r="AN8" s="1420"/>
    </row>
    <row r="9" spans="2:40" s="3" customFormat="1" ht="22.5" customHeight="1" x14ac:dyDescent="0.2">
      <c r="B9" s="50" t="s">
        <v>143</v>
      </c>
      <c r="C9" s="99"/>
      <c r="D9" s="99"/>
      <c r="E9" s="99"/>
      <c r="F9" s="99"/>
      <c r="G9" s="99"/>
      <c r="H9" s="99"/>
      <c r="I9" s="99"/>
      <c r="J9" s="99"/>
      <c r="K9" s="1419" t="s">
        <v>217</v>
      </c>
      <c r="L9" s="1407"/>
      <c r="M9" s="1407"/>
      <c r="N9" s="1406"/>
      <c r="O9" s="1406"/>
      <c r="P9" s="1407" t="s">
        <v>24</v>
      </c>
      <c r="Q9" s="1407"/>
      <c r="R9" s="1406"/>
      <c r="S9" s="1406"/>
      <c r="T9" s="1407" t="s">
        <v>93</v>
      </c>
      <c r="U9" s="1407"/>
      <c r="V9" s="1406"/>
      <c r="W9" s="1406"/>
      <c r="X9" s="1407" t="s">
        <v>5</v>
      </c>
      <c r="Y9" s="1407"/>
      <c r="Z9" s="1415" t="s">
        <v>146</v>
      </c>
      <c r="AA9" s="1415"/>
      <c r="AB9" s="1415"/>
      <c r="AC9" s="1415" t="s">
        <v>271</v>
      </c>
      <c r="AD9" s="1415"/>
      <c r="AE9" s="1415"/>
      <c r="AF9" s="1415"/>
      <c r="AG9" s="1415"/>
      <c r="AH9" s="1415"/>
      <c r="AI9" s="1415"/>
      <c r="AJ9" s="1415"/>
      <c r="AK9" s="1415"/>
      <c r="AL9" s="1415"/>
      <c r="AM9" s="1415"/>
      <c r="AN9" s="1417"/>
    </row>
    <row r="10" spans="2:40" s="3" customFormat="1" ht="22.5" customHeight="1" x14ac:dyDescent="0.2">
      <c r="B10" s="100"/>
      <c r="C10" s="101"/>
      <c r="D10" s="101"/>
      <c r="E10" s="101"/>
      <c r="F10" s="101"/>
      <c r="G10" s="156"/>
      <c r="H10" s="156"/>
      <c r="I10" s="156"/>
      <c r="J10" s="156"/>
      <c r="K10" s="1395" t="s">
        <v>144</v>
      </c>
      <c r="L10" s="1396"/>
      <c r="M10" s="1396"/>
      <c r="N10" s="1396"/>
      <c r="O10" s="1396"/>
      <c r="P10" s="1397"/>
      <c r="Q10" s="1397"/>
      <c r="R10" s="1397"/>
      <c r="S10" s="1397"/>
      <c r="T10" s="1397"/>
      <c r="U10" s="1397"/>
      <c r="V10" s="1397"/>
      <c r="W10" s="1397"/>
      <c r="X10" s="1386" t="s">
        <v>145</v>
      </c>
      <c r="Y10" s="1386"/>
      <c r="Z10" s="1416"/>
      <c r="AA10" s="1416"/>
      <c r="AB10" s="1416"/>
      <c r="AC10" s="1416"/>
      <c r="AD10" s="1416"/>
      <c r="AE10" s="1416"/>
      <c r="AF10" s="1416"/>
      <c r="AG10" s="1416"/>
      <c r="AH10" s="1416"/>
      <c r="AI10" s="1416"/>
      <c r="AJ10" s="1416"/>
      <c r="AK10" s="1416"/>
      <c r="AL10" s="1416"/>
      <c r="AM10" s="1416"/>
      <c r="AN10" s="1418"/>
    </row>
    <row r="11" spans="2:40" s="3" customFormat="1" ht="22.5" customHeight="1" x14ac:dyDescent="0.2">
      <c r="B11" s="109"/>
      <c r="C11" s="110"/>
      <c r="D11" s="110"/>
      <c r="E11" s="110"/>
      <c r="F11" s="110"/>
      <c r="G11" s="111"/>
      <c r="H11" s="111"/>
      <c r="I11" s="111"/>
      <c r="J11" s="111"/>
      <c r="K11" s="1410"/>
      <c r="L11" s="1411"/>
      <c r="M11" s="1411"/>
      <c r="N11" s="1411"/>
      <c r="O11" s="1411"/>
      <c r="P11" s="1411"/>
      <c r="Q11" s="1411"/>
      <c r="R11" s="1411"/>
      <c r="S11" s="1411"/>
      <c r="T11" s="1411"/>
      <c r="U11" s="1411"/>
      <c r="V11" s="1411"/>
      <c r="W11" s="1411"/>
      <c r="X11" s="1411"/>
      <c r="Y11" s="1411"/>
      <c r="Z11" s="159"/>
      <c r="AA11" s="159"/>
      <c r="AB11" s="159"/>
      <c r="AC11" s="159"/>
      <c r="AD11" s="159"/>
      <c r="AE11" s="112"/>
      <c r="AF11" s="160"/>
      <c r="AG11" s="160"/>
      <c r="AH11" s="160"/>
      <c r="AI11" s="160"/>
      <c r="AJ11" s="160"/>
      <c r="AK11" s="160"/>
      <c r="AL11" s="160"/>
      <c r="AM11" s="161"/>
      <c r="AN11" s="162"/>
    </row>
    <row r="12" spans="2:40" s="3" customFormat="1" ht="22.5" customHeight="1" x14ac:dyDescent="0.2">
      <c r="B12" s="50" t="s">
        <v>148</v>
      </c>
      <c r="C12" s="99"/>
      <c r="D12" s="99"/>
      <c r="E12" s="99"/>
      <c r="F12" s="99"/>
      <c r="G12" s="99"/>
      <c r="H12" s="99"/>
      <c r="I12" s="99"/>
      <c r="J12" s="99"/>
      <c r="K12" s="1419" t="s">
        <v>217</v>
      </c>
      <c r="L12" s="1407"/>
      <c r="M12" s="1407"/>
      <c r="N12" s="1406"/>
      <c r="O12" s="1406"/>
      <c r="P12" s="1407" t="s">
        <v>24</v>
      </c>
      <c r="Q12" s="1407"/>
      <c r="R12" s="1406"/>
      <c r="S12" s="1406"/>
      <c r="T12" s="1407" t="s">
        <v>93</v>
      </c>
      <c r="U12" s="1407"/>
      <c r="V12" s="1406"/>
      <c r="W12" s="1406"/>
      <c r="X12" s="1407" t="s">
        <v>5</v>
      </c>
      <c r="Y12" s="1407"/>
      <c r="Z12" s="1415" t="s">
        <v>146</v>
      </c>
      <c r="AA12" s="1415"/>
      <c r="AB12" s="1415"/>
      <c r="AC12" s="1415" t="s">
        <v>271</v>
      </c>
      <c r="AD12" s="1415"/>
      <c r="AE12" s="1415"/>
      <c r="AF12" s="1415"/>
      <c r="AG12" s="1415"/>
      <c r="AH12" s="1415"/>
      <c r="AI12" s="1415"/>
      <c r="AJ12" s="1415"/>
      <c r="AK12" s="1415"/>
      <c r="AL12" s="1415"/>
      <c r="AM12" s="1415"/>
      <c r="AN12" s="1417"/>
    </row>
    <row r="13" spans="2:40" s="3" customFormat="1" ht="22.5" customHeight="1" x14ac:dyDescent="0.2">
      <c r="B13" s="100"/>
      <c r="C13" s="101"/>
      <c r="D13" s="101"/>
      <c r="E13" s="101"/>
      <c r="F13" s="101"/>
      <c r="G13" s="156"/>
      <c r="H13" s="156"/>
      <c r="I13" s="156"/>
      <c r="J13" s="156"/>
      <c r="K13" s="1395" t="s">
        <v>144</v>
      </c>
      <c r="L13" s="1396"/>
      <c r="M13" s="1396"/>
      <c r="N13" s="1396"/>
      <c r="O13" s="1396"/>
      <c r="P13" s="1397"/>
      <c r="Q13" s="1397"/>
      <c r="R13" s="1397"/>
      <c r="S13" s="1397"/>
      <c r="T13" s="1397"/>
      <c r="U13" s="1397"/>
      <c r="V13" s="1397"/>
      <c r="W13" s="1397"/>
      <c r="X13" s="1386" t="s">
        <v>145</v>
      </c>
      <c r="Y13" s="1386"/>
      <c r="Z13" s="1416"/>
      <c r="AA13" s="1416"/>
      <c r="AB13" s="1416"/>
      <c r="AC13" s="1416"/>
      <c r="AD13" s="1416"/>
      <c r="AE13" s="1416"/>
      <c r="AF13" s="1416"/>
      <c r="AG13" s="1416"/>
      <c r="AH13" s="1416"/>
      <c r="AI13" s="1416"/>
      <c r="AJ13" s="1416"/>
      <c r="AK13" s="1416"/>
      <c r="AL13" s="1416"/>
      <c r="AM13" s="1416"/>
      <c r="AN13" s="1418"/>
    </row>
    <row r="14" spans="2:40" s="3" customFormat="1" ht="22.5" customHeight="1" x14ac:dyDescent="0.2">
      <c r="B14" s="109"/>
      <c r="C14" s="110"/>
      <c r="D14" s="110"/>
      <c r="E14" s="110"/>
      <c r="F14" s="110"/>
      <c r="G14" s="111"/>
      <c r="H14" s="111"/>
      <c r="I14" s="111"/>
      <c r="J14" s="111"/>
      <c r="K14" s="1410"/>
      <c r="L14" s="1411"/>
      <c r="M14" s="1411"/>
      <c r="N14" s="1411"/>
      <c r="O14" s="1411"/>
      <c r="P14" s="1411"/>
      <c r="Q14" s="1411"/>
      <c r="R14" s="1411"/>
      <c r="S14" s="1411"/>
      <c r="T14" s="1411"/>
      <c r="U14" s="1411"/>
      <c r="V14" s="1411"/>
      <c r="W14" s="1411"/>
      <c r="X14" s="1411"/>
      <c r="Y14" s="1411"/>
      <c r="Z14" s="159"/>
      <c r="AA14" s="159"/>
      <c r="AB14" s="159"/>
      <c r="AC14" s="159"/>
      <c r="AD14" s="159"/>
      <c r="AE14" s="112"/>
      <c r="AF14" s="160"/>
      <c r="AG14" s="160"/>
      <c r="AH14" s="160"/>
      <c r="AI14" s="160"/>
      <c r="AJ14" s="160"/>
      <c r="AK14" s="160"/>
      <c r="AL14" s="160"/>
      <c r="AM14" s="161"/>
      <c r="AN14" s="162"/>
    </row>
    <row r="15" spans="2:40" s="3" customFormat="1" ht="22.5" customHeight="1" x14ac:dyDescent="0.2">
      <c r="B15" s="1412" t="s">
        <v>174</v>
      </c>
      <c r="C15" s="1413"/>
      <c r="D15" s="1413"/>
      <c r="E15" s="1413"/>
      <c r="F15" s="1413"/>
      <c r="G15" s="1413"/>
      <c r="H15" s="1413"/>
      <c r="I15" s="1413"/>
      <c r="J15" s="1414"/>
      <c r="K15" s="1410" t="s">
        <v>217</v>
      </c>
      <c r="L15" s="1411"/>
      <c r="M15" s="1411"/>
      <c r="N15" s="1406"/>
      <c r="O15" s="1406"/>
      <c r="P15" s="1411" t="s">
        <v>24</v>
      </c>
      <c r="Q15" s="1411"/>
      <c r="R15" s="1406"/>
      <c r="S15" s="1406"/>
      <c r="T15" s="1402" t="s">
        <v>93</v>
      </c>
      <c r="U15" s="1402"/>
      <c r="V15" s="1406"/>
      <c r="W15" s="1406"/>
      <c r="X15" s="1402" t="s">
        <v>5</v>
      </c>
      <c r="Y15" s="1402"/>
      <c r="Z15" s="1402"/>
      <c r="AA15" s="1402"/>
      <c r="AB15" s="1402"/>
      <c r="AC15" s="1402"/>
      <c r="AD15" s="1402"/>
      <c r="AE15" s="1402"/>
      <c r="AF15" s="1402"/>
      <c r="AG15" s="1402"/>
      <c r="AH15" s="1402"/>
      <c r="AI15" s="1402"/>
      <c r="AJ15" s="1402"/>
      <c r="AK15" s="1402"/>
      <c r="AL15" s="1402"/>
      <c r="AM15" s="1402"/>
      <c r="AN15" s="1403"/>
    </row>
    <row r="16" spans="2:40" s="3" customFormat="1" ht="22.5" customHeight="1" x14ac:dyDescent="0.2">
      <c r="B16" s="50" t="s">
        <v>150</v>
      </c>
      <c r="C16" s="99"/>
      <c r="D16" s="99"/>
      <c r="E16" s="99"/>
      <c r="F16" s="99"/>
      <c r="G16" s="99"/>
      <c r="H16" s="99"/>
      <c r="I16" s="113"/>
      <c r="J16" s="113"/>
      <c r="K16" s="1404" t="s">
        <v>217</v>
      </c>
      <c r="L16" s="1405"/>
      <c r="M16" s="1405"/>
      <c r="N16" s="1406"/>
      <c r="O16" s="1406"/>
      <c r="P16" s="1405" t="s">
        <v>24</v>
      </c>
      <c r="Q16" s="1405"/>
      <c r="R16" s="1406"/>
      <c r="S16" s="1406"/>
      <c r="T16" s="1407" t="s">
        <v>93</v>
      </c>
      <c r="U16" s="1407"/>
      <c r="V16" s="1406"/>
      <c r="W16" s="1406"/>
      <c r="X16" s="1407" t="s">
        <v>5</v>
      </c>
      <c r="Y16" s="1407"/>
      <c r="Z16" s="1407"/>
      <c r="AA16" s="1407"/>
      <c r="AB16" s="1407"/>
      <c r="AC16" s="1408"/>
      <c r="AD16" s="1408"/>
      <c r="AE16" s="1407"/>
      <c r="AF16" s="1407"/>
      <c r="AG16" s="1408"/>
      <c r="AH16" s="1408"/>
      <c r="AI16" s="1407"/>
      <c r="AJ16" s="1407"/>
      <c r="AK16" s="1408"/>
      <c r="AL16" s="1408"/>
      <c r="AM16" s="1407"/>
      <c r="AN16" s="1409"/>
    </row>
    <row r="17" spans="2:40" s="3" customFormat="1" ht="22.5" customHeight="1" x14ac:dyDescent="0.2">
      <c r="B17" s="102"/>
      <c r="C17" s="15"/>
      <c r="D17" s="15"/>
      <c r="E17" s="15"/>
      <c r="F17" s="15"/>
      <c r="G17" s="15"/>
      <c r="H17" s="15"/>
      <c r="I17" s="114"/>
      <c r="J17" s="114"/>
      <c r="K17" s="1395" t="s">
        <v>151</v>
      </c>
      <c r="L17" s="1396"/>
      <c r="M17" s="1396"/>
      <c r="N17" s="1396"/>
      <c r="O17" s="1396"/>
      <c r="P17" s="1397"/>
      <c r="Q17" s="1397"/>
      <c r="R17" s="1397"/>
      <c r="S17" s="1397"/>
      <c r="T17" s="1397"/>
      <c r="U17" s="1397"/>
      <c r="V17" s="1397"/>
      <c r="W17" s="1397"/>
      <c r="X17" s="1386" t="s">
        <v>145</v>
      </c>
      <c r="Y17" s="1386"/>
      <c r="Z17" s="1396"/>
      <c r="AA17" s="1396"/>
      <c r="AB17" s="1396"/>
      <c r="AC17" s="1396"/>
      <c r="AD17" s="1396"/>
      <c r="AE17" s="1401"/>
      <c r="AF17" s="1401"/>
      <c r="AG17" s="1401"/>
      <c r="AH17" s="1401"/>
      <c r="AI17" s="1401"/>
      <c r="AJ17" s="1401"/>
      <c r="AK17" s="1401"/>
      <c r="AL17" s="1401"/>
      <c r="AM17" s="1386"/>
      <c r="AN17" s="1387"/>
    </row>
    <row r="18" spans="2:40" s="3" customFormat="1" ht="15" customHeight="1" x14ac:dyDescent="0.2">
      <c r="B18" s="102"/>
      <c r="C18" s="15"/>
      <c r="D18" s="15"/>
      <c r="E18" s="15"/>
      <c r="F18" s="15"/>
      <c r="G18" s="15"/>
      <c r="H18" s="15"/>
      <c r="I18" s="114"/>
      <c r="J18" s="114"/>
      <c r="K18" s="115" t="s">
        <v>152</v>
      </c>
      <c r="L18" s="163"/>
      <c r="M18" s="163"/>
      <c r="N18" s="163"/>
      <c r="O18" s="163"/>
      <c r="P18" s="116"/>
      <c r="Q18" s="116"/>
      <c r="R18" s="116"/>
      <c r="S18" s="116"/>
      <c r="T18" s="116"/>
      <c r="U18" s="116"/>
      <c r="V18" s="116"/>
      <c r="W18" s="116"/>
      <c r="X18" s="157"/>
      <c r="Y18" s="157"/>
      <c r="Z18" s="163"/>
      <c r="AA18" s="163"/>
      <c r="AB18" s="163"/>
      <c r="AC18" s="163"/>
      <c r="AD18" s="163"/>
      <c r="AE18" s="105"/>
      <c r="AF18" s="106"/>
      <c r="AG18" s="106"/>
      <c r="AH18" s="106"/>
      <c r="AI18" s="106"/>
      <c r="AJ18" s="106"/>
      <c r="AK18" s="106"/>
      <c r="AL18" s="106"/>
      <c r="AM18" s="157"/>
      <c r="AN18" s="158"/>
    </row>
    <row r="19" spans="2:40" s="3" customFormat="1" ht="16.5" customHeight="1" x14ac:dyDescent="0.2">
      <c r="B19" s="102"/>
      <c r="C19" s="15"/>
      <c r="D19" s="15"/>
      <c r="E19" s="15"/>
      <c r="F19" s="15"/>
      <c r="G19" s="15"/>
      <c r="H19" s="15"/>
      <c r="I19" s="114"/>
      <c r="J19" s="114"/>
      <c r="K19" s="1398" t="s">
        <v>217</v>
      </c>
      <c r="L19" s="1393"/>
      <c r="M19" s="1393"/>
      <c r="N19" s="1399"/>
      <c r="O19" s="1399"/>
      <c r="P19" s="1393" t="s">
        <v>24</v>
      </c>
      <c r="Q19" s="1393"/>
      <c r="R19" s="1399"/>
      <c r="S19" s="1399"/>
      <c r="T19" s="1393" t="s">
        <v>93</v>
      </c>
      <c r="U19" s="1393"/>
      <c r="V19" s="1399"/>
      <c r="W19" s="1399"/>
      <c r="X19" s="1393" t="s">
        <v>5</v>
      </c>
      <c r="Y19" s="1393"/>
      <c r="Z19" s="163"/>
      <c r="AA19" s="163"/>
      <c r="AB19" s="163"/>
      <c r="AC19" s="163"/>
      <c r="AD19" s="163"/>
      <c r="AE19" s="105"/>
      <c r="AF19" s="106"/>
      <c r="AG19" s="106"/>
      <c r="AH19" s="106"/>
      <c r="AI19" s="106"/>
      <c r="AJ19" s="106"/>
      <c r="AK19" s="106"/>
      <c r="AL19" s="106"/>
      <c r="AM19" s="157"/>
      <c r="AN19" s="158"/>
    </row>
    <row r="20" spans="2:40" s="3" customFormat="1" ht="16.5" customHeight="1" x14ac:dyDescent="0.2">
      <c r="B20" s="102"/>
      <c r="C20" s="15"/>
      <c r="D20" s="15"/>
      <c r="E20" s="15"/>
      <c r="F20" s="15"/>
      <c r="G20" s="15"/>
      <c r="H20" s="15"/>
      <c r="I20" s="114"/>
      <c r="J20" s="114"/>
      <c r="K20" s="1395" t="s">
        <v>151</v>
      </c>
      <c r="L20" s="1396"/>
      <c r="M20" s="1396"/>
      <c r="N20" s="1396"/>
      <c r="O20" s="1396"/>
      <c r="P20" s="1397"/>
      <c r="Q20" s="1397"/>
      <c r="R20" s="1397"/>
      <c r="S20" s="1397"/>
      <c r="T20" s="1397"/>
      <c r="U20" s="1397"/>
      <c r="V20" s="1397"/>
      <c r="W20" s="1397"/>
      <c r="X20" s="1386" t="s">
        <v>145</v>
      </c>
      <c r="Y20" s="1386"/>
      <c r="Z20" s="1396"/>
      <c r="AA20" s="1396"/>
      <c r="AB20" s="1396"/>
      <c r="AC20" s="1396"/>
      <c r="AD20" s="1396"/>
      <c r="AE20" s="1401"/>
      <c r="AF20" s="1401"/>
      <c r="AG20" s="1401"/>
      <c r="AH20" s="1401"/>
      <c r="AI20" s="1401"/>
      <c r="AJ20" s="1401"/>
      <c r="AK20" s="1401"/>
      <c r="AL20" s="1401"/>
      <c r="AM20" s="1386"/>
      <c r="AN20" s="1387"/>
    </row>
    <row r="21" spans="2:40" s="3" customFormat="1" ht="16.5" customHeight="1" x14ac:dyDescent="0.2">
      <c r="B21" s="102"/>
      <c r="C21" s="15"/>
      <c r="D21" s="15"/>
      <c r="E21" s="15"/>
      <c r="F21" s="15"/>
      <c r="G21" s="15"/>
      <c r="H21" s="15"/>
      <c r="I21" s="114"/>
      <c r="J21" s="114"/>
      <c r="K21" s="1398" t="s">
        <v>217</v>
      </c>
      <c r="L21" s="1393"/>
      <c r="M21" s="1393"/>
      <c r="N21" s="1399"/>
      <c r="O21" s="1399"/>
      <c r="P21" s="1400" t="s">
        <v>24</v>
      </c>
      <c r="Q21" s="1400"/>
      <c r="R21" s="1399"/>
      <c r="S21" s="1399"/>
      <c r="T21" s="1393" t="s">
        <v>93</v>
      </c>
      <c r="U21" s="1393"/>
      <c r="V21" s="1399"/>
      <c r="W21" s="1399"/>
      <c r="X21" s="1393" t="s">
        <v>5</v>
      </c>
      <c r="Y21" s="1393"/>
      <c r="Z21" s="163"/>
      <c r="AA21" s="163"/>
      <c r="AB21" s="163"/>
      <c r="AC21" s="163"/>
      <c r="AD21" s="163"/>
      <c r="AE21" s="105"/>
      <c r="AF21" s="106"/>
      <c r="AG21" s="106"/>
      <c r="AH21" s="106"/>
      <c r="AI21" s="106"/>
      <c r="AJ21" s="106"/>
      <c r="AK21" s="106"/>
      <c r="AL21" s="106"/>
      <c r="AM21" s="1393"/>
      <c r="AN21" s="1394"/>
    </row>
    <row r="22" spans="2:40" s="3" customFormat="1" ht="16.5" customHeight="1" x14ac:dyDescent="0.2">
      <c r="B22" s="102"/>
      <c r="C22" s="15"/>
      <c r="D22" s="15"/>
      <c r="E22" s="15"/>
      <c r="F22" s="15"/>
      <c r="G22" s="15"/>
      <c r="H22" s="15"/>
      <c r="I22" s="114"/>
      <c r="J22" s="114"/>
      <c r="K22" s="1395" t="s">
        <v>151</v>
      </c>
      <c r="L22" s="1396"/>
      <c r="M22" s="1396"/>
      <c r="N22" s="1396"/>
      <c r="O22" s="1396"/>
      <c r="P22" s="1397"/>
      <c r="Q22" s="1397"/>
      <c r="R22" s="1397"/>
      <c r="S22" s="1397"/>
      <c r="T22" s="1397"/>
      <c r="U22" s="1397"/>
      <c r="V22" s="1397"/>
      <c r="W22" s="1397"/>
      <c r="X22" s="1386" t="s">
        <v>145</v>
      </c>
      <c r="Y22" s="1386"/>
      <c r="Z22" s="163"/>
      <c r="AA22" s="163"/>
      <c r="AB22" s="163"/>
      <c r="AC22" s="163"/>
      <c r="AD22" s="163"/>
      <c r="AE22" s="105"/>
      <c r="AF22" s="106"/>
      <c r="AG22" s="106"/>
      <c r="AH22" s="106"/>
      <c r="AI22" s="106"/>
      <c r="AJ22" s="106"/>
      <c r="AK22" s="106"/>
      <c r="AL22" s="106"/>
      <c r="AM22" s="1386"/>
      <c r="AN22" s="1387"/>
    </row>
    <row r="23" spans="2:40" s="3" customFormat="1" ht="4.5" customHeight="1" x14ac:dyDescent="0.2">
      <c r="B23" s="109"/>
      <c r="C23" s="111"/>
      <c r="D23" s="111"/>
      <c r="E23" s="111"/>
      <c r="F23" s="111"/>
      <c r="G23" s="111"/>
      <c r="H23" s="111"/>
      <c r="I23" s="118"/>
      <c r="J23" s="118"/>
      <c r="K23" s="1388"/>
      <c r="L23" s="1389"/>
      <c r="M23" s="1389"/>
      <c r="N23" s="1389"/>
      <c r="O23" s="1389"/>
      <c r="P23" s="1390"/>
      <c r="Q23" s="1390"/>
      <c r="R23" s="1390"/>
      <c r="S23" s="1390"/>
      <c r="T23" s="1390"/>
      <c r="U23" s="1390"/>
      <c r="V23" s="1390"/>
      <c r="W23" s="1390"/>
      <c r="X23" s="1391"/>
      <c r="Y23" s="1391"/>
      <c r="Z23" s="1389"/>
      <c r="AA23" s="1389"/>
      <c r="AB23" s="1389"/>
      <c r="AC23" s="1389"/>
      <c r="AD23" s="1389"/>
      <c r="AE23" s="1390"/>
      <c r="AF23" s="1390"/>
      <c r="AG23" s="1390"/>
      <c r="AH23" s="1390"/>
      <c r="AI23" s="1390"/>
      <c r="AJ23" s="1390"/>
      <c r="AK23" s="1390"/>
      <c r="AL23" s="1390"/>
      <c r="AM23" s="1391"/>
      <c r="AN23" s="1392"/>
    </row>
    <row r="24" spans="2:40" s="1" customFormat="1" ht="15" customHeight="1" x14ac:dyDescent="0.2">
      <c r="B24" s="119"/>
      <c r="C24" s="120"/>
      <c r="D24" s="120"/>
      <c r="E24" s="120"/>
      <c r="F24" s="120"/>
      <c r="G24" s="120"/>
      <c r="H24" s="120"/>
      <c r="I24" s="120"/>
      <c r="J24" s="120"/>
      <c r="K24" s="120"/>
      <c r="L24" s="120"/>
      <c r="M24" s="120"/>
      <c r="N24" s="120"/>
      <c r="O24" s="120"/>
      <c r="P24" s="120"/>
      <c r="Q24" s="120"/>
      <c r="R24" s="120"/>
      <c r="S24" s="120"/>
      <c r="T24" s="120"/>
      <c r="U24" s="120"/>
      <c r="V24" s="120"/>
      <c r="W24" s="120"/>
      <c r="X24" s="14"/>
      <c r="Y24" s="14"/>
      <c r="Z24" s="14"/>
      <c r="AA24" s="14"/>
      <c r="AB24" s="14"/>
      <c r="AC24" s="14"/>
      <c r="AD24" s="14"/>
      <c r="AE24" s="14"/>
      <c r="AF24" s="14"/>
      <c r="AG24" s="93"/>
      <c r="AH24" s="93"/>
      <c r="AI24" s="93"/>
      <c r="AJ24" s="14"/>
      <c r="AK24" s="14"/>
      <c r="AL24" s="14"/>
      <c r="AM24" s="14"/>
      <c r="AN24" s="14"/>
    </row>
    <row r="25" spans="2:40" s="1" customFormat="1" ht="22.5" customHeight="1" x14ac:dyDescent="0.2">
      <c r="B25" s="91" t="s">
        <v>171</v>
      </c>
      <c r="C25" s="92"/>
      <c r="D25" s="92"/>
      <c r="E25" s="92" t="s">
        <v>172</v>
      </c>
      <c r="F25" s="92"/>
      <c r="G25" s="92"/>
      <c r="H25" s="92"/>
      <c r="I25" s="92"/>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17"/>
      <c r="AI25" s="17"/>
      <c r="AJ25" s="17"/>
      <c r="AK25" s="17"/>
      <c r="AL25" s="17"/>
      <c r="AM25" s="14"/>
      <c r="AN25" s="14"/>
    </row>
    <row r="26" spans="2:40" s="1" customFormat="1" ht="36" customHeight="1" x14ac:dyDescent="0.2">
      <c r="B26" s="1378" t="s">
        <v>168</v>
      </c>
      <c r="C26" s="1378"/>
      <c r="D26" s="1378"/>
      <c r="E26" s="1378"/>
      <c r="F26" s="1378"/>
      <c r="G26" s="1379"/>
      <c r="H26" s="1380"/>
      <c r="I26" s="1380"/>
      <c r="J26" s="1380"/>
      <c r="K26" s="1380"/>
      <c r="L26" s="1380"/>
      <c r="M26" s="1380"/>
      <c r="N26" s="1380"/>
      <c r="O26" s="1380"/>
      <c r="P26" s="1380"/>
      <c r="Q26" s="1380"/>
      <c r="R26" s="1380"/>
      <c r="S26" s="1380"/>
      <c r="T26" s="1380"/>
      <c r="U26" s="1380"/>
      <c r="V26" s="1380"/>
      <c r="W26" s="1380"/>
      <c r="X26" s="1380"/>
      <c r="Y26" s="1380"/>
      <c r="Z26" s="1380"/>
      <c r="AA26" s="1380"/>
      <c r="AB26" s="1380"/>
      <c r="AC26" s="1380"/>
      <c r="AD26" s="1380"/>
      <c r="AE26" s="1380"/>
      <c r="AF26" s="1380"/>
      <c r="AG26" s="1380"/>
      <c r="AH26" s="1380"/>
      <c r="AI26" s="1380"/>
      <c r="AJ26" s="1380"/>
      <c r="AK26" s="1380"/>
      <c r="AL26" s="1380"/>
      <c r="AM26" s="1380"/>
      <c r="AN26" s="1381"/>
    </row>
    <row r="27" spans="2:40" ht="18.75" customHeight="1" x14ac:dyDescent="0.2">
      <c r="B27" s="122"/>
      <c r="C27" s="123"/>
      <c r="D27" s="123"/>
      <c r="E27" s="123"/>
      <c r="F27" s="123"/>
      <c r="G27" s="123"/>
      <c r="H27" s="123"/>
      <c r="I27" s="123"/>
      <c r="J27" s="123"/>
      <c r="K27" s="123"/>
      <c r="L27" s="123"/>
      <c r="M27" s="123"/>
      <c r="N27" s="123"/>
      <c r="O27" s="123"/>
      <c r="P27" s="123"/>
      <c r="Q27" s="123"/>
      <c r="R27" s="123"/>
      <c r="S27" s="123"/>
      <c r="T27" s="123"/>
      <c r="U27" s="123"/>
      <c r="V27" s="123"/>
      <c r="W27" s="123"/>
      <c r="X27" s="123"/>
      <c r="Y27" s="123"/>
      <c r="Z27" s="123"/>
      <c r="AA27" s="123"/>
      <c r="AB27" s="123"/>
      <c r="AC27" s="123"/>
      <c r="AD27" s="123"/>
      <c r="AE27" s="123"/>
      <c r="AF27" s="123"/>
      <c r="AG27" s="123"/>
      <c r="AH27" s="123"/>
      <c r="AI27" s="123"/>
      <c r="AJ27" s="123"/>
      <c r="AK27" s="123"/>
      <c r="AL27" s="123"/>
      <c r="AM27" s="123"/>
      <c r="AN27" s="123"/>
    </row>
    <row r="28" spans="2:40" ht="11.25" customHeight="1" x14ac:dyDescent="0.2">
      <c r="B28" s="123"/>
      <c r="C28" s="123"/>
      <c r="D28" s="123"/>
      <c r="E28" s="123"/>
      <c r="F28" s="123"/>
      <c r="G28" s="123"/>
      <c r="H28" s="123"/>
      <c r="I28" s="123"/>
      <c r="J28" s="123"/>
      <c r="K28" s="123"/>
      <c r="L28" s="123"/>
      <c r="M28" s="123"/>
      <c r="N28" s="123"/>
      <c r="O28" s="123"/>
      <c r="P28" s="123"/>
      <c r="Q28" s="123"/>
      <c r="R28" s="123"/>
      <c r="S28" s="123"/>
      <c r="T28" s="123"/>
      <c r="U28" s="123"/>
      <c r="V28" s="123"/>
      <c r="W28" s="123"/>
      <c r="X28" s="123"/>
      <c r="Y28" s="123"/>
      <c r="Z28" s="123"/>
      <c r="AA28" s="123"/>
      <c r="AB28" s="123"/>
      <c r="AC28" s="123"/>
      <c r="AD28" s="123"/>
      <c r="AE28" s="123"/>
      <c r="AF28" s="123"/>
      <c r="AG28" s="123"/>
      <c r="AH28" s="123"/>
      <c r="AI28" s="123"/>
      <c r="AJ28" s="123"/>
      <c r="AK28" s="123"/>
      <c r="AL28" s="123"/>
      <c r="AM28" s="123"/>
      <c r="AN28" s="123"/>
    </row>
    <row r="29" spans="2:40" x14ac:dyDescent="0.2">
      <c r="B29" s="123"/>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3"/>
      <c r="AA29" s="123"/>
      <c r="AB29" s="123"/>
      <c r="AC29" s="123"/>
      <c r="AD29" s="123"/>
      <c r="AE29" s="123"/>
      <c r="AF29" s="123"/>
      <c r="AG29" s="123"/>
      <c r="AH29" s="123"/>
      <c r="AI29" s="123"/>
      <c r="AJ29" s="123"/>
      <c r="AK29" s="123"/>
      <c r="AL29" s="123"/>
      <c r="AM29" s="123"/>
      <c r="AN29" s="123"/>
    </row>
    <row r="30" spans="2:40" x14ac:dyDescent="0.2">
      <c r="B30" s="123"/>
      <c r="C30" s="123"/>
      <c r="D30" s="123"/>
      <c r="E30" s="123"/>
      <c r="F30" s="123"/>
      <c r="G30" s="123"/>
      <c r="H30" s="123"/>
      <c r="I30" s="123"/>
      <c r="J30" s="123"/>
      <c r="K30" s="123"/>
      <c r="L30" s="123"/>
      <c r="M30" s="123"/>
      <c r="N30" s="123"/>
      <c r="O30" s="123"/>
      <c r="P30" s="123"/>
      <c r="Q30" s="123"/>
      <c r="R30" s="123"/>
      <c r="S30" s="123"/>
      <c r="T30" s="123"/>
      <c r="U30" s="123"/>
      <c r="V30" s="123"/>
      <c r="W30" s="123"/>
      <c r="X30" s="123"/>
      <c r="Y30" s="123"/>
      <c r="Z30" s="123"/>
      <c r="AA30" s="123"/>
      <c r="AB30" s="123"/>
      <c r="AC30" s="123"/>
      <c r="AD30" s="123"/>
      <c r="AE30" s="123"/>
      <c r="AF30" s="123"/>
      <c r="AG30" s="123"/>
      <c r="AH30" s="123"/>
      <c r="AI30" s="123"/>
      <c r="AJ30" s="123"/>
      <c r="AK30" s="123"/>
      <c r="AL30" s="123"/>
      <c r="AM30" s="123"/>
      <c r="AN30" s="123"/>
    </row>
    <row r="31" spans="2:40" x14ac:dyDescent="0.2">
      <c r="B31" s="123"/>
      <c r="C31" s="123"/>
      <c r="D31" s="123"/>
      <c r="E31" s="123"/>
      <c r="F31" s="123"/>
      <c r="G31" s="123"/>
      <c r="H31" s="123"/>
      <c r="I31" s="123"/>
      <c r="J31" s="123"/>
      <c r="K31" s="123"/>
      <c r="L31" s="123"/>
      <c r="M31" s="123"/>
      <c r="N31" s="123"/>
      <c r="O31" s="123"/>
      <c r="P31" s="123"/>
      <c r="Q31" s="123"/>
      <c r="R31" s="123"/>
      <c r="S31" s="123"/>
      <c r="T31" s="123"/>
      <c r="U31" s="123"/>
      <c r="V31" s="123"/>
      <c r="W31" s="123"/>
      <c r="X31" s="123"/>
      <c r="Y31" s="123"/>
      <c r="Z31" s="123"/>
      <c r="AA31" s="123"/>
      <c r="AB31" s="123"/>
      <c r="AC31" s="123"/>
      <c r="AD31" s="123"/>
      <c r="AE31" s="123"/>
      <c r="AF31" s="123"/>
      <c r="AG31" s="123"/>
      <c r="AH31" s="123"/>
      <c r="AI31" s="123"/>
      <c r="AJ31" s="123"/>
      <c r="AK31" s="123"/>
      <c r="AL31" s="123"/>
      <c r="AM31" s="123"/>
      <c r="AN31" s="123"/>
    </row>
    <row r="32" spans="2:40" x14ac:dyDescent="0.2">
      <c r="B32" s="123"/>
      <c r="C32" s="123"/>
      <c r="D32" s="123"/>
      <c r="E32" s="123"/>
      <c r="F32" s="123"/>
      <c r="G32" s="123"/>
      <c r="H32" s="123"/>
      <c r="I32" s="123"/>
      <c r="J32" s="123"/>
      <c r="K32" s="123"/>
      <c r="L32" s="123"/>
      <c r="M32" s="123"/>
      <c r="N32" s="123"/>
      <c r="O32" s="123"/>
      <c r="P32" s="123"/>
      <c r="Q32" s="123"/>
      <c r="R32" s="123"/>
      <c r="S32" s="123"/>
      <c r="T32" s="123"/>
      <c r="U32" s="123"/>
      <c r="V32" s="123"/>
      <c r="W32" s="123"/>
      <c r="X32" s="123"/>
      <c r="Y32" s="123"/>
      <c r="Z32" s="123"/>
      <c r="AA32" s="123"/>
      <c r="AB32" s="123"/>
      <c r="AC32" s="123"/>
      <c r="AD32" s="123"/>
      <c r="AE32" s="123"/>
      <c r="AF32" s="123"/>
      <c r="AG32" s="123"/>
      <c r="AH32" s="123"/>
      <c r="AI32" s="123"/>
      <c r="AJ32" s="123"/>
      <c r="AK32" s="123"/>
      <c r="AL32" s="123"/>
      <c r="AM32" s="123"/>
      <c r="AN32" s="123"/>
    </row>
  </sheetData>
  <mergeCells count="108">
    <mergeCell ref="B4:J4"/>
    <mergeCell ref="B5:J6"/>
    <mergeCell ref="K5:M6"/>
    <mergeCell ref="N5:O5"/>
    <mergeCell ref="P5:Q6"/>
    <mergeCell ref="R5:S5"/>
    <mergeCell ref="T5:U6"/>
    <mergeCell ref="V5:W5"/>
    <mergeCell ref="X5:Y6"/>
    <mergeCell ref="Z5:AN6"/>
    <mergeCell ref="B7:J8"/>
    <mergeCell ref="K7:M8"/>
    <mergeCell ref="N7:O7"/>
    <mergeCell ref="P7:Q8"/>
    <mergeCell ref="R7:S7"/>
    <mergeCell ref="T7:U8"/>
    <mergeCell ref="V7:W7"/>
    <mergeCell ref="X7:Y8"/>
    <mergeCell ref="Z7:AN8"/>
    <mergeCell ref="Z12:AB13"/>
    <mergeCell ref="AC12:AN13"/>
    <mergeCell ref="K11:Y11"/>
    <mergeCell ref="K9:M9"/>
    <mergeCell ref="N9:O9"/>
    <mergeCell ref="P9:Q9"/>
    <mergeCell ref="R9:S9"/>
    <mergeCell ref="T9:U9"/>
    <mergeCell ref="V9:W9"/>
    <mergeCell ref="X9:Y9"/>
    <mergeCell ref="K10:O10"/>
    <mergeCell ref="P10:W10"/>
    <mergeCell ref="X10:Y10"/>
    <mergeCell ref="Z9:AB10"/>
    <mergeCell ref="AC9:AN10"/>
    <mergeCell ref="K12:M12"/>
    <mergeCell ref="N12:O12"/>
    <mergeCell ref="P12:Q12"/>
    <mergeCell ref="R12:S12"/>
    <mergeCell ref="T12:U12"/>
    <mergeCell ref="V12:W12"/>
    <mergeCell ref="X12:Y12"/>
    <mergeCell ref="K13:O13"/>
    <mergeCell ref="P13:W13"/>
    <mergeCell ref="X13:Y13"/>
    <mergeCell ref="K14:Y14"/>
    <mergeCell ref="B15:J15"/>
    <mergeCell ref="K15:M15"/>
    <mergeCell ref="N15:O15"/>
    <mergeCell ref="P15:Q15"/>
    <mergeCell ref="R15:S15"/>
    <mergeCell ref="T15:U15"/>
    <mergeCell ref="V15:W15"/>
    <mergeCell ref="X15:Y15"/>
    <mergeCell ref="Z15:AN15"/>
    <mergeCell ref="K16:M16"/>
    <mergeCell ref="N16:O16"/>
    <mergeCell ref="P16:Q16"/>
    <mergeCell ref="R16:S16"/>
    <mergeCell ref="T16:U16"/>
    <mergeCell ref="V16:W16"/>
    <mergeCell ref="X16:Y16"/>
    <mergeCell ref="Z16:AB16"/>
    <mergeCell ref="AC16:AD16"/>
    <mergeCell ref="AE16:AF16"/>
    <mergeCell ref="AG16:AH16"/>
    <mergeCell ref="AI16:AJ16"/>
    <mergeCell ref="AK16:AL16"/>
    <mergeCell ref="AM16:AN16"/>
    <mergeCell ref="K17:O17"/>
    <mergeCell ref="P17:W17"/>
    <mergeCell ref="X17:Y17"/>
    <mergeCell ref="Z17:AD17"/>
    <mergeCell ref="AE17:AL17"/>
    <mergeCell ref="X20:Y20"/>
    <mergeCell ref="Z20:AD20"/>
    <mergeCell ref="AE20:AL20"/>
    <mergeCell ref="AM17:AN17"/>
    <mergeCell ref="K19:M19"/>
    <mergeCell ref="N19:O19"/>
    <mergeCell ref="P19:Q19"/>
    <mergeCell ref="R19:S19"/>
    <mergeCell ref="T19:U19"/>
    <mergeCell ref="V19:W19"/>
    <mergeCell ref="X19:Y19"/>
    <mergeCell ref="B26:F26"/>
    <mergeCell ref="G26:AN26"/>
    <mergeCell ref="K4:AN4"/>
    <mergeCell ref="AM22:AN22"/>
    <mergeCell ref="K23:O23"/>
    <mergeCell ref="P23:W23"/>
    <mergeCell ref="X23:Y23"/>
    <mergeCell ref="Z23:AD23"/>
    <mergeCell ref="AE23:AL23"/>
    <mergeCell ref="AM23:AN23"/>
    <mergeCell ref="AM21:AN21"/>
    <mergeCell ref="K22:O22"/>
    <mergeCell ref="P22:W22"/>
    <mergeCell ref="X22:Y22"/>
    <mergeCell ref="AM20:AN20"/>
    <mergeCell ref="K21:M21"/>
    <mergeCell ref="N21:O21"/>
    <mergeCell ref="P21:Q21"/>
    <mergeCell ref="R21:S21"/>
    <mergeCell ref="T21:U21"/>
    <mergeCell ref="V21:W21"/>
    <mergeCell ref="X21:Y21"/>
    <mergeCell ref="K20:O20"/>
    <mergeCell ref="P20:W20"/>
  </mergeCells>
  <phoneticPr fontId="2"/>
  <pageMargins left="0.59055118110236227" right="0" top="0.39370078740157483" bottom="0" header="0.51181102362204722" footer="0.51181102362204722"/>
  <pageSetup paperSize="9" firstPageNumber="22" fitToWidth="0" orientation="portrait" blackAndWhite="1" useFirstPageNumber="1"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70C0"/>
    <pageSetUpPr fitToPage="1"/>
  </sheetPr>
  <dimension ref="A1:AP39"/>
  <sheetViews>
    <sheetView showGridLines="0" view="pageBreakPreview" zoomScaleNormal="100" zoomScaleSheetLayoutView="100" workbookViewId="0">
      <selection activeCell="N5" sqref="N5:O5"/>
    </sheetView>
  </sheetViews>
  <sheetFormatPr defaultRowHeight="13.2" x14ac:dyDescent="0.2"/>
  <cols>
    <col min="1" max="1" width="1.21875" style="123" customWidth="1"/>
    <col min="2" max="40" width="2.109375" style="123" customWidth="1"/>
    <col min="41" max="41" width="1.21875" style="123" customWidth="1"/>
    <col min="42" max="256" width="9" style="123"/>
    <col min="257" max="257" width="1.21875" style="123" customWidth="1"/>
    <col min="258" max="296" width="2.109375" style="123" customWidth="1"/>
    <col min="297" max="297" width="1.21875" style="123" customWidth="1"/>
    <col min="298" max="512" width="9" style="123"/>
    <col min="513" max="513" width="1.21875" style="123" customWidth="1"/>
    <col min="514" max="552" width="2.109375" style="123" customWidth="1"/>
    <col min="553" max="553" width="1.21875" style="123" customWidth="1"/>
    <col min="554" max="768" width="9" style="123"/>
    <col min="769" max="769" width="1.21875" style="123" customWidth="1"/>
    <col min="770" max="808" width="2.109375" style="123" customWidth="1"/>
    <col min="809" max="809" width="1.21875" style="123" customWidth="1"/>
    <col min="810" max="1024" width="9" style="123"/>
    <col min="1025" max="1025" width="1.21875" style="123" customWidth="1"/>
    <col min="1026" max="1064" width="2.109375" style="123" customWidth="1"/>
    <col min="1065" max="1065" width="1.21875" style="123" customWidth="1"/>
    <col min="1066" max="1280" width="9" style="123"/>
    <col min="1281" max="1281" width="1.21875" style="123" customWidth="1"/>
    <col min="1282" max="1320" width="2.109375" style="123" customWidth="1"/>
    <col min="1321" max="1321" width="1.21875" style="123" customWidth="1"/>
    <col min="1322" max="1536" width="9" style="123"/>
    <col min="1537" max="1537" width="1.21875" style="123" customWidth="1"/>
    <col min="1538" max="1576" width="2.109375" style="123" customWidth="1"/>
    <col min="1577" max="1577" width="1.21875" style="123" customWidth="1"/>
    <col min="1578" max="1792" width="9" style="123"/>
    <col min="1793" max="1793" width="1.21875" style="123" customWidth="1"/>
    <col min="1794" max="1832" width="2.109375" style="123" customWidth="1"/>
    <col min="1833" max="1833" width="1.21875" style="123" customWidth="1"/>
    <col min="1834" max="2048" width="9" style="123"/>
    <col min="2049" max="2049" width="1.21875" style="123" customWidth="1"/>
    <col min="2050" max="2088" width="2.109375" style="123" customWidth="1"/>
    <col min="2089" max="2089" width="1.21875" style="123" customWidth="1"/>
    <col min="2090" max="2304" width="9" style="123"/>
    <col min="2305" max="2305" width="1.21875" style="123" customWidth="1"/>
    <col min="2306" max="2344" width="2.109375" style="123" customWidth="1"/>
    <col min="2345" max="2345" width="1.21875" style="123" customWidth="1"/>
    <col min="2346" max="2560" width="9" style="123"/>
    <col min="2561" max="2561" width="1.21875" style="123" customWidth="1"/>
    <col min="2562" max="2600" width="2.109375" style="123" customWidth="1"/>
    <col min="2601" max="2601" width="1.21875" style="123" customWidth="1"/>
    <col min="2602" max="2816" width="9" style="123"/>
    <col min="2817" max="2817" width="1.21875" style="123" customWidth="1"/>
    <col min="2818" max="2856" width="2.109375" style="123" customWidth="1"/>
    <col min="2857" max="2857" width="1.21875" style="123" customWidth="1"/>
    <col min="2858" max="3072" width="9" style="123"/>
    <col min="3073" max="3073" width="1.21875" style="123" customWidth="1"/>
    <col min="3074" max="3112" width="2.109375" style="123" customWidth="1"/>
    <col min="3113" max="3113" width="1.21875" style="123" customWidth="1"/>
    <col min="3114" max="3328" width="9" style="123"/>
    <col min="3329" max="3329" width="1.21875" style="123" customWidth="1"/>
    <col min="3330" max="3368" width="2.109375" style="123" customWidth="1"/>
    <col min="3369" max="3369" width="1.21875" style="123" customWidth="1"/>
    <col min="3370" max="3584" width="9" style="123"/>
    <col min="3585" max="3585" width="1.21875" style="123" customWidth="1"/>
    <col min="3586" max="3624" width="2.109375" style="123" customWidth="1"/>
    <col min="3625" max="3625" width="1.21875" style="123" customWidth="1"/>
    <col min="3626" max="3840" width="9" style="123"/>
    <col min="3841" max="3841" width="1.21875" style="123" customWidth="1"/>
    <col min="3842" max="3880" width="2.109375" style="123" customWidth="1"/>
    <col min="3881" max="3881" width="1.21875" style="123" customWidth="1"/>
    <col min="3882" max="4096" width="9" style="123"/>
    <col min="4097" max="4097" width="1.21875" style="123" customWidth="1"/>
    <col min="4098" max="4136" width="2.109375" style="123" customWidth="1"/>
    <col min="4137" max="4137" width="1.21875" style="123" customWidth="1"/>
    <col min="4138" max="4352" width="9" style="123"/>
    <col min="4353" max="4353" width="1.21875" style="123" customWidth="1"/>
    <col min="4354" max="4392" width="2.109375" style="123" customWidth="1"/>
    <col min="4393" max="4393" width="1.21875" style="123" customWidth="1"/>
    <col min="4394" max="4608" width="9" style="123"/>
    <col min="4609" max="4609" width="1.21875" style="123" customWidth="1"/>
    <col min="4610" max="4648" width="2.109375" style="123" customWidth="1"/>
    <col min="4649" max="4649" width="1.21875" style="123" customWidth="1"/>
    <col min="4650" max="4864" width="9" style="123"/>
    <col min="4865" max="4865" width="1.21875" style="123" customWidth="1"/>
    <col min="4866" max="4904" width="2.109375" style="123" customWidth="1"/>
    <col min="4905" max="4905" width="1.21875" style="123" customWidth="1"/>
    <col min="4906" max="5120" width="9" style="123"/>
    <col min="5121" max="5121" width="1.21875" style="123" customWidth="1"/>
    <col min="5122" max="5160" width="2.109375" style="123" customWidth="1"/>
    <col min="5161" max="5161" width="1.21875" style="123" customWidth="1"/>
    <col min="5162" max="5376" width="9" style="123"/>
    <col min="5377" max="5377" width="1.21875" style="123" customWidth="1"/>
    <col min="5378" max="5416" width="2.109375" style="123" customWidth="1"/>
    <col min="5417" max="5417" width="1.21875" style="123" customWidth="1"/>
    <col min="5418" max="5632" width="9" style="123"/>
    <col min="5633" max="5633" width="1.21875" style="123" customWidth="1"/>
    <col min="5634" max="5672" width="2.109375" style="123" customWidth="1"/>
    <col min="5673" max="5673" width="1.21875" style="123" customWidth="1"/>
    <col min="5674" max="5888" width="9" style="123"/>
    <col min="5889" max="5889" width="1.21875" style="123" customWidth="1"/>
    <col min="5890" max="5928" width="2.109375" style="123" customWidth="1"/>
    <col min="5929" max="5929" width="1.21875" style="123" customWidth="1"/>
    <col min="5930" max="6144" width="9" style="123"/>
    <col min="6145" max="6145" width="1.21875" style="123" customWidth="1"/>
    <col min="6146" max="6184" width="2.109375" style="123" customWidth="1"/>
    <col min="6185" max="6185" width="1.21875" style="123" customWidth="1"/>
    <col min="6186" max="6400" width="9" style="123"/>
    <col min="6401" max="6401" width="1.21875" style="123" customWidth="1"/>
    <col min="6402" max="6440" width="2.109375" style="123" customWidth="1"/>
    <col min="6441" max="6441" width="1.21875" style="123" customWidth="1"/>
    <col min="6442" max="6656" width="9" style="123"/>
    <col min="6657" max="6657" width="1.21875" style="123" customWidth="1"/>
    <col min="6658" max="6696" width="2.109375" style="123" customWidth="1"/>
    <col min="6697" max="6697" width="1.21875" style="123" customWidth="1"/>
    <col min="6698" max="6912" width="9" style="123"/>
    <col min="6913" max="6913" width="1.21875" style="123" customWidth="1"/>
    <col min="6914" max="6952" width="2.109375" style="123" customWidth="1"/>
    <col min="6953" max="6953" width="1.21875" style="123" customWidth="1"/>
    <col min="6954" max="7168" width="9" style="123"/>
    <col min="7169" max="7169" width="1.21875" style="123" customWidth="1"/>
    <col min="7170" max="7208" width="2.109375" style="123" customWidth="1"/>
    <col min="7209" max="7209" width="1.21875" style="123" customWidth="1"/>
    <col min="7210" max="7424" width="9" style="123"/>
    <col min="7425" max="7425" width="1.21875" style="123" customWidth="1"/>
    <col min="7426" max="7464" width="2.109375" style="123" customWidth="1"/>
    <col min="7465" max="7465" width="1.21875" style="123" customWidth="1"/>
    <col min="7466" max="7680" width="9" style="123"/>
    <col min="7681" max="7681" width="1.21875" style="123" customWidth="1"/>
    <col min="7682" max="7720" width="2.109375" style="123" customWidth="1"/>
    <col min="7721" max="7721" width="1.21875" style="123" customWidth="1"/>
    <col min="7722" max="7936" width="9" style="123"/>
    <col min="7937" max="7937" width="1.21875" style="123" customWidth="1"/>
    <col min="7938" max="7976" width="2.109375" style="123" customWidth="1"/>
    <col min="7977" max="7977" width="1.21875" style="123" customWidth="1"/>
    <col min="7978" max="8192" width="9" style="123"/>
    <col min="8193" max="8193" width="1.21875" style="123" customWidth="1"/>
    <col min="8194" max="8232" width="2.109375" style="123" customWidth="1"/>
    <col min="8233" max="8233" width="1.21875" style="123" customWidth="1"/>
    <col min="8234" max="8448" width="9" style="123"/>
    <col min="8449" max="8449" width="1.21875" style="123" customWidth="1"/>
    <col min="8450" max="8488" width="2.109375" style="123" customWidth="1"/>
    <col min="8489" max="8489" width="1.21875" style="123" customWidth="1"/>
    <col min="8490" max="8704" width="9" style="123"/>
    <col min="8705" max="8705" width="1.21875" style="123" customWidth="1"/>
    <col min="8706" max="8744" width="2.109375" style="123" customWidth="1"/>
    <col min="8745" max="8745" width="1.21875" style="123" customWidth="1"/>
    <col min="8746" max="8960" width="9" style="123"/>
    <col min="8961" max="8961" width="1.21875" style="123" customWidth="1"/>
    <col min="8962" max="9000" width="2.109375" style="123" customWidth="1"/>
    <col min="9001" max="9001" width="1.21875" style="123" customWidth="1"/>
    <col min="9002" max="9216" width="9" style="123"/>
    <col min="9217" max="9217" width="1.21875" style="123" customWidth="1"/>
    <col min="9218" max="9256" width="2.109375" style="123" customWidth="1"/>
    <col min="9257" max="9257" width="1.21875" style="123" customWidth="1"/>
    <col min="9258" max="9472" width="9" style="123"/>
    <col min="9473" max="9473" width="1.21875" style="123" customWidth="1"/>
    <col min="9474" max="9512" width="2.109375" style="123" customWidth="1"/>
    <col min="9513" max="9513" width="1.21875" style="123" customWidth="1"/>
    <col min="9514" max="9728" width="9" style="123"/>
    <col min="9729" max="9729" width="1.21875" style="123" customWidth="1"/>
    <col min="9730" max="9768" width="2.109375" style="123" customWidth="1"/>
    <col min="9769" max="9769" width="1.21875" style="123" customWidth="1"/>
    <col min="9770" max="9984" width="9" style="123"/>
    <col min="9985" max="9985" width="1.21875" style="123" customWidth="1"/>
    <col min="9986" max="10024" width="2.109375" style="123" customWidth="1"/>
    <col min="10025" max="10025" width="1.21875" style="123" customWidth="1"/>
    <col min="10026" max="10240" width="9" style="123"/>
    <col min="10241" max="10241" width="1.21875" style="123" customWidth="1"/>
    <col min="10242" max="10280" width="2.109375" style="123" customWidth="1"/>
    <col min="10281" max="10281" width="1.21875" style="123" customWidth="1"/>
    <col min="10282" max="10496" width="9" style="123"/>
    <col min="10497" max="10497" width="1.21875" style="123" customWidth="1"/>
    <col min="10498" max="10536" width="2.109375" style="123" customWidth="1"/>
    <col min="10537" max="10537" width="1.21875" style="123" customWidth="1"/>
    <col min="10538" max="10752" width="9" style="123"/>
    <col min="10753" max="10753" width="1.21875" style="123" customWidth="1"/>
    <col min="10754" max="10792" width="2.109375" style="123" customWidth="1"/>
    <col min="10793" max="10793" width="1.21875" style="123" customWidth="1"/>
    <col min="10794" max="11008" width="9" style="123"/>
    <col min="11009" max="11009" width="1.21875" style="123" customWidth="1"/>
    <col min="11010" max="11048" width="2.109375" style="123" customWidth="1"/>
    <col min="11049" max="11049" width="1.21875" style="123" customWidth="1"/>
    <col min="11050" max="11264" width="9" style="123"/>
    <col min="11265" max="11265" width="1.21875" style="123" customWidth="1"/>
    <col min="11266" max="11304" width="2.109375" style="123" customWidth="1"/>
    <col min="11305" max="11305" width="1.21875" style="123" customWidth="1"/>
    <col min="11306" max="11520" width="9" style="123"/>
    <col min="11521" max="11521" width="1.21875" style="123" customWidth="1"/>
    <col min="11522" max="11560" width="2.109375" style="123" customWidth="1"/>
    <col min="11561" max="11561" width="1.21875" style="123" customWidth="1"/>
    <col min="11562" max="11776" width="9" style="123"/>
    <col min="11777" max="11777" width="1.21875" style="123" customWidth="1"/>
    <col min="11778" max="11816" width="2.109375" style="123" customWidth="1"/>
    <col min="11817" max="11817" width="1.21875" style="123" customWidth="1"/>
    <col min="11818" max="12032" width="9" style="123"/>
    <col min="12033" max="12033" width="1.21875" style="123" customWidth="1"/>
    <col min="12034" max="12072" width="2.109375" style="123" customWidth="1"/>
    <col min="12073" max="12073" width="1.21875" style="123" customWidth="1"/>
    <col min="12074" max="12288" width="9" style="123"/>
    <col min="12289" max="12289" width="1.21875" style="123" customWidth="1"/>
    <col min="12290" max="12328" width="2.109375" style="123" customWidth="1"/>
    <col min="12329" max="12329" width="1.21875" style="123" customWidth="1"/>
    <col min="12330" max="12544" width="9" style="123"/>
    <col min="12545" max="12545" width="1.21875" style="123" customWidth="1"/>
    <col min="12546" max="12584" width="2.109375" style="123" customWidth="1"/>
    <col min="12585" max="12585" width="1.21875" style="123" customWidth="1"/>
    <col min="12586" max="12800" width="9" style="123"/>
    <col min="12801" max="12801" width="1.21875" style="123" customWidth="1"/>
    <col min="12802" max="12840" width="2.109375" style="123" customWidth="1"/>
    <col min="12841" max="12841" width="1.21875" style="123" customWidth="1"/>
    <col min="12842" max="13056" width="9" style="123"/>
    <col min="13057" max="13057" width="1.21875" style="123" customWidth="1"/>
    <col min="13058" max="13096" width="2.109375" style="123" customWidth="1"/>
    <col min="13097" max="13097" width="1.21875" style="123" customWidth="1"/>
    <col min="13098" max="13312" width="9" style="123"/>
    <col min="13313" max="13313" width="1.21875" style="123" customWidth="1"/>
    <col min="13314" max="13352" width="2.109375" style="123" customWidth="1"/>
    <col min="13353" max="13353" width="1.21875" style="123" customWidth="1"/>
    <col min="13354" max="13568" width="9" style="123"/>
    <col min="13569" max="13569" width="1.21875" style="123" customWidth="1"/>
    <col min="13570" max="13608" width="2.109375" style="123" customWidth="1"/>
    <col min="13609" max="13609" width="1.21875" style="123" customWidth="1"/>
    <col min="13610" max="13824" width="9" style="123"/>
    <col min="13825" max="13825" width="1.21875" style="123" customWidth="1"/>
    <col min="13826" max="13864" width="2.109375" style="123" customWidth="1"/>
    <col min="13865" max="13865" width="1.21875" style="123" customWidth="1"/>
    <col min="13866" max="14080" width="9" style="123"/>
    <col min="14081" max="14081" width="1.21875" style="123" customWidth="1"/>
    <col min="14082" max="14120" width="2.109375" style="123" customWidth="1"/>
    <col min="14121" max="14121" width="1.21875" style="123" customWidth="1"/>
    <col min="14122" max="14336" width="9" style="123"/>
    <col min="14337" max="14337" width="1.21875" style="123" customWidth="1"/>
    <col min="14338" max="14376" width="2.109375" style="123" customWidth="1"/>
    <col min="14377" max="14377" width="1.21875" style="123" customWidth="1"/>
    <col min="14378" max="14592" width="9" style="123"/>
    <col min="14593" max="14593" width="1.21875" style="123" customWidth="1"/>
    <col min="14594" max="14632" width="2.109375" style="123" customWidth="1"/>
    <col min="14633" max="14633" width="1.21875" style="123" customWidth="1"/>
    <col min="14634" max="14848" width="9" style="123"/>
    <col min="14849" max="14849" width="1.21875" style="123" customWidth="1"/>
    <col min="14850" max="14888" width="2.109375" style="123" customWidth="1"/>
    <col min="14889" max="14889" width="1.21875" style="123" customWidth="1"/>
    <col min="14890" max="15104" width="9" style="123"/>
    <col min="15105" max="15105" width="1.21875" style="123" customWidth="1"/>
    <col min="15106" max="15144" width="2.109375" style="123" customWidth="1"/>
    <col min="15145" max="15145" width="1.21875" style="123" customWidth="1"/>
    <col min="15146" max="15360" width="9" style="123"/>
    <col min="15361" max="15361" width="1.21875" style="123" customWidth="1"/>
    <col min="15362" max="15400" width="2.109375" style="123" customWidth="1"/>
    <col min="15401" max="15401" width="1.21875" style="123" customWidth="1"/>
    <col min="15402" max="15616" width="9" style="123"/>
    <col min="15617" max="15617" width="1.21875" style="123" customWidth="1"/>
    <col min="15618" max="15656" width="2.109375" style="123" customWidth="1"/>
    <col min="15657" max="15657" width="1.21875" style="123" customWidth="1"/>
    <col min="15658" max="15872" width="9" style="123"/>
    <col min="15873" max="15873" width="1.21875" style="123" customWidth="1"/>
    <col min="15874" max="15912" width="2.109375" style="123" customWidth="1"/>
    <col min="15913" max="15913" width="1.21875" style="123" customWidth="1"/>
    <col min="15914" max="16128" width="9" style="123"/>
    <col min="16129" max="16129" width="1.21875" style="123" customWidth="1"/>
    <col min="16130" max="16168" width="2.109375" style="123" customWidth="1"/>
    <col min="16169" max="16169" width="1.21875" style="123" customWidth="1"/>
    <col min="16170" max="16384" width="9" style="123"/>
  </cols>
  <sheetData>
    <row r="1" spans="2:40" ht="22.5" customHeight="1" x14ac:dyDescent="0.2">
      <c r="B1" s="198" t="s">
        <v>275</v>
      </c>
      <c r="C1" s="90"/>
      <c r="D1" s="90"/>
      <c r="E1" s="90"/>
      <c r="F1" s="90"/>
      <c r="G1" s="90"/>
      <c r="H1" s="90"/>
      <c r="I1" s="93"/>
      <c r="J1" s="93"/>
      <c r="K1" s="93"/>
      <c r="L1" s="93"/>
      <c r="M1" s="93"/>
      <c r="N1" s="93"/>
      <c r="O1" s="93"/>
      <c r="P1" s="93"/>
      <c r="Q1" s="93"/>
      <c r="R1" s="93"/>
      <c r="S1" s="93"/>
      <c r="T1" s="93"/>
      <c r="U1" s="93"/>
      <c r="V1" s="93"/>
      <c r="W1" s="93"/>
      <c r="X1" s="93"/>
      <c r="Y1" s="93"/>
      <c r="Z1" s="93"/>
      <c r="AA1" s="93"/>
      <c r="AB1" s="93"/>
      <c r="AC1" s="93"/>
      <c r="AD1" s="93"/>
      <c r="AE1" s="93"/>
      <c r="AF1" s="93"/>
      <c r="AG1" s="93"/>
      <c r="AH1" s="93"/>
      <c r="AI1" s="93"/>
      <c r="AJ1" s="14"/>
      <c r="AK1" s="14"/>
      <c r="AL1" s="14"/>
    </row>
    <row r="2" spans="2:40" s="14" customFormat="1" ht="11.25" customHeight="1" x14ac:dyDescent="0.2">
      <c r="B2" s="90"/>
      <c r="C2" s="90"/>
      <c r="D2" s="90"/>
      <c r="E2" s="90"/>
      <c r="F2" s="90"/>
      <c r="G2" s="90"/>
    </row>
    <row r="3" spans="2:40" s="16" customFormat="1" ht="22.5" customHeight="1" x14ac:dyDescent="0.2">
      <c r="B3" s="91" t="s">
        <v>136</v>
      </c>
      <c r="C3" s="92"/>
      <c r="D3" s="92"/>
      <c r="E3" s="92" t="s">
        <v>137</v>
      </c>
      <c r="F3" s="92"/>
      <c r="G3" s="92"/>
      <c r="H3" s="92"/>
      <c r="I3" s="92"/>
      <c r="J3" s="93"/>
      <c r="K3" s="93"/>
      <c r="L3" s="93"/>
      <c r="M3" s="93"/>
      <c r="N3" s="182"/>
      <c r="O3" s="182"/>
      <c r="P3" s="182"/>
      <c r="Q3" s="182"/>
      <c r="R3" s="182"/>
      <c r="S3" s="182"/>
      <c r="T3" s="182"/>
      <c r="U3" s="182"/>
      <c r="V3" s="182"/>
      <c r="W3" s="182"/>
      <c r="X3" s="182"/>
      <c r="Y3" s="182"/>
      <c r="Z3" s="182"/>
      <c r="AA3" s="182"/>
      <c r="AB3" s="182"/>
      <c r="AC3" s="182"/>
      <c r="AD3" s="182"/>
      <c r="AE3" s="95"/>
      <c r="AF3" s="95"/>
      <c r="AG3" s="182"/>
      <c r="AH3" s="182"/>
      <c r="AI3" s="182"/>
      <c r="AJ3" s="182"/>
      <c r="AK3" s="96"/>
      <c r="AL3" s="96"/>
    </row>
    <row r="4" spans="2:40" s="16" customFormat="1" ht="37.5" customHeight="1" x14ac:dyDescent="0.2">
      <c r="B4" s="1427"/>
      <c r="C4" s="1428"/>
      <c r="D4" s="1428"/>
      <c r="E4" s="1428"/>
      <c r="F4" s="1428"/>
      <c r="G4" s="1428"/>
      <c r="H4" s="1428"/>
      <c r="I4" s="1428"/>
      <c r="J4" s="1429"/>
      <c r="K4" s="1436" t="s">
        <v>138</v>
      </c>
      <c r="L4" s="1437"/>
      <c r="M4" s="1437"/>
      <c r="N4" s="1437"/>
      <c r="O4" s="1437"/>
      <c r="P4" s="1437"/>
      <c r="Q4" s="1437"/>
      <c r="R4" s="1437"/>
      <c r="S4" s="1437"/>
      <c r="T4" s="1437"/>
      <c r="U4" s="1437"/>
      <c r="V4" s="1437"/>
      <c r="W4" s="1437"/>
      <c r="X4" s="1437"/>
      <c r="Y4" s="1437"/>
      <c r="Z4" s="1437"/>
      <c r="AA4" s="1437"/>
      <c r="AB4" s="1437"/>
      <c r="AC4" s="1437"/>
      <c r="AD4" s="1437"/>
      <c r="AE4" s="1437"/>
      <c r="AF4" s="1437"/>
      <c r="AG4" s="1437"/>
      <c r="AH4" s="1437"/>
      <c r="AI4" s="1437"/>
      <c r="AJ4" s="1437"/>
      <c r="AK4" s="1437"/>
      <c r="AL4" s="1437"/>
      <c r="AM4" s="1437"/>
      <c r="AN4" s="1438"/>
    </row>
    <row r="5" spans="2:40" s="16" customFormat="1" ht="22.5" customHeight="1" x14ac:dyDescent="0.2">
      <c r="B5" s="173" t="s">
        <v>140</v>
      </c>
      <c r="C5" s="199"/>
      <c r="D5" s="199"/>
      <c r="E5" s="199"/>
      <c r="F5" s="199"/>
      <c r="G5" s="199"/>
      <c r="H5" s="199"/>
      <c r="I5" s="199"/>
      <c r="J5" s="199"/>
      <c r="K5" s="1404" t="s">
        <v>202</v>
      </c>
      <c r="L5" s="1405"/>
      <c r="M5" s="1405"/>
      <c r="N5" s="1406"/>
      <c r="O5" s="1406"/>
      <c r="P5" s="1405" t="s">
        <v>24</v>
      </c>
      <c r="Q5" s="1405"/>
      <c r="R5" s="1406"/>
      <c r="S5" s="1406"/>
      <c r="T5" s="1405" t="s">
        <v>93</v>
      </c>
      <c r="U5" s="1405"/>
      <c r="V5" s="1406"/>
      <c r="W5" s="1406"/>
      <c r="X5" s="1405" t="s">
        <v>5</v>
      </c>
      <c r="Y5" s="1405"/>
      <c r="Z5" s="1405"/>
      <c r="AA5" s="1405"/>
      <c r="AB5" s="1405"/>
      <c r="AC5" s="1405"/>
      <c r="AD5" s="1405"/>
      <c r="AE5" s="1405"/>
      <c r="AF5" s="1405"/>
      <c r="AG5" s="1405"/>
      <c r="AH5" s="1405"/>
      <c r="AI5" s="1405"/>
      <c r="AJ5" s="1405"/>
      <c r="AK5" s="1405"/>
      <c r="AL5" s="1405"/>
      <c r="AM5" s="1405"/>
      <c r="AN5" s="1439"/>
    </row>
    <row r="6" spans="2:40" s="16" customFormat="1" ht="3.75" customHeight="1" x14ac:dyDescent="0.2">
      <c r="B6" s="174"/>
      <c r="C6" s="111"/>
      <c r="D6" s="111"/>
      <c r="E6" s="111"/>
      <c r="F6" s="111"/>
      <c r="G6" s="111"/>
      <c r="H6" s="111"/>
      <c r="I6" s="111"/>
      <c r="J6" s="111"/>
      <c r="K6" s="200"/>
      <c r="L6" s="201"/>
      <c r="M6" s="201"/>
      <c r="N6" s="202"/>
      <c r="O6" s="202"/>
      <c r="P6" s="201"/>
      <c r="Q6" s="201"/>
      <c r="R6" s="202"/>
      <c r="S6" s="202"/>
      <c r="T6" s="201"/>
      <c r="U6" s="201"/>
      <c r="V6" s="202"/>
      <c r="W6" s="202"/>
      <c r="X6" s="201"/>
      <c r="Y6" s="201"/>
      <c r="Z6" s="201"/>
      <c r="AA6" s="201"/>
      <c r="AB6" s="201"/>
      <c r="AC6" s="201"/>
      <c r="AD6" s="201"/>
      <c r="AE6" s="201"/>
      <c r="AF6" s="201"/>
      <c r="AG6" s="201"/>
      <c r="AH6" s="201"/>
      <c r="AI6" s="201"/>
      <c r="AJ6" s="201"/>
      <c r="AK6" s="201"/>
      <c r="AL6" s="201"/>
      <c r="AM6" s="201"/>
      <c r="AN6" s="203"/>
    </row>
    <row r="7" spans="2:40" s="16" customFormat="1" ht="22.5" customHeight="1" x14ac:dyDescent="0.2">
      <c r="B7" s="173" t="s">
        <v>142</v>
      </c>
      <c r="C7" s="199"/>
      <c r="D7" s="199"/>
      <c r="E7" s="199"/>
      <c r="F7" s="199"/>
      <c r="G7" s="199"/>
      <c r="H7" s="199"/>
      <c r="I7" s="199"/>
      <c r="J7" s="199"/>
      <c r="K7" s="1404" t="s">
        <v>202</v>
      </c>
      <c r="L7" s="1405"/>
      <c r="M7" s="1405"/>
      <c r="N7" s="1406"/>
      <c r="O7" s="1406"/>
      <c r="P7" s="1405" t="s">
        <v>24</v>
      </c>
      <c r="Q7" s="1405"/>
      <c r="R7" s="1406"/>
      <c r="S7" s="1406"/>
      <c r="T7" s="1405" t="s">
        <v>93</v>
      </c>
      <c r="U7" s="1405"/>
      <c r="V7" s="1406"/>
      <c r="W7" s="1406"/>
      <c r="X7" s="1405" t="s">
        <v>5</v>
      </c>
      <c r="Y7" s="1405"/>
      <c r="Z7" s="180"/>
      <c r="AA7" s="180"/>
      <c r="AB7" s="180"/>
      <c r="AC7" s="180"/>
      <c r="AD7" s="180"/>
      <c r="AE7" s="180"/>
      <c r="AF7" s="180"/>
      <c r="AG7" s="180"/>
      <c r="AH7" s="180"/>
      <c r="AI7" s="180"/>
      <c r="AJ7" s="180"/>
      <c r="AK7" s="180"/>
      <c r="AL7" s="180"/>
      <c r="AM7" s="180"/>
      <c r="AN7" s="181"/>
    </row>
    <row r="8" spans="2:40" s="16" customFormat="1" ht="3.75" customHeight="1" x14ac:dyDescent="0.2">
      <c r="B8" s="102"/>
      <c r="C8" s="15"/>
      <c r="D8" s="15"/>
      <c r="E8" s="15"/>
      <c r="F8" s="15"/>
      <c r="G8" s="15"/>
      <c r="H8" s="15"/>
      <c r="I8" s="114"/>
      <c r="J8" s="114"/>
      <c r="K8" s="204"/>
      <c r="L8" s="205"/>
      <c r="M8" s="205"/>
      <c r="N8" s="205"/>
      <c r="O8" s="205"/>
      <c r="P8" s="206"/>
      <c r="Q8" s="206"/>
      <c r="R8" s="206"/>
      <c r="S8" s="206"/>
      <c r="T8" s="206"/>
      <c r="U8" s="206"/>
      <c r="V8" s="206"/>
      <c r="W8" s="206"/>
      <c r="X8" s="207"/>
      <c r="Y8" s="207"/>
      <c r="Z8" s="205"/>
      <c r="AA8" s="205"/>
      <c r="AB8" s="205"/>
      <c r="AC8" s="205"/>
      <c r="AD8" s="205"/>
      <c r="AE8" s="206"/>
      <c r="AF8" s="206"/>
      <c r="AG8" s="206"/>
      <c r="AH8" s="206"/>
      <c r="AI8" s="206"/>
      <c r="AJ8" s="206"/>
      <c r="AK8" s="206"/>
      <c r="AL8" s="206"/>
      <c r="AM8" s="207"/>
      <c r="AN8" s="208"/>
    </row>
    <row r="9" spans="2:40" s="16" customFormat="1" ht="22.5" customHeight="1" x14ac:dyDescent="0.2">
      <c r="B9" s="173" t="s">
        <v>143</v>
      </c>
      <c r="C9" s="199"/>
      <c r="D9" s="199"/>
      <c r="E9" s="199"/>
      <c r="F9" s="199"/>
      <c r="G9" s="199"/>
      <c r="H9" s="199"/>
      <c r="I9" s="199"/>
      <c r="J9" s="199"/>
      <c r="K9" s="1404" t="s">
        <v>202</v>
      </c>
      <c r="L9" s="1405"/>
      <c r="M9" s="1405"/>
      <c r="N9" s="1406"/>
      <c r="O9" s="1406"/>
      <c r="P9" s="1405" t="s">
        <v>24</v>
      </c>
      <c r="Q9" s="1405"/>
      <c r="R9" s="1406"/>
      <c r="S9" s="1406"/>
      <c r="T9" s="1405" t="s">
        <v>93</v>
      </c>
      <c r="U9" s="1405"/>
      <c r="V9" s="1406"/>
      <c r="W9" s="1406"/>
      <c r="X9" s="1405" t="s">
        <v>5</v>
      </c>
      <c r="Y9" s="1405"/>
      <c r="Z9" s="1415" t="s">
        <v>146</v>
      </c>
      <c r="AA9" s="1415"/>
      <c r="AB9" s="1415"/>
      <c r="AC9" s="1415" t="s">
        <v>271</v>
      </c>
      <c r="AD9" s="1415"/>
      <c r="AE9" s="1415"/>
      <c r="AF9" s="1415"/>
      <c r="AG9" s="1415"/>
      <c r="AH9" s="1415"/>
      <c r="AI9" s="1415"/>
      <c r="AJ9" s="1415"/>
      <c r="AK9" s="1415"/>
      <c r="AL9" s="1415"/>
      <c r="AM9" s="1415"/>
      <c r="AN9" s="1417"/>
    </row>
    <row r="10" spans="2:40" s="16" customFormat="1" ht="22.5" customHeight="1" x14ac:dyDescent="0.2">
      <c r="B10" s="102"/>
      <c r="C10" s="103"/>
      <c r="D10" s="103"/>
      <c r="E10" s="103"/>
      <c r="F10" s="103"/>
      <c r="G10" s="15"/>
      <c r="H10" s="15"/>
      <c r="I10" s="15"/>
      <c r="J10" s="15"/>
      <c r="K10" s="1445" t="s">
        <v>144</v>
      </c>
      <c r="L10" s="1446"/>
      <c r="M10" s="1446"/>
      <c r="N10" s="1446"/>
      <c r="O10" s="1446"/>
      <c r="P10" s="1397"/>
      <c r="Q10" s="1397"/>
      <c r="R10" s="1397"/>
      <c r="S10" s="1397"/>
      <c r="T10" s="1397"/>
      <c r="U10" s="1397"/>
      <c r="V10" s="1397"/>
      <c r="W10" s="1397"/>
      <c r="X10" s="1440" t="s">
        <v>145</v>
      </c>
      <c r="Y10" s="1440"/>
      <c r="Z10" s="1416"/>
      <c r="AA10" s="1416"/>
      <c r="AB10" s="1416"/>
      <c r="AC10" s="1416"/>
      <c r="AD10" s="1416"/>
      <c r="AE10" s="1416"/>
      <c r="AF10" s="1416"/>
      <c r="AG10" s="1416"/>
      <c r="AH10" s="1416"/>
      <c r="AI10" s="1416"/>
      <c r="AJ10" s="1416"/>
      <c r="AK10" s="1416"/>
      <c r="AL10" s="1416"/>
      <c r="AM10" s="1416"/>
      <c r="AN10" s="1418"/>
    </row>
    <row r="11" spans="2:40" s="16" customFormat="1" ht="3.75" customHeight="1" x14ac:dyDescent="0.2">
      <c r="B11" s="109"/>
      <c r="C11" s="111"/>
      <c r="D11" s="111"/>
      <c r="E11" s="111"/>
      <c r="F11" s="111"/>
      <c r="G11" s="111"/>
      <c r="H11" s="111"/>
      <c r="I11" s="118"/>
      <c r="J11" s="209"/>
      <c r="K11" s="1441"/>
      <c r="L11" s="1442"/>
      <c r="M11" s="1442"/>
      <c r="N11" s="1442"/>
      <c r="O11" s="1442"/>
      <c r="P11" s="1443"/>
      <c r="Q11" s="1443"/>
      <c r="R11" s="1443"/>
      <c r="S11" s="1443"/>
      <c r="T11" s="1443"/>
      <c r="U11" s="1443"/>
      <c r="V11" s="1443"/>
      <c r="W11" s="1443"/>
      <c r="X11" s="1444"/>
      <c r="Y11" s="1444"/>
      <c r="Z11" s="1442"/>
      <c r="AA11" s="1442"/>
      <c r="AB11" s="1442"/>
      <c r="AC11" s="1442"/>
      <c r="AD11" s="1442"/>
      <c r="AE11" s="1443"/>
      <c r="AF11" s="1443"/>
      <c r="AG11" s="1443"/>
      <c r="AH11" s="1443"/>
      <c r="AI11" s="1443"/>
      <c r="AJ11" s="1443"/>
      <c r="AK11" s="1443"/>
      <c r="AL11" s="1443"/>
      <c r="AM11" s="1444"/>
      <c r="AN11" s="1447"/>
    </row>
    <row r="12" spans="2:40" s="16" customFormat="1" ht="22.5" customHeight="1" x14ac:dyDescent="0.2">
      <c r="B12" s="173" t="s">
        <v>148</v>
      </c>
      <c r="C12" s="199"/>
      <c r="D12" s="199"/>
      <c r="E12" s="199"/>
      <c r="F12" s="199"/>
      <c r="G12" s="199"/>
      <c r="H12" s="199"/>
      <c r="I12" s="199"/>
      <c r="J12" s="199"/>
      <c r="K12" s="1404" t="s">
        <v>202</v>
      </c>
      <c r="L12" s="1405"/>
      <c r="M12" s="1405"/>
      <c r="N12" s="1406"/>
      <c r="O12" s="1406"/>
      <c r="P12" s="1405" t="s">
        <v>24</v>
      </c>
      <c r="Q12" s="1405"/>
      <c r="R12" s="1406"/>
      <c r="S12" s="1406"/>
      <c r="T12" s="1405" t="s">
        <v>93</v>
      </c>
      <c r="U12" s="1405"/>
      <c r="V12" s="1406"/>
      <c r="W12" s="1406"/>
      <c r="X12" s="1405" t="s">
        <v>5</v>
      </c>
      <c r="Y12" s="1405"/>
      <c r="Z12" s="1415" t="s">
        <v>146</v>
      </c>
      <c r="AA12" s="1415"/>
      <c r="AB12" s="1415"/>
      <c r="AC12" s="1415" t="s">
        <v>271</v>
      </c>
      <c r="AD12" s="1415"/>
      <c r="AE12" s="1415"/>
      <c r="AF12" s="1415"/>
      <c r="AG12" s="1415"/>
      <c r="AH12" s="1415"/>
      <c r="AI12" s="1415"/>
      <c r="AJ12" s="1415"/>
      <c r="AK12" s="1415"/>
      <c r="AL12" s="1415"/>
      <c r="AM12" s="1415"/>
      <c r="AN12" s="1417"/>
    </row>
    <row r="13" spans="2:40" s="16" customFormat="1" ht="22.5" customHeight="1" x14ac:dyDescent="0.2">
      <c r="B13" s="102"/>
      <c r="C13" s="103"/>
      <c r="D13" s="103"/>
      <c r="E13" s="103"/>
      <c r="F13" s="103"/>
      <c r="G13" s="15"/>
      <c r="H13" s="15"/>
      <c r="I13" s="15"/>
      <c r="J13" s="15"/>
      <c r="K13" s="1445" t="s">
        <v>144</v>
      </c>
      <c r="L13" s="1446"/>
      <c r="M13" s="1446"/>
      <c r="N13" s="1446"/>
      <c r="O13" s="1446"/>
      <c r="P13" s="1397"/>
      <c r="Q13" s="1397"/>
      <c r="R13" s="1397"/>
      <c r="S13" s="1397"/>
      <c r="T13" s="1397"/>
      <c r="U13" s="1397"/>
      <c r="V13" s="1397"/>
      <c r="W13" s="1397"/>
      <c r="X13" s="1440" t="s">
        <v>145</v>
      </c>
      <c r="Y13" s="1440"/>
      <c r="Z13" s="1416"/>
      <c r="AA13" s="1416"/>
      <c r="AB13" s="1416"/>
      <c r="AC13" s="1416"/>
      <c r="AD13" s="1416"/>
      <c r="AE13" s="1416"/>
      <c r="AF13" s="1416"/>
      <c r="AG13" s="1416"/>
      <c r="AH13" s="1416"/>
      <c r="AI13" s="1416"/>
      <c r="AJ13" s="1416"/>
      <c r="AK13" s="1416"/>
      <c r="AL13" s="1416"/>
      <c r="AM13" s="1416"/>
      <c r="AN13" s="1418"/>
    </row>
    <row r="14" spans="2:40" s="16" customFormat="1" ht="3.75" customHeight="1" x14ac:dyDescent="0.2">
      <c r="B14" s="109"/>
      <c r="C14" s="111"/>
      <c r="D14" s="111"/>
      <c r="E14" s="111"/>
      <c r="F14" s="111"/>
      <c r="G14" s="111"/>
      <c r="H14" s="111"/>
      <c r="I14" s="118"/>
      <c r="J14" s="209"/>
      <c r="K14" s="1441"/>
      <c r="L14" s="1442"/>
      <c r="M14" s="1442"/>
      <c r="N14" s="1442"/>
      <c r="O14" s="1442"/>
      <c r="P14" s="1443"/>
      <c r="Q14" s="1443"/>
      <c r="R14" s="1443"/>
      <c r="S14" s="1443"/>
      <c r="T14" s="1443"/>
      <c r="U14" s="1443"/>
      <c r="V14" s="1443"/>
      <c r="W14" s="1443"/>
      <c r="X14" s="1444"/>
      <c r="Y14" s="1444"/>
      <c r="Z14" s="1442"/>
      <c r="AA14" s="1442"/>
      <c r="AB14" s="1442"/>
      <c r="AC14" s="1442"/>
      <c r="AD14" s="1442"/>
      <c r="AE14" s="1443"/>
      <c r="AF14" s="1443"/>
      <c r="AG14" s="1443"/>
      <c r="AH14" s="1443"/>
      <c r="AI14" s="1443"/>
      <c r="AJ14" s="1443"/>
      <c r="AK14" s="1443"/>
      <c r="AL14" s="1443"/>
      <c r="AM14" s="1444"/>
      <c r="AN14" s="1447"/>
    </row>
    <row r="15" spans="2:40" s="16" customFormat="1" ht="22.5" customHeight="1" x14ac:dyDescent="0.2">
      <c r="B15" s="1448" t="s">
        <v>149</v>
      </c>
      <c r="C15" s="1449"/>
      <c r="D15" s="1449"/>
      <c r="E15" s="1449"/>
      <c r="F15" s="1449"/>
      <c r="G15" s="1449"/>
      <c r="H15" s="1449"/>
      <c r="I15" s="1449"/>
      <c r="J15" s="1450"/>
      <c r="K15" s="1398" t="s">
        <v>202</v>
      </c>
      <c r="L15" s="1393"/>
      <c r="M15" s="1393"/>
      <c r="N15" s="1451"/>
      <c r="O15" s="1451"/>
      <c r="P15" s="1393" t="s">
        <v>24</v>
      </c>
      <c r="Q15" s="1393"/>
      <c r="R15" s="1451"/>
      <c r="S15" s="1451"/>
      <c r="T15" s="1393" t="s">
        <v>93</v>
      </c>
      <c r="U15" s="1393"/>
      <c r="V15" s="1451"/>
      <c r="W15" s="1451"/>
      <c r="X15" s="1393" t="s">
        <v>5</v>
      </c>
      <c r="Y15" s="1393"/>
      <c r="Z15" s="1393"/>
      <c r="AA15" s="1393"/>
      <c r="AB15" s="1393"/>
      <c r="AC15" s="1393"/>
      <c r="AD15" s="1393"/>
      <c r="AE15" s="1393"/>
      <c r="AF15" s="1393"/>
      <c r="AG15" s="1393"/>
      <c r="AH15" s="1393"/>
      <c r="AI15" s="1393"/>
      <c r="AJ15" s="1393"/>
      <c r="AK15" s="1393"/>
      <c r="AL15" s="1393"/>
      <c r="AM15" s="1393"/>
      <c r="AN15" s="1394"/>
    </row>
    <row r="16" spans="2:40" s="16" customFormat="1" ht="3.75" customHeight="1" x14ac:dyDescent="0.2">
      <c r="B16" s="109"/>
      <c r="C16" s="111"/>
      <c r="D16" s="111"/>
      <c r="E16" s="111"/>
      <c r="F16" s="111"/>
      <c r="G16" s="111"/>
      <c r="H16" s="111"/>
      <c r="I16" s="118"/>
      <c r="J16" s="209"/>
      <c r="K16" s="204"/>
      <c r="L16" s="205"/>
      <c r="M16" s="205"/>
      <c r="N16" s="205"/>
      <c r="O16" s="205"/>
      <c r="P16" s="206"/>
      <c r="Q16" s="206"/>
      <c r="R16" s="206"/>
      <c r="S16" s="206"/>
      <c r="T16" s="206"/>
      <c r="U16" s="206"/>
      <c r="V16" s="206"/>
      <c r="W16" s="206"/>
      <c r="X16" s="207"/>
      <c r="Y16" s="207"/>
      <c r="Z16" s="205"/>
      <c r="AA16" s="205"/>
      <c r="AB16" s="205"/>
      <c r="AC16" s="205"/>
      <c r="AD16" s="205"/>
      <c r="AE16" s="206"/>
      <c r="AF16" s="206"/>
      <c r="AG16" s="206"/>
      <c r="AH16" s="206"/>
      <c r="AI16" s="206"/>
      <c r="AJ16" s="206"/>
      <c r="AK16" s="206"/>
      <c r="AL16" s="206"/>
      <c r="AM16" s="207"/>
      <c r="AN16" s="208"/>
    </row>
    <row r="17" spans="1:42" s="16" customFormat="1" ht="22.5" customHeight="1" x14ac:dyDescent="0.2">
      <c r="B17" s="173" t="s">
        <v>150</v>
      </c>
      <c r="C17" s="199"/>
      <c r="D17" s="199"/>
      <c r="E17" s="199"/>
      <c r="F17" s="199"/>
      <c r="G17" s="199"/>
      <c r="H17" s="199"/>
      <c r="I17" s="210"/>
      <c r="J17" s="211"/>
      <c r="K17" s="1404" t="s">
        <v>202</v>
      </c>
      <c r="L17" s="1405"/>
      <c r="M17" s="1405"/>
      <c r="N17" s="1406"/>
      <c r="O17" s="1406"/>
      <c r="P17" s="1405" t="s">
        <v>24</v>
      </c>
      <c r="Q17" s="1405"/>
      <c r="R17" s="1406"/>
      <c r="S17" s="1406"/>
      <c r="T17" s="1405" t="s">
        <v>93</v>
      </c>
      <c r="U17" s="1405"/>
      <c r="V17" s="1406"/>
      <c r="W17" s="1406"/>
      <c r="X17" s="1405" t="s">
        <v>5</v>
      </c>
      <c r="Y17" s="1405"/>
      <c r="Z17" s="1405"/>
      <c r="AA17" s="1405"/>
      <c r="AB17" s="1405"/>
      <c r="AC17" s="1455"/>
      <c r="AD17" s="1455"/>
      <c r="AE17" s="1405"/>
      <c r="AF17" s="1405"/>
      <c r="AG17" s="1455"/>
      <c r="AH17" s="1455"/>
      <c r="AI17" s="1405"/>
      <c r="AJ17" s="1405"/>
      <c r="AK17" s="1455"/>
      <c r="AL17" s="1455"/>
      <c r="AM17" s="1405"/>
      <c r="AN17" s="1439"/>
    </row>
    <row r="18" spans="1:42" s="16" customFormat="1" ht="22.5" customHeight="1" x14ac:dyDescent="0.2">
      <c r="B18" s="102"/>
      <c r="C18" s="15"/>
      <c r="D18" s="15"/>
      <c r="E18" s="15"/>
      <c r="F18" s="15"/>
      <c r="G18" s="15"/>
      <c r="H18" s="15"/>
      <c r="I18" s="114"/>
      <c r="J18" s="212"/>
      <c r="K18" s="1445" t="s">
        <v>151</v>
      </c>
      <c r="L18" s="1446"/>
      <c r="M18" s="1446"/>
      <c r="N18" s="1446"/>
      <c r="O18" s="1446"/>
      <c r="P18" s="1397"/>
      <c r="Q18" s="1451"/>
      <c r="R18" s="1451"/>
      <c r="S18" s="1451"/>
      <c r="T18" s="1451"/>
      <c r="U18" s="1451"/>
      <c r="V18" s="1451"/>
      <c r="W18" s="1451"/>
      <c r="X18" s="1440" t="s">
        <v>145</v>
      </c>
      <c r="Y18" s="1440"/>
      <c r="Z18" s="1446"/>
      <c r="AA18" s="1446"/>
      <c r="AB18" s="1446"/>
      <c r="AC18" s="1446"/>
      <c r="AD18" s="1446"/>
      <c r="AE18" s="1452"/>
      <c r="AF18" s="1453"/>
      <c r="AG18" s="1453"/>
      <c r="AH18" s="1453"/>
      <c r="AI18" s="1453"/>
      <c r="AJ18" s="1453"/>
      <c r="AK18" s="1453"/>
      <c r="AL18" s="1453"/>
      <c r="AM18" s="1440"/>
      <c r="AN18" s="1454"/>
    </row>
    <row r="19" spans="1:42" s="16" customFormat="1" ht="15" customHeight="1" x14ac:dyDescent="0.2">
      <c r="B19" s="102"/>
      <c r="C19" s="15"/>
      <c r="D19" s="15"/>
      <c r="E19" s="15"/>
      <c r="F19" s="15"/>
      <c r="G19" s="15"/>
      <c r="H19" s="15"/>
      <c r="I19" s="114"/>
      <c r="J19" s="212"/>
      <c r="K19" s="213" t="s">
        <v>152</v>
      </c>
      <c r="L19" s="205"/>
      <c r="M19" s="205"/>
      <c r="N19" s="205"/>
      <c r="O19" s="205"/>
      <c r="P19" s="214"/>
      <c r="Q19" s="214"/>
      <c r="R19" s="214"/>
      <c r="S19" s="214"/>
      <c r="T19" s="214"/>
      <c r="U19" s="214"/>
      <c r="V19" s="214"/>
      <c r="W19" s="214"/>
      <c r="X19" s="207"/>
      <c r="Y19" s="207"/>
      <c r="Z19" s="205"/>
      <c r="AA19" s="205"/>
      <c r="AB19" s="205"/>
      <c r="AC19" s="205"/>
      <c r="AD19" s="205"/>
      <c r="AE19" s="214"/>
      <c r="AF19" s="214"/>
      <c r="AG19" s="214"/>
      <c r="AH19" s="214"/>
      <c r="AI19" s="214"/>
      <c r="AJ19" s="214"/>
      <c r="AK19" s="214"/>
      <c r="AL19" s="214"/>
      <c r="AM19" s="207"/>
      <c r="AN19" s="208"/>
    </row>
    <row r="20" spans="1:42" s="16" customFormat="1" ht="16.5" customHeight="1" x14ac:dyDescent="0.2">
      <c r="B20" s="102"/>
      <c r="C20" s="15"/>
      <c r="D20" s="15"/>
      <c r="E20" s="15"/>
      <c r="F20" s="15"/>
      <c r="G20" s="15"/>
      <c r="H20" s="15"/>
      <c r="I20" s="114"/>
      <c r="J20" s="212"/>
      <c r="K20" s="1398" t="s">
        <v>202</v>
      </c>
      <c r="L20" s="1393"/>
      <c r="M20" s="1393"/>
      <c r="N20" s="1399"/>
      <c r="O20" s="1399"/>
      <c r="P20" s="1393" t="s">
        <v>24</v>
      </c>
      <c r="Q20" s="1393"/>
      <c r="R20" s="1399"/>
      <c r="S20" s="1399"/>
      <c r="T20" s="1393" t="s">
        <v>93</v>
      </c>
      <c r="U20" s="1393"/>
      <c r="V20" s="1399"/>
      <c r="W20" s="1399"/>
      <c r="X20" s="1393" t="s">
        <v>5</v>
      </c>
      <c r="Y20" s="1393"/>
      <c r="Z20" s="1393"/>
      <c r="AA20" s="1393"/>
      <c r="AB20" s="1393"/>
      <c r="AC20" s="1393"/>
      <c r="AD20" s="1393"/>
      <c r="AE20" s="1393"/>
      <c r="AF20" s="1393"/>
      <c r="AG20" s="1393"/>
      <c r="AH20" s="1393"/>
      <c r="AI20" s="1393"/>
      <c r="AJ20" s="1393"/>
      <c r="AK20" s="1393"/>
      <c r="AL20" s="1393"/>
      <c r="AM20" s="1393"/>
      <c r="AN20" s="1394"/>
    </row>
    <row r="21" spans="1:42" s="16" customFormat="1" ht="22.5" customHeight="1" x14ac:dyDescent="0.2">
      <c r="B21" s="102"/>
      <c r="C21" s="15"/>
      <c r="D21" s="15"/>
      <c r="E21" s="15"/>
      <c r="F21" s="15"/>
      <c r="G21" s="15"/>
      <c r="H21" s="15"/>
      <c r="I21" s="114"/>
      <c r="J21" s="212"/>
      <c r="K21" s="1445" t="s">
        <v>151</v>
      </c>
      <c r="L21" s="1446"/>
      <c r="M21" s="1446"/>
      <c r="N21" s="1446"/>
      <c r="O21" s="1446"/>
      <c r="P21" s="1397"/>
      <c r="Q21" s="1451"/>
      <c r="R21" s="1451"/>
      <c r="S21" s="1451"/>
      <c r="T21" s="1451"/>
      <c r="U21" s="1451"/>
      <c r="V21" s="1451"/>
      <c r="W21" s="1451"/>
      <c r="X21" s="1440" t="s">
        <v>145</v>
      </c>
      <c r="Y21" s="1440"/>
      <c r="Z21" s="1446"/>
      <c r="AA21" s="1446"/>
      <c r="AB21" s="1446"/>
      <c r="AC21" s="1446"/>
      <c r="AD21" s="1446"/>
      <c r="AE21" s="1452"/>
      <c r="AF21" s="1453"/>
      <c r="AG21" s="1453"/>
      <c r="AH21" s="1453"/>
      <c r="AI21" s="1453"/>
      <c r="AJ21" s="1453"/>
      <c r="AK21" s="1453"/>
      <c r="AL21" s="1453"/>
      <c r="AM21" s="1440"/>
      <c r="AN21" s="1454"/>
    </row>
    <row r="22" spans="1:42" s="16" customFormat="1" ht="3.75" customHeight="1" x14ac:dyDescent="0.2">
      <c r="B22" s="102"/>
      <c r="C22" s="15"/>
      <c r="D22" s="15"/>
      <c r="E22" s="15"/>
      <c r="F22" s="15"/>
      <c r="G22" s="15"/>
      <c r="H22" s="15"/>
      <c r="I22" s="114"/>
      <c r="J22" s="212"/>
      <c r="K22" s="204"/>
      <c r="L22" s="205"/>
      <c r="M22" s="205"/>
      <c r="N22" s="205"/>
      <c r="O22" s="205"/>
      <c r="P22" s="206"/>
      <c r="Q22" s="206"/>
      <c r="R22" s="206"/>
      <c r="S22" s="206"/>
      <c r="T22" s="206"/>
      <c r="U22" s="206"/>
      <c r="V22" s="206"/>
      <c r="W22" s="206"/>
      <c r="X22" s="207"/>
      <c r="Y22" s="207"/>
      <c r="Z22" s="205"/>
      <c r="AA22" s="205"/>
      <c r="AB22" s="205"/>
      <c r="AC22" s="205"/>
      <c r="AD22" s="205"/>
      <c r="AE22" s="206"/>
      <c r="AF22" s="206"/>
      <c r="AG22" s="206"/>
      <c r="AH22" s="206"/>
      <c r="AI22" s="206"/>
      <c r="AJ22" s="206"/>
      <c r="AK22" s="206"/>
      <c r="AL22" s="206"/>
      <c r="AM22" s="207"/>
      <c r="AN22" s="208"/>
    </row>
    <row r="23" spans="1:42" s="16" customFormat="1" ht="16.5" customHeight="1" x14ac:dyDescent="0.2">
      <c r="B23" s="102"/>
      <c r="C23" s="15"/>
      <c r="D23" s="15"/>
      <c r="E23" s="15"/>
      <c r="F23" s="15"/>
      <c r="G23" s="15"/>
      <c r="H23" s="15"/>
      <c r="I23" s="114"/>
      <c r="J23" s="212"/>
      <c r="K23" s="1398" t="s">
        <v>202</v>
      </c>
      <c r="L23" s="1393"/>
      <c r="M23" s="1393"/>
      <c r="N23" s="1399"/>
      <c r="O23" s="1399"/>
      <c r="P23" s="1393" t="s">
        <v>24</v>
      </c>
      <c r="Q23" s="1393"/>
      <c r="R23" s="1399"/>
      <c r="S23" s="1399"/>
      <c r="T23" s="1393" t="s">
        <v>93</v>
      </c>
      <c r="U23" s="1393"/>
      <c r="V23" s="1399"/>
      <c r="W23" s="1399"/>
      <c r="X23" s="1393" t="s">
        <v>5</v>
      </c>
      <c r="Y23" s="1393"/>
      <c r="Z23" s="1393"/>
      <c r="AA23" s="1393"/>
      <c r="AB23" s="1393"/>
      <c r="AC23" s="1393"/>
      <c r="AD23" s="1393"/>
      <c r="AE23" s="1393"/>
      <c r="AF23" s="1393"/>
      <c r="AG23" s="1393"/>
      <c r="AH23" s="1393"/>
      <c r="AI23" s="1393"/>
      <c r="AJ23" s="1393"/>
      <c r="AK23" s="1393"/>
      <c r="AL23" s="1393"/>
      <c r="AM23" s="1393"/>
      <c r="AN23" s="1394"/>
    </row>
    <row r="24" spans="1:42" s="16" customFormat="1" ht="22.5" customHeight="1" x14ac:dyDescent="0.2">
      <c r="B24" s="102"/>
      <c r="C24" s="15"/>
      <c r="D24" s="15"/>
      <c r="E24" s="15"/>
      <c r="F24" s="15"/>
      <c r="G24" s="15"/>
      <c r="H24" s="15"/>
      <c r="I24" s="114"/>
      <c r="J24" s="212"/>
      <c r="K24" s="1445" t="s">
        <v>151</v>
      </c>
      <c r="L24" s="1446"/>
      <c r="M24" s="1446"/>
      <c r="N24" s="1446"/>
      <c r="O24" s="1446"/>
      <c r="P24" s="1397"/>
      <c r="Q24" s="1451"/>
      <c r="R24" s="1451"/>
      <c r="S24" s="1451"/>
      <c r="T24" s="1451"/>
      <c r="U24" s="1451"/>
      <c r="V24" s="1451"/>
      <c r="W24" s="1451"/>
      <c r="X24" s="1440" t="s">
        <v>145</v>
      </c>
      <c r="Y24" s="1440"/>
      <c r="Z24" s="1446"/>
      <c r="AA24" s="1446"/>
      <c r="AB24" s="1446"/>
      <c r="AC24" s="1446"/>
      <c r="AD24" s="1446"/>
      <c r="AE24" s="1452"/>
      <c r="AF24" s="1453"/>
      <c r="AG24" s="1453"/>
      <c r="AH24" s="1453"/>
      <c r="AI24" s="1453"/>
      <c r="AJ24" s="1453"/>
      <c r="AK24" s="1453"/>
      <c r="AL24" s="1453"/>
      <c r="AM24" s="1440"/>
      <c r="AN24" s="1454"/>
    </row>
    <row r="25" spans="1:42" s="16" customFormat="1" ht="3.75" customHeight="1" x14ac:dyDescent="0.2">
      <c r="B25" s="109"/>
      <c r="C25" s="111"/>
      <c r="D25" s="111"/>
      <c r="E25" s="111"/>
      <c r="F25" s="111"/>
      <c r="G25" s="111"/>
      <c r="H25" s="111"/>
      <c r="I25" s="118"/>
      <c r="J25" s="209"/>
      <c r="K25" s="1441"/>
      <c r="L25" s="1442"/>
      <c r="M25" s="1442"/>
      <c r="N25" s="1442"/>
      <c r="O25" s="1442"/>
      <c r="P25" s="1443"/>
      <c r="Q25" s="1443"/>
      <c r="R25" s="1443"/>
      <c r="S25" s="1443"/>
      <c r="T25" s="1443"/>
      <c r="U25" s="1443"/>
      <c r="V25" s="1443"/>
      <c r="W25" s="1443"/>
      <c r="X25" s="1444"/>
      <c r="Y25" s="1444"/>
      <c r="Z25" s="1442"/>
      <c r="AA25" s="1442"/>
      <c r="AB25" s="1442"/>
      <c r="AC25" s="1442"/>
      <c r="AD25" s="1442"/>
      <c r="AE25" s="1443"/>
      <c r="AF25" s="1443"/>
      <c r="AG25" s="1443"/>
      <c r="AH25" s="1443"/>
      <c r="AI25" s="1443"/>
      <c r="AJ25" s="1443"/>
      <c r="AK25" s="1443"/>
      <c r="AL25" s="1443"/>
      <c r="AM25" s="1444"/>
      <c r="AN25" s="1447"/>
    </row>
    <row r="26" spans="1:42" s="14" customFormat="1" ht="15" customHeight="1" x14ac:dyDescent="0.2">
      <c r="A26" s="1"/>
      <c r="B26" s="119"/>
      <c r="C26" s="120"/>
      <c r="D26" s="120"/>
      <c r="E26" s="120"/>
      <c r="F26" s="120"/>
      <c r="G26" s="120"/>
      <c r="H26" s="120"/>
      <c r="I26" s="120"/>
      <c r="J26" s="120"/>
      <c r="K26" s="120"/>
      <c r="L26" s="120"/>
      <c r="M26" s="120"/>
      <c r="N26" s="120"/>
      <c r="O26" s="120"/>
      <c r="P26" s="120"/>
      <c r="Q26" s="120"/>
      <c r="R26" s="120"/>
      <c r="S26" s="120"/>
      <c r="T26" s="120"/>
      <c r="U26" s="120"/>
      <c r="V26" s="120"/>
      <c r="W26" s="120"/>
      <c r="AG26" s="93"/>
      <c r="AH26" s="93"/>
      <c r="AI26" s="93"/>
      <c r="AO26" s="1"/>
      <c r="AP26" s="1"/>
    </row>
    <row r="27" spans="1:42" s="14" customFormat="1" ht="22.5" customHeight="1" x14ac:dyDescent="0.2">
      <c r="A27" s="1"/>
      <c r="B27" s="91" t="s">
        <v>153</v>
      </c>
      <c r="C27" s="92"/>
      <c r="D27" s="92"/>
      <c r="E27" s="92" t="s">
        <v>154</v>
      </c>
      <c r="F27" s="92"/>
      <c r="G27" s="92"/>
      <c r="H27" s="92"/>
      <c r="I27" s="92"/>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3"/>
      <c r="AI27" s="93"/>
      <c r="AO27" s="1"/>
      <c r="AP27" s="1"/>
    </row>
    <row r="28" spans="1:42" s="14" customFormat="1" ht="22.5" customHeight="1" x14ac:dyDescent="0.2">
      <c r="A28" s="1"/>
      <c r="B28" s="1419" t="s">
        <v>156</v>
      </c>
      <c r="C28" s="1407"/>
      <c r="D28" s="1407"/>
      <c r="E28" s="1407"/>
      <c r="F28" s="1407"/>
      <c r="G28" s="1378" t="s">
        <v>157</v>
      </c>
      <c r="H28" s="1378"/>
      <c r="I28" s="1378"/>
      <c r="J28" s="1378"/>
      <c r="K28" s="1378"/>
      <c r="L28" s="1378"/>
      <c r="M28" s="1378"/>
      <c r="N28" s="1378"/>
      <c r="O28" s="1378"/>
      <c r="P28" s="1378"/>
      <c r="Q28" s="1456"/>
      <c r="R28" s="1456"/>
      <c r="S28" s="1456"/>
      <c r="T28" s="1456"/>
      <c r="U28" s="1456"/>
      <c r="V28" s="1456"/>
      <c r="W28" s="1456"/>
      <c r="X28" s="1456"/>
      <c r="Y28" s="1456"/>
      <c r="Z28" s="1456"/>
      <c r="AA28" s="1456"/>
      <c r="AB28" s="1456"/>
      <c r="AC28" s="1456"/>
      <c r="AD28" s="1456"/>
      <c r="AE28" s="1456"/>
      <c r="AF28" s="1456"/>
      <c r="AG28" s="1456"/>
      <c r="AH28" s="1456"/>
      <c r="AI28" s="1456"/>
      <c r="AJ28" s="1456"/>
      <c r="AK28" s="1456"/>
      <c r="AL28" s="1456"/>
      <c r="AM28" s="1456"/>
      <c r="AN28" s="1457"/>
      <c r="AO28" s="1"/>
      <c r="AP28" s="1"/>
    </row>
    <row r="29" spans="1:42" s="125" customFormat="1" ht="22.5" customHeight="1" x14ac:dyDescent="0.2">
      <c r="A29" s="89"/>
      <c r="B29" s="1410"/>
      <c r="C29" s="1411"/>
      <c r="D29" s="1411"/>
      <c r="E29" s="1411"/>
      <c r="F29" s="1411"/>
      <c r="G29" s="1458" t="s">
        <v>272</v>
      </c>
      <c r="H29" s="1402"/>
      <c r="I29" s="1402"/>
      <c r="J29" s="1402"/>
      <c r="K29" s="1402"/>
      <c r="L29" s="1402"/>
      <c r="M29" s="1402"/>
      <c r="N29" s="1402"/>
      <c r="O29" s="1402"/>
      <c r="P29" s="1403"/>
      <c r="Q29" s="1456"/>
      <c r="R29" s="1456"/>
      <c r="S29" s="1456"/>
      <c r="T29" s="1456"/>
      <c r="U29" s="1456"/>
      <c r="V29" s="1456"/>
      <c r="W29" s="1456"/>
      <c r="X29" s="1456"/>
      <c r="Y29" s="1456"/>
      <c r="Z29" s="1456"/>
      <c r="AA29" s="1456"/>
      <c r="AB29" s="1456"/>
      <c r="AC29" s="1456"/>
      <c r="AD29" s="1456"/>
      <c r="AE29" s="1456"/>
      <c r="AF29" s="1456"/>
      <c r="AG29" s="1456"/>
      <c r="AH29" s="1456"/>
      <c r="AI29" s="1456"/>
      <c r="AJ29" s="1456"/>
      <c r="AK29" s="1456"/>
      <c r="AL29" s="1456"/>
      <c r="AM29" s="1456"/>
      <c r="AN29" s="1457"/>
      <c r="AO29" s="89"/>
      <c r="AP29" s="89"/>
    </row>
    <row r="30" spans="1:42" s="125" customFormat="1" ht="30" customHeight="1" x14ac:dyDescent="0.2">
      <c r="A30" s="89"/>
      <c r="B30" s="1419" t="s">
        <v>161</v>
      </c>
      <c r="C30" s="1407"/>
      <c r="D30" s="1409"/>
      <c r="E30" s="1419" t="s">
        <v>162</v>
      </c>
      <c r="F30" s="1409"/>
      <c r="G30" s="1459"/>
      <c r="H30" s="1460"/>
      <c r="I30" s="1460"/>
      <c r="J30" s="1460"/>
      <c r="K30" s="1460"/>
      <c r="L30" s="1460"/>
      <c r="M30" s="1460"/>
      <c r="N30" s="1460"/>
      <c r="O30" s="1460"/>
      <c r="P30" s="1461"/>
      <c r="Q30" s="1462"/>
      <c r="R30" s="1463"/>
      <c r="S30" s="1463"/>
      <c r="T30" s="1463"/>
      <c r="U30" s="1463"/>
      <c r="V30" s="1463"/>
      <c r="W30" s="1463"/>
      <c r="X30" s="1463"/>
      <c r="Y30" s="1463"/>
      <c r="Z30" s="1463"/>
      <c r="AA30" s="1463"/>
      <c r="AB30" s="1463"/>
      <c r="AC30" s="1463"/>
      <c r="AD30" s="1463"/>
      <c r="AE30" s="1463"/>
      <c r="AF30" s="1463"/>
      <c r="AG30" s="1463"/>
      <c r="AH30" s="1463"/>
      <c r="AI30" s="1463"/>
      <c r="AJ30" s="1463"/>
      <c r="AK30" s="1463"/>
      <c r="AL30" s="1463"/>
      <c r="AM30" s="1463"/>
      <c r="AN30" s="1464"/>
      <c r="AO30" s="89"/>
      <c r="AP30" s="89"/>
    </row>
    <row r="31" spans="1:42" s="125" customFormat="1" ht="30" customHeight="1" x14ac:dyDescent="0.2">
      <c r="A31" s="89"/>
      <c r="B31" s="1410"/>
      <c r="C31" s="1411"/>
      <c r="D31" s="1420"/>
      <c r="E31" s="1419" t="s">
        <v>163</v>
      </c>
      <c r="F31" s="1409"/>
      <c r="G31" s="1459"/>
      <c r="H31" s="1460"/>
      <c r="I31" s="1460"/>
      <c r="J31" s="1460"/>
      <c r="K31" s="1460"/>
      <c r="L31" s="1460"/>
      <c r="M31" s="1460"/>
      <c r="N31" s="1460"/>
      <c r="O31" s="1460"/>
      <c r="P31" s="1461"/>
      <c r="Q31" s="1463"/>
      <c r="R31" s="1463"/>
      <c r="S31" s="1463"/>
      <c r="T31" s="1463"/>
      <c r="U31" s="1463"/>
      <c r="V31" s="1463"/>
      <c r="W31" s="1463"/>
      <c r="X31" s="1463"/>
      <c r="Y31" s="1463"/>
      <c r="Z31" s="1463"/>
      <c r="AA31" s="1463"/>
      <c r="AB31" s="1463"/>
      <c r="AC31" s="1463"/>
      <c r="AD31" s="1463"/>
      <c r="AE31" s="1463"/>
      <c r="AF31" s="1463"/>
      <c r="AG31" s="1463"/>
      <c r="AH31" s="1463"/>
      <c r="AI31" s="1463"/>
      <c r="AJ31" s="1463"/>
      <c r="AK31" s="1463"/>
      <c r="AL31" s="1463"/>
      <c r="AM31" s="1463"/>
      <c r="AN31" s="1464"/>
      <c r="AO31" s="89"/>
      <c r="AP31" s="89"/>
    </row>
    <row r="32" spans="1:42" s="125" customFormat="1" ht="30" customHeight="1" x14ac:dyDescent="0.2">
      <c r="A32" s="89"/>
      <c r="B32" s="1419" t="s">
        <v>164</v>
      </c>
      <c r="C32" s="1407"/>
      <c r="D32" s="1409"/>
      <c r="E32" s="1419" t="s">
        <v>162</v>
      </c>
      <c r="F32" s="1409"/>
      <c r="G32" s="1459"/>
      <c r="H32" s="1460"/>
      <c r="I32" s="1460"/>
      <c r="J32" s="1460"/>
      <c r="K32" s="1460"/>
      <c r="L32" s="1460"/>
      <c r="M32" s="1460"/>
      <c r="N32" s="1460"/>
      <c r="O32" s="1460"/>
      <c r="P32" s="1461"/>
      <c r="Q32" s="1462"/>
      <c r="R32" s="1463"/>
      <c r="S32" s="1463"/>
      <c r="T32" s="1463"/>
      <c r="U32" s="1463"/>
      <c r="V32" s="1463"/>
      <c r="W32" s="1463"/>
      <c r="X32" s="1463"/>
      <c r="Y32" s="1463"/>
      <c r="Z32" s="1463"/>
      <c r="AA32" s="1463"/>
      <c r="AB32" s="1463"/>
      <c r="AC32" s="1463"/>
      <c r="AD32" s="1463"/>
      <c r="AE32" s="1463"/>
      <c r="AF32" s="1463"/>
      <c r="AG32" s="1463"/>
      <c r="AH32" s="1463"/>
      <c r="AI32" s="1463"/>
      <c r="AJ32" s="1463"/>
      <c r="AK32" s="1463"/>
      <c r="AL32" s="1463"/>
      <c r="AM32" s="1463"/>
      <c r="AN32" s="1464"/>
      <c r="AO32" s="89"/>
      <c r="AP32" s="89"/>
    </row>
    <row r="33" spans="1:42" s="125" customFormat="1" ht="30" customHeight="1" x14ac:dyDescent="0.2">
      <c r="A33" s="89"/>
      <c r="B33" s="1410"/>
      <c r="C33" s="1411"/>
      <c r="D33" s="1420"/>
      <c r="E33" s="1419" t="s">
        <v>163</v>
      </c>
      <c r="F33" s="1409"/>
      <c r="G33" s="1459"/>
      <c r="H33" s="1460"/>
      <c r="I33" s="1460"/>
      <c r="J33" s="1460"/>
      <c r="K33" s="1460"/>
      <c r="L33" s="1460"/>
      <c r="M33" s="1460"/>
      <c r="N33" s="1460"/>
      <c r="O33" s="1460"/>
      <c r="P33" s="1461"/>
      <c r="Q33" s="1463"/>
      <c r="R33" s="1463"/>
      <c r="S33" s="1463"/>
      <c r="T33" s="1463"/>
      <c r="U33" s="1463"/>
      <c r="V33" s="1463"/>
      <c r="W33" s="1463"/>
      <c r="X33" s="1463"/>
      <c r="Y33" s="1463"/>
      <c r="Z33" s="1463"/>
      <c r="AA33" s="1463"/>
      <c r="AB33" s="1463"/>
      <c r="AC33" s="1463"/>
      <c r="AD33" s="1463"/>
      <c r="AE33" s="1463"/>
      <c r="AF33" s="1463"/>
      <c r="AG33" s="1463"/>
      <c r="AH33" s="1463"/>
      <c r="AI33" s="1463"/>
      <c r="AJ33" s="1463"/>
      <c r="AK33" s="1463"/>
      <c r="AL33" s="1463"/>
      <c r="AM33" s="1463"/>
      <c r="AN33" s="1464"/>
      <c r="AO33" s="89"/>
      <c r="AP33" s="89"/>
    </row>
    <row r="34" spans="1:42" s="125" customFormat="1" ht="30" customHeight="1" x14ac:dyDescent="0.2">
      <c r="A34" s="89"/>
      <c r="B34" s="1419" t="s">
        <v>166</v>
      </c>
      <c r="C34" s="1407"/>
      <c r="D34" s="1409"/>
      <c r="E34" s="1419" t="s">
        <v>162</v>
      </c>
      <c r="F34" s="1409"/>
      <c r="G34" s="1459"/>
      <c r="H34" s="1460"/>
      <c r="I34" s="1460"/>
      <c r="J34" s="1460"/>
      <c r="K34" s="1460"/>
      <c r="L34" s="1460"/>
      <c r="M34" s="1460"/>
      <c r="N34" s="1460"/>
      <c r="O34" s="1460"/>
      <c r="P34" s="1461"/>
      <c r="Q34" s="1462"/>
      <c r="R34" s="1463"/>
      <c r="S34" s="1463"/>
      <c r="T34" s="1463"/>
      <c r="U34" s="1463"/>
      <c r="V34" s="1463"/>
      <c r="W34" s="1463"/>
      <c r="X34" s="1463"/>
      <c r="Y34" s="1463"/>
      <c r="Z34" s="1463"/>
      <c r="AA34" s="1463"/>
      <c r="AB34" s="1463"/>
      <c r="AC34" s="1463"/>
      <c r="AD34" s="1463"/>
      <c r="AE34" s="1463"/>
      <c r="AF34" s="1463"/>
      <c r="AG34" s="1463"/>
      <c r="AH34" s="1463"/>
      <c r="AI34" s="1463"/>
      <c r="AJ34" s="1463"/>
      <c r="AK34" s="1463"/>
      <c r="AL34" s="1463"/>
      <c r="AM34" s="1463"/>
      <c r="AN34" s="1464"/>
      <c r="AO34" s="89"/>
      <c r="AP34" s="89"/>
    </row>
    <row r="35" spans="1:42" s="125" customFormat="1" ht="30" customHeight="1" x14ac:dyDescent="0.2">
      <c r="A35" s="89"/>
      <c r="B35" s="1410"/>
      <c r="C35" s="1411"/>
      <c r="D35" s="1420"/>
      <c r="E35" s="1458" t="s">
        <v>163</v>
      </c>
      <c r="F35" s="1403"/>
      <c r="G35" s="1459"/>
      <c r="H35" s="1460"/>
      <c r="I35" s="1460"/>
      <c r="J35" s="1460"/>
      <c r="K35" s="1460"/>
      <c r="L35" s="1460"/>
      <c r="M35" s="1460"/>
      <c r="N35" s="1460"/>
      <c r="O35" s="1460"/>
      <c r="P35" s="1461"/>
      <c r="Q35" s="1463"/>
      <c r="R35" s="1463"/>
      <c r="S35" s="1463"/>
      <c r="T35" s="1463"/>
      <c r="U35" s="1463"/>
      <c r="V35" s="1463"/>
      <c r="W35" s="1463"/>
      <c r="X35" s="1463"/>
      <c r="Y35" s="1463"/>
      <c r="Z35" s="1463"/>
      <c r="AA35" s="1463"/>
      <c r="AB35" s="1463"/>
      <c r="AC35" s="1463"/>
      <c r="AD35" s="1463"/>
      <c r="AE35" s="1463"/>
      <c r="AF35" s="1463"/>
      <c r="AG35" s="1463"/>
      <c r="AH35" s="1463"/>
      <c r="AI35" s="1463"/>
      <c r="AJ35" s="1463"/>
      <c r="AK35" s="1463"/>
      <c r="AL35" s="1463"/>
      <c r="AM35" s="1463"/>
      <c r="AN35" s="1464"/>
      <c r="AO35" s="89"/>
      <c r="AP35" s="89"/>
    </row>
    <row r="36" spans="1:42" s="14" customFormat="1" ht="15" customHeight="1" x14ac:dyDescent="0.2">
      <c r="A36" s="1"/>
      <c r="B36" s="119"/>
      <c r="C36" s="120"/>
      <c r="D36" s="120"/>
      <c r="E36" s="120"/>
      <c r="F36" s="120"/>
      <c r="G36" s="120"/>
      <c r="H36" s="120"/>
      <c r="I36" s="120"/>
      <c r="J36" s="120"/>
      <c r="K36" s="120"/>
      <c r="L36" s="120"/>
      <c r="M36" s="120"/>
      <c r="N36" s="120"/>
      <c r="O36" s="120"/>
      <c r="P36" s="120"/>
      <c r="Q36" s="120"/>
      <c r="R36" s="120"/>
      <c r="S36" s="120"/>
      <c r="T36" s="120"/>
      <c r="U36" s="120"/>
      <c r="V36" s="120"/>
      <c r="W36" s="120"/>
      <c r="AG36" s="93"/>
      <c r="AH36" s="93"/>
      <c r="AI36" s="93"/>
      <c r="AO36" s="1"/>
      <c r="AP36" s="1"/>
    </row>
    <row r="37" spans="1:42" s="14" customFormat="1" ht="22.5" customHeight="1" x14ac:dyDescent="0.2">
      <c r="A37" s="1"/>
      <c r="B37" s="91" t="s">
        <v>167</v>
      </c>
      <c r="C37" s="92"/>
      <c r="D37" s="92"/>
      <c r="E37" s="92" t="s">
        <v>273</v>
      </c>
      <c r="F37" s="92"/>
      <c r="G37" s="92"/>
      <c r="H37" s="92"/>
      <c r="I37" s="92"/>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17"/>
      <c r="AI37" s="17"/>
      <c r="AJ37" s="17"/>
      <c r="AK37" s="17"/>
      <c r="AL37" s="17"/>
      <c r="AO37" s="1"/>
      <c r="AP37" s="1"/>
    </row>
    <row r="38" spans="1:42" s="14" customFormat="1" ht="36" customHeight="1" x14ac:dyDescent="0.2">
      <c r="A38" s="1"/>
      <c r="B38" s="1378" t="s">
        <v>168</v>
      </c>
      <c r="C38" s="1378"/>
      <c r="D38" s="1378"/>
      <c r="E38" s="1378"/>
      <c r="F38" s="1378"/>
      <c r="G38" s="1379"/>
      <c r="H38" s="1380"/>
      <c r="I38" s="1380"/>
      <c r="J38" s="1380"/>
      <c r="K38" s="1380"/>
      <c r="L38" s="1380"/>
      <c r="M38" s="1380"/>
      <c r="N38" s="1380"/>
      <c r="O38" s="1380"/>
      <c r="P38" s="1380"/>
      <c r="Q38" s="1380"/>
      <c r="R38" s="1380"/>
      <c r="S38" s="1380"/>
      <c r="T38" s="1380"/>
      <c r="U38" s="1380"/>
      <c r="V38" s="1380"/>
      <c r="W38" s="1380"/>
      <c r="X38" s="1380"/>
      <c r="Y38" s="1380"/>
      <c r="Z38" s="1380"/>
      <c r="AA38" s="1380"/>
      <c r="AB38" s="1380"/>
      <c r="AC38" s="1380"/>
      <c r="AD38" s="1380"/>
      <c r="AE38" s="1380"/>
      <c r="AF38" s="1380"/>
      <c r="AG38" s="1380"/>
      <c r="AH38" s="1380"/>
      <c r="AI38" s="1380"/>
      <c r="AJ38" s="1380"/>
      <c r="AK38" s="1380"/>
      <c r="AL38" s="1380"/>
      <c r="AM38" s="1380"/>
      <c r="AN38" s="1381"/>
      <c r="AO38" s="1"/>
      <c r="AP38" s="1"/>
    </row>
    <row r="39" spans="1:42" s="14" customFormat="1" ht="11.25" customHeight="1" x14ac:dyDescent="0.2">
      <c r="B39" s="119"/>
      <c r="C39" s="120"/>
      <c r="D39" s="120"/>
      <c r="E39" s="120"/>
      <c r="F39" s="120"/>
      <c r="G39" s="120"/>
      <c r="H39" s="120"/>
      <c r="I39" s="120"/>
      <c r="J39" s="120"/>
      <c r="K39" s="120"/>
      <c r="L39" s="120"/>
      <c r="M39" s="120"/>
      <c r="N39" s="120"/>
      <c r="O39" s="120"/>
      <c r="P39" s="120"/>
      <c r="Q39" s="120"/>
      <c r="R39" s="120"/>
      <c r="S39" s="120"/>
      <c r="T39" s="120"/>
      <c r="U39" s="120"/>
      <c r="V39" s="120"/>
      <c r="W39" s="120"/>
      <c r="AG39" s="93"/>
      <c r="AH39" s="93"/>
      <c r="AI39" s="93"/>
    </row>
  </sheetData>
  <mergeCells count="152">
    <mergeCell ref="B38:F38"/>
    <mergeCell ref="G38:AN38"/>
    <mergeCell ref="B34:D35"/>
    <mergeCell ref="E34:F34"/>
    <mergeCell ref="G34:P34"/>
    <mergeCell ref="Q34:AN35"/>
    <mergeCell ref="E35:F35"/>
    <mergeCell ref="G35:P35"/>
    <mergeCell ref="B32:D33"/>
    <mergeCell ref="E32:F32"/>
    <mergeCell ref="G32:P32"/>
    <mergeCell ref="Q32:AN33"/>
    <mergeCell ref="E33:F33"/>
    <mergeCell ref="G33:P33"/>
    <mergeCell ref="B28:F29"/>
    <mergeCell ref="G28:P28"/>
    <mergeCell ref="Q28:AN29"/>
    <mergeCell ref="G29:P29"/>
    <mergeCell ref="B30:D31"/>
    <mergeCell ref="E30:F30"/>
    <mergeCell ref="G30:P30"/>
    <mergeCell ref="Q30:AN31"/>
    <mergeCell ref="E31:F31"/>
    <mergeCell ref="G31:P31"/>
    <mergeCell ref="K25:O25"/>
    <mergeCell ref="P25:W25"/>
    <mergeCell ref="X25:Y25"/>
    <mergeCell ref="Z25:AD25"/>
    <mergeCell ref="AE25:AL25"/>
    <mergeCell ref="AM25:AN25"/>
    <mergeCell ref="AK23:AL23"/>
    <mergeCell ref="AM23:AN23"/>
    <mergeCell ref="K24:O24"/>
    <mergeCell ref="P24:W24"/>
    <mergeCell ref="X24:Y24"/>
    <mergeCell ref="Z24:AD24"/>
    <mergeCell ref="AE24:AL24"/>
    <mergeCell ref="AM24:AN24"/>
    <mergeCell ref="X23:Y23"/>
    <mergeCell ref="Z23:AB23"/>
    <mergeCell ref="AC23:AD23"/>
    <mergeCell ref="AE23:AF23"/>
    <mergeCell ref="AG23:AH23"/>
    <mergeCell ref="AI23:AJ23"/>
    <mergeCell ref="K23:M23"/>
    <mergeCell ref="N23:O23"/>
    <mergeCell ref="P23:Q23"/>
    <mergeCell ref="R23:S23"/>
    <mergeCell ref="T23:U23"/>
    <mergeCell ref="V23:W23"/>
    <mergeCell ref="AK20:AL20"/>
    <mergeCell ref="AM20:AN20"/>
    <mergeCell ref="K21:O21"/>
    <mergeCell ref="P21:W21"/>
    <mergeCell ref="X21:Y21"/>
    <mergeCell ref="Z21:AD21"/>
    <mergeCell ref="AE21:AL21"/>
    <mergeCell ref="AM21:AN21"/>
    <mergeCell ref="X20:Y20"/>
    <mergeCell ref="Z20:AB20"/>
    <mergeCell ref="AC20:AD20"/>
    <mergeCell ref="AE20:AF20"/>
    <mergeCell ref="AG20:AH20"/>
    <mergeCell ref="AI20:AJ20"/>
    <mergeCell ref="K20:M20"/>
    <mergeCell ref="N20:O20"/>
    <mergeCell ref="P20:Q20"/>
    <mergeCell ref="R20:S20"/>
    <mergeCell ref="T20:U20"/>
    <mergeCell ref="V20:W20"/>
    <mergeCell ref="K17:M17"/>
    <mergeCell ref="N17:O17"/>
    <mergeCell ref="P17:Q17"/>
    <mergeCell ref="R17:S17"/>
    <mergeCell ref="T17:U17"/>
    <mergeCell ref="V17:W17"/>
    <mergeCell ref="X17:Y17"/>
    <mergeCell ref="AM17:AN17"/>
    <mergeCell ref="K18:O18"/>
    <mergeCell ref="P18:W18"/>
    <mergeCell ref="X18:Y18"/>
    <mergeCell ref="Z18:AD18"/>
    <mergeCell ref="AE18:AL18"/>
    <mergeCell ref="AM18:AN18"/>
    <mergeCell ref="Z17:AB17"/>
    <mergeCell ref="AC17:AD17"/>
    <mergeCell ref="AE17:AF17"/>
    <mergeCell ref="AG17:AH17"/>
    <mergeCell ref="AI17:AJ17"/>
    <mergeCell ref="AK17:AL17"/>
    <mergeCell ref="Z11:AD11"/>
    <mergeCell ref="AE11:AL11"/>
    <mergeCell ref="AM11:AN11"/>
    <mergeCell ref="Z9:AB10"/>
    <mergeCell ref="AC9:AN10"/>
    <mergeCell ref="B15:J15"/>
    <mergeCell ref="K15:M15"/>
    <mergeCell ref="N15:O15"/>
    <mergeCell ref="P15:Q15"/>
    <mergeCell ref="R15:S15"/>
    <mergeCell ref="T15:U15"/>
    <mergeCell ref="K14:O14"/>
    <mergeCell ref="P14:W14"/>
    <mergeCell ref="X14:Y14"/>
    <mergeCell ref="V15:W15"/>
    <mergeCell ref="X15:Y15"/>
    <mergeCell ref="Z15:AN15"/>
    <mergeCell ref="Z14:AD14"/>
    <mergeCell ref="AE14:AL14"/>
    <mergeCell ref="AM14:AN14"/>
    <mergeCell ref="X12:Y12"/>
    <mergeCell ref="Z12:AB13"/>
    <mergeCell ref="AC12:AN13"/>
    <mergeCell ref="K13:O13"/>
    <mergeCell ref="P13:W13"/>
    <mergeCell ref="X13:Y13"/>
    <mergeCell ref="K12:M12"/>
    <mergeCell ref="N12:O12"/>
    <mergeCell ref="P12:Q12"/>
    <mergeCell ref="R12:S12"/>
    <mergeCell ref="T12:U12"/>
    <mergeCell ref="V12:W12"/>
    <mergeCell ref="K7:M7"/>
    <mergeCell ref="N7:O7"/>
    <mergeCell ref="P7:Q7"/>
    <mergeCell ref="R7:S7"/>
    <mergeCell ref="T7:U7"/>
    <mergeCell ref="V7:W7"/>
    <mergeCell ref="X7:Y7"/>
    <mergeCell ref="K11:O11"/>
    <mergeCell ref="P11:W11"/>
    <mergeCell ref="X11:Y11"/>
    <mergeCell ref="X9:Y9"/>
    <mergeCell ref="K10:O10"/>
    <mergeCell ref="P10:W10"/>
    <mergeCell ref="X10:Y10"/>
    <mergeCell ref="K9:M9"/>
    <mergeCell ref="N9:O9"/>
    <mergeCell ref="P9:Q9"/>
    <mergeCell ref="R9:S9"/>
    <mergeCell ref="T9:U9"/>
    <mergeCell ref="V9:W9"/>
    <mergeCell ref="B4:J4"/>
    <mergeCell ref="K4:AN4"/>
    <mergeCell ref="K5:M5"/>
    <mergeCell ref="N5:O5"/>
    <mergeCell ref="P5:Q5"/>
    <mergeCell ref="R5:S5"/>
    <mergeCell ref="T5:U5"/>
    <mergeCell ref="V5:W5"/>
    <mergeCell ref="X5:Y5"/>
    <mergeCell ref="Z5:AN5"/>
  </mergeCells>
  <phoneticPr fontId="2"/>
  <printOptions horizontalCentered="1"/>
  <pageMargins left="0.39370078740157483" right="0.19685039370078741" top="0.39370078740157483" bottom="0.19685039370078741" header="0.11811023622047245" footer="0"/>
  <pageSetup paperSize="9" firstPageNumber="22" orientation="portrait" blackAndWhite="1" useFirstPageNumber="1"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70C0"/>
    <pageSetUpPr fitToPage="1"/>
  </sheetPr>
  <dimension ref="B1:AS47"/>
  <sheetViews>
    <sheetView showGridLines="0" view="pageBreakPreview" zoomScaleNormal="100" zoomScaleSheetLayoutView="100" workbookViewId="0">
      <selection activeCell="N5" sqref="N5:O5"/>
    </sheetView>
  </sheetViews>
  <sheetFormatPr defaultRowHeight="13.2" x14ac:dyDescent="0.2"/>
  <cols>
    <col min="1" max="1" width="1.21875" customWidth="1"/>
    <col min="2" max="40" width="2.21875" customWidth="1"/>
    <col min="41" max="41" width="1.21875" customWidth="1"/>
    <col min="43" max="44" width="9" customWidth="1"/>
    <col min="257" max="257" width="1.21875" customWidth="1"/>
    <col min="258" max="296" width="2.21875" customWidth="1"/>
    <col min="297" max="297" width="1.21875" customWidth="1"/>
    <col min="513" max="513" width="1.21875" customWidth="1"/>
    <col min="514" max="552" width="2.21875" customWidth="1"/>
    <col min="553" max="553" width="1.21875" customWidth="1"/>
    <col min="769" max="769" width="1.21875" customWidth="1"/>
    <col min="770" max="808" width="2.21875" customWidth="1"/>
    <col min="809" max="809" width="1.21875" customWidth="1"/>
    <col min="1025" max="1025" width="1.21875" customWidth="1"/>
    <col min="1026" max="1064" width="2.21875" customWidth="1"/>
    <col min="1065" max="1065" width="1.21875" customWidth="1"/>
    <col min="1281" max="1281" width="1.21875" customWidth="1"/>
    <col min="1282" max="1320" width="2.21875" customWidth="1"/>
    <col min="1321" max="1321" width="1.21875" customWidth="1"/>
    <col min="1537" max="1537" width="1.21875" customWidth="1"/>
    <col min="1538" max="1576" width="2.21875" customWidth="1"/>
    <col min="1577" max="1577" width="1.21875" customWidth="1"/>
    <col min="1793" max="1793" width="1.21875" customWidth="1"/>
    <col min="1794" max="1832" width="2.21875" customWidth="1"/>
    <col min="1833" max="1833" width="1.21875" customWidth="1"/>
    <col min="2049" max="2049" width="1.21875" customWidth="1"/>
    <col min="2050" max="2088" width="2.21875" customWidth="1"/>
    <col min="2089" max="2089" width="1.21875" customWidth="1"/>
    <col min="2305" max="2305" width="1.21875" customWidth="1"/>
    <col min="2306" max="2344" width="2.21875" customWidth="1"/>
    <col min="2345" max="2345" width="1.21875" customWidth="1"/>
    <col min="2561" max="2561" width="1.21875" customWidth="1"/>
    <col min="2562" max="2600" width="2.21875" customWidth="1"/>
    <col min="2601" max="2601" width="1.21875" customWidth="1"/>
    <col min="2817" max="2817" width="1.21875" customWidth="1"/>
    <col min="2818" max="2856" width="2.21875" customWidth="1"/>
    <col min="2857" max="2857" width="1.21875" customWidth="1"/>
    <col min="3073" max="3073" width="1.21875" customWidth="1"/>
    <col min="3074" max="3112" width="2.21875" customWidth="1"/>
    <col min="3113" max="3113" width="1.21875" customWidth="1"/>
    <col min="3329" max="3329" width="1.21875" customWidth="1"/>
    <col min="3330" max="3368" width="2.21875" customWidth="1"/>
    <col min="3369" max="3369" width="1.21875" customWidth="1"/>
    <col min="3585" max="3585" width="1.21875" customWidth="1"/>
    <col min="3586" max="3624" width="2.21875" customWidth="1"/>
    <col min="3625" max="3625" width="1.21875" customWidth="1"/>
    <col min="3841" max="3841" width="1.21875" customWidth="1"/>
    <col min="3842" max="3880" width="2.21875" customWidth="1"/>
    <col min="3881" max="3881" width="1.21875" customWidth="1"/>
    <col min="4097" max="4097" width="1.21875" customWidth="1"/>
    <col min="4098" max="4136" width="2.21875" customWidth="1"/>
    <col min="4137" max="4137" width="1.21875" customWidth="1"/>
    <col min="4353" max="4353" width="1.21875" customWidth="1"/>
    <col min="4354" max="4392" width="2.21875" customWidth="1"/>
    <col min="4393" max="4393" width="1.21875" customWidth="1"/>
    <col min="4609" max="4609" width="1.21875" customWidth="1"/>
    <col min="4610" max="4648" width="2.21875" customWidth="1"/>
    <col min="4649" max="4649" width="1.21875" customWidth="1"/>
    <col min="4865" max="4865" width="1.21875" customWidth="1"/>
    <col min="4866" max="4904" width="2.21875" customWidth="1"/>
    <col min="4905" max="4905" width="1.21875" customWidth="1"/>
    <col min="5121" max="5121" width="1.21875" customWidth="1"/>
    <col min="5122" max="5160" width="2.21875" customWidth="1"/>
    <col min="5161" max="5161" width="1.21875" customWidth="1"/>
    <col min="5377" max="5377" width="1.21875" customWidth="1"/>
    <col min="5378" max="5416" width="2.21875" customWidth="1"/>
    <col min="5417" max="5417" width="1.21875" customWidth="1"/>
    <col min="5633" max="5633" width="1.21875" customWidth="1"/>
    <col min="5634" max="5672" width="2.21875" customWidth="1"/>
    <col min="5673" max="5673" width="1.21875" customWidth="1"/>
    <col min="5889" max="5889" width="1.21875" customWidth="1"/>
    <col min="5890" max="5928" width="2.21875" customWidth="1"/>
    <col min="5929" max="5929" width="1.21875" customWidth="1"/>
    <col min="6145" max="6145" width="1.21875" customWidth="1"/>
    <col min="6146" max="6184" width="2.21875" customWidth="1"/>
    <col min="6185" max="6185" width="1.21875" customWidth="1"/>
    <col min="6401" max="6401" width="1.21875" customWidth="1"/>
    <col min="6402" max="6440" width="2.21875" customWidth="1"/>
    <col min="6441" max="6441" width="1.21875" customWidth="1"/>
    <col min="6657" max="6657" width="1.21875" customWidth="1"/>
    <col min="6658" max="6696" width="2.21875" customWidth="1"/>
    <col min="6697" max="6697" width="1.21875" customWidth="1"/>
    <col min="6913" max="6913" width="1.21875" customWidth="1"/>
    <col min="6914" max="6952" width="2.21875" customWidth="1"/>
    <col min="6953" max="6953" width="1.21875" customWidth="1"/>
    <col min="7169" max="7169" width="1.21875" customWidth="1"/>
    <col min="7170" max="7208" width="2.21875" customWidth="1"/>
    <col min="7209" max="7209" width="1.21875" customWidth="1"/>
    <col min="7425" max="7425" width="1.21875" customWidth="1"/>
    <col min="7426" max="7464" width="2.21875" customWidth="1"/>
    <col min="7465" max="7465" width="1.21875" customWidth="1"/>
    <col min="7681" max="7681" width="1.21875" customWidth="1"/>
    <col min="7682" max="7720" width="2.21875" customWidth="1"/>
    <col min="7721" max="7721" width="1.21875" customWidth="1"/>
    <col min="7937" max="7937" width="1.21875" customWidth="1"/>
    <col min="7938" max="7976" width="2.21875" customWidth="1"/>
    <col min="7977" max="7977" width="1.21875" customWidth="1"/>
    <col min="8193" max="8193" width="1.21875" customWidth="1"/>
    <col min="8194" max="8232" width="2.21875" customWidth="1"/>
    <col min="8233" max="8233" width="1.21875" customWidth="1"/>
    <col min="8449" max="8449" width="1.21875" customWidth="1"/>
    <col min="8450" max="8488" width="2.21875" customWidth="1"/>
    <col min="8489" max="8489" width="1.21875" customWidth="1"/>
    <col min="8705" max="8705" width="1.21875" customWidth="1"/>
    <col min="8706" max="8744" width="2.21875" customWidth="1"/>
    <col min="8745" max="8745" width="1.21875" customWidth="1"/>
    <col min="8961" max="8961" width="1.21875" customWidth="1"/>
    <col min="8962" max="9000" width="2.21875" customWidth="1"/>
    <col min="9001" max="9001" width="1.21875" customWidth="1"/>
    <col min="9217" max="9217" width="1.21875" customWidth="1"/>
    <col min="9218" max="9256" width="2.21875" customWidth="1"/>
    <col min="9257" max="9257" width="1.21875" customWidth="1"/>
    <col min="9473" max="9473" width="1.21875" customWidth="1"/>
    <col min="9474" max="9512" width="2.21875" customWidth="1"/>
    <col min="9513" max="9513" width="1.21875" customWidth="1"/>
    <col min="9729" max="9729" width="1.21875" customWidth="1"/>
    <col min="9730" max="9768" width="2.21875" customWidth="1"/>
    <col min="9769" max="9769" width="1.21875" customWidth="1"/>
    <col min="9985" max="9985" width="1.21875" customWidth="1"/>
    <col min="9986" max="10024" width="2.21875" customWidth="1"/>
    <col min="10025" max="10025" width="1.21875" customWidth="1"/>
    <col min="10241" max="10241" width="1.21875" customWidth="1"/>
    <col min="10242" max="10280" width="2.21875" customWidth="1"/>
    <col min="10281" max="10281" width="1.21875" customWidth="1"/>
    <col min="10497" max="10497" width="1.21875" customWidth="1"/>
    <col min="10498" max="10536" width="2.21875" customWidth="1"/>
    <col min="10537" max="10537" width="1.21875" customWidth="1"/>
    <col min="10753" max="10753" width="1.21875" customWidth="1"/>
    <col min="10754" max="10792" width="2.21875" customWidth="1"/>
    <col min="10793" max="10793" width="1.21875" customWidth="1"/>
    <col min="11009" max="11009" width="1.21875" customWidth="1"/>
    <col min="11010" max="11048" width="2.21875" customWidth="1"/>
    <col min="11049" max="11049" width="1.21875" customWidth="1"/>
    <col min="11265" max="11265" width="1.21875" customWidth="1"/>
    <col min="11266" max="11304" width="2.21875" customWidth="1"/>
    <col min="11305" max="11305" width="1.21875" customWidth="1"/>
    <col min="11521" max="11521" width="1.21875" customWidth="1"/>
    <col min="11522" max="11560" width="2.21875" customWidth="1"/>
    <col min="11561" max="11561" width="1.21875" customWidth="1"/>
    <col min="11777" max="11777" width="1.21875" customWidth="1"/>
    <col min="11778" max="11816" width="2.21875" customWidth="1"/>
    <col min="11817" max="11817" width="1.21875" customWidth="1"/>
    <col min="12033" max="12033" width="1.21875" customWidth="1"/>
    <col min="12034" max="12072" width="2.21875" customWidth="1"/>
    <col min="12073" max="12073" width="1.21875" customWidth="1"/>
    <col min="12289" max="12289" width="1.21875" customWidth="1"/>
    <col min="12290" max="12328" width="2.21875" customWidth="1"/>
    <col min="12329" max="12329" width="1.21875" customWidth="1"/>
    <col min="12545" max="12545" width="1.21875" customWidth="1"/>
    <col min="12546" max="12584" width="2.21875" customWidth="1"/>
    <col min="12585" max="12585" width="1.21875" customWidth="1"/>
    <col min="12801" max="12801" width="1.21875" customWidth="1"/>
    <col min="12802" max="12840" width="2.21875" customWidth="1"/>
    <col min="12841" max="12841" width="1.21875" customWidth="1"/>
    <col min="13057" max="13057" width="1.21875" customWidth="1"/>
    <col min="13058" max="13096" width="2.21875" customWidth="1"/>
    <col min="13097" max="13097" width="1.21875" customWidth="1"/>
    <col min="13313" max="13313" width="1.21875" customWidth="1"/>
    <col min="13314" max="13352" width="2.21875" customWidth="1"/>
    <col min="13353" max="13353" width="1.21875" customWidth="1"/>
    <col min="13569" max="13569" width="1.21875" customWidth="1"/>
    <col min="13570" max="13608" width="2.21875" customWidth="1"/>
    <col min="13609" max="13609" width="1.21875" customWidth="1"/>
    <col min="13825" max="13825" width="1.21875" customWidth="1"/>
    <col min="13826" max="13864" width="2.21875" customWidth="1"/>
    <col min="13865" max="13865" width="1.21875" customWidth="1"/>
    <col min="14081" max="14081" width="1.21875" customWidth="1"/>
    <col min="14082" max="14120" width="2.21875" customWidth="1"/>
    <col min="14121" max="14121" width="1.21875" customWidth="1"/>
    <col min="14337" max="14337" width="1.21875" customWidth="1"/>
    <col min="14338" max="14376" width="2.21875" customWidth="1"/>
    <col min="14377" max="14377" width="1.21875" customWidth="1"/>
    <col min="14593" max="14593" width="1.21875" customWidth="1"/>
    <col min="14594" max="14632" width="2.21875" customWidth="1"/>
    <col min="14633" max="14633" width="1.21875" customWidth="1"/>
    <col min="14849" max="14849" width="1.21875" customWidth="1"/>
    <col min="14850" max="14888" width="2.21875" customWidth="1"/>
    <col min="14889" max="14889" width="1.21875" customWidth="1"/>
    <col min="15105" max="15105" width="1.21875" customWidth="1"/>
    <col min="15106" max="15144" width="2.21875" customWidth="1"/>
    <col min="15145" max="15145" width="1.21875" customWidth="1"/>
    <col min="15361" max="15361" width="1.21875" customWidth="1"/>
    <col min="15362" max="15400" width="2.21875" customWidth="1"/>
    <col min="15401" max="15401" width="1.21875" customWidth="1"/>
    <col min="15617" max="15617" width="1.21875" customWidth="1"/>
    <col min="15618" max="15656" width="2.21875" customWidth="1"/>
    <col min="15657" max="15657" width="1.21875" customWidth="1"/>
    <col min="15873" max="15873" width="1.21875" customWidth="1"/>
    <col min="15874" max="15912" width="2.21875" customWidth="1"/>
    <col min="15913" max="15913" width="1.21875" customWidth="1"/>
    <col min="16129" max="16129" width="1.21875" customWidth="1"/>
    <col min="16130" max="16168" width="2.21875" customWidth="1"/>
    <col min="16169" max="16169" width="1.21875" customWidth="1"/>
  </cols>
  <sheetData>
    <row r="1" spans="2:40" ht="22.5" customHeight="1" x14ac:dyDescent="0.2">
      <c r="B1" s="87" t="s">
        <v>274</v>
      </c>
      <c r="C1" s="88"/>
      <c r="D1" s="88"/>
      <c r="E1" s="88"/>
      <c r="F1" s="88"/>
      <c r="G1" s="88"/>
      <c r="H1" s="88"/>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1"/>
      <c r="AK1" s="1"/>
      <c r="AL1" s="1"/>
    </row>
    <row r="2" spans="2:40" s="1" customFormat="1" ht="15" customHeight="1" x14ac:dyDescent="0.2">
      <c r="B2" s="90"/>
      <c r="C2" s="90"/>
      <c r="D2" s="90"/>
      <c r="E2" s="90"/>
      <c r="F2" s="90"/>
      <c r="G2" s="90"/>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row>
    <row r="3" spans="2:40" s="3" customFormat="1" ht="22.5" customHeight="1" x14ac:dyDescent="0.2">
      <c r="B3" s="91" t="s">
        <v>136</v>
      </c>
      <c r="C3" s="92"/>
      <c r="D3" s="92"/>
      <c r="E3" s="92" t="s">
        <v>137</v>
      </c>
      <c r="F3" s="92"/>
      <c r="G3" s="92"/>
      <c r="H3" s="92"/>
      <c r="I3" s="92"/>
      <c r="J3" s="93"/>
      <c r="K3" s="93"/>
      <c r="L3" s="93"/>
      <c r="M3" s="93"/>
      <c r="N3" s="94"/>
      <c r="O3" s="94"/>
      <c r="P3" s="94"/>
      <c r="Q3" s="94"/>
      <c r="R3" s="94"/>
      <c r="S3" s="94"/>
      <c r="T3" s="94"/>
      <c r="U3" s="94"/>
      <c r="V3" s="94"/>
      <c r="W3" s="94"/>
      <c r="X3" s="94"/>
      <c r="Y3" s="94"/>
      <c r="Z3" s="94"/>
      <c r="AA3" s="94"/>
      <c r="AB3" s="94"/>
      <c r="AC3" s="94"/>
      <c r="AD3" s="94"/>
      <c r="AE3" s="95"/>
      <c r="AF3" s="95"/>
      <c r="AG3" s="94"/>
      <c r="AH3" s="94"/>
      <c r="AI3" s="94"/>
      <c r="AJ3" s="94"/>
      <c r="AK3" s="96"/>
      <c r="AL3" s="96"/>
      <c r="AM3" s="16"/>
      <c r="AN3" s="16"/>
    </row>
    <row r="4" spans="2:40" s="3" customFormat="1" ht="22.5" customHeight="1" x14ac:dyDescent="0.2">
      <c r="B4" s="1427"/>
      <c r="C4" s="1428"/>
      <c r="D4" s="1428"/>
      <c r="E4" s="1428"/>
      <c r="F4" s="1428"/>
      <c r="G4" s="1428"/>
      <c r="H4" s="1428"/>
      <c r="I4" s="1428"/>
      <c r="J4" s="1429"/>
      <c r="K4" s="1407" t="s">
        <v>138</v>
      </c>
      <c r="L4" s="1482"/>
      <c r="M4" s="1482"/>
      <c r="N4" s="1482"/>
      <c r="O4" s="1482"/>
      <c r="P4" s="1482"/>
      <c r="Q4" s="1482"/>
      <c r="R4" s="1482"/>
      <c r="S4" s="1482"/>
      <c r="T4" s="1482"/>
      <c r="U4" s="1482"/>
      <c r="V4" s="1482"/>
      <c r="W4" s="1482"/>
      <c r="X4" s="1482"/>
      <c r="Y4" s="1483"/>
      <c r="Z4" s="1484" t="s">
        <v>139</v>
      </c>
      <c r="AA4" s="1485"/>
      <c r="AB4" s="1485"/>
      <c r="AC4" s="1485"/>
      <c r="AD4" s="1485"/>
      <c r="AE4" s="1485"/>
      <c r="AF4" s="1485"/>
      <c r="AG4" s="1485"/>
      <c r="AH4" s="1485"/>
      <c r="AI4" s="1485"/>
      <c r="AJ4" s="1485"/>
      <c r="AK4" s="1485"/>
      <c r="AL4" s="1485"/>
      <c r="AM4" s="1485"/>
      <c r="AN4" s="1486"/>
    </row>
    <row r="5" spans="2:40" s="3" customFormat="1" ht="22.5" customHeight="1" x14ac:dyDescent="0.2">
      <c r="B5" s="1430" t="s">
        <v>140</v>
      </c>
      <c r="C5" s="1431"/>
      <c r="D5" s="1431"/>
      <c r="E5" s="1431"/>
      <c r="F5" s="1431"/>
      <c r="G5" s="1431"/>
      <c r="H5" s="1431"/>
      <c r="I5" s="1431"/>
      <c r="J5" s="1432"/>
      <c r="K5" s="1419" t="s">
        <v>217</v>
      </c>
      <c r="L5" s="1407"/>
      <c r="M5" s="1407"/>
      <c r="N5" s="1406"/>
      <c r="O5" s="1406"/>
      <c r="P5" s="1407" t="s">
        <v>24</v>
      </c>
      <c r="Q5" s="1407"/>
      <c r="R5" s="1406"/>
      <c r="S5" s="1406"/>
      <c r="T5" s="1407" t="s">
        <v>93</v>
      </c>
      <c r="U5" s="1407"/>
      <c r="V5" s="1406"/>
      <c r="W5" s="1406"/>
      <c r="X5" s="1407" t="s">
        <v>5</v>
      </c>
      <c r="Y5" s="1409"/>
      <c r="Z5" s="1419" t="s">
        <v>141</v>
      </c>
      <c r="AA5" s="1407"/>
      <c r="AB5" s="1407"/>
      <c r="AC5" s="1407"/>
      <c r="AD5" s="1407"/>
      <c r="AE5" s="1407"/>
      <c r="AF5" s="1407"/>
      <c r="AG5" s="1407"/>
      <c r="AH5" s="1407"/>
      <c r="AI5" s="1407"/>
      <c r="AJ5" s="1407"/>
      <c r="AK5" s="1407"/>
      <c r="AL5" s="1407"/>
      <c r="AM5" s="1407"/>
      <c r="AN5" s="1409"/>
    </row>
    <row r="6" spans="2:40" s="3" customFormat="1" ht="4.5" customHeight="1" x14ac:dyDescent="0.2">
      <c r="B6" s="1433"/>
      <c r="C6" s="1434"/>
      <c r="D6" s="1434"/>
      <c r="E6" s="1434"/>
      <c r="F6" s="1434"/>
      <c r="G6" s="1434"/>
      <c r="H6" s="1434"/>
      <c r="I6" s="1434"/>
      <c r="J6" s="1435"/>
      <c r="K6" s="1410"/>
      <c r="L6" s="1411"/>
      <c r="M6" s="1411"/>
      <c r="N6" s="97"/>
      <c r="O6" s="97"/>
      <c r="P6" s="1411"/>
      <c r="Q6" s="1411"/>
      <c r="R6" s="97"/>
      <c r="S6" s="97"/>
      <c r="T6" s="1411"/>
      <c r="U6" s="1411"/>
      <c r="V6" s="97"/>
      <c r="W6" s="97"/>
      <c r="X6" s="1411"/>
      <c r="Y6" s="1420"/>
      <c r="Z6" s="1410"/>
      <c r="AA6" s="1411"/>
      <c r="AB6" s="1411"/>
      <c r="AC6" s="1411"/>
      <c r="AD6" s="1411"/>
      <c r="AE6" s="1411"/>
      <c r="AF6" s="1411"/>
      <c r="AG6" s="1411"/>
      <c r="AH6" s="1411"/>
      <c r="AI6" s="1411"/>
      <c r="AJ6" s="1411"/>
      <c r="AK6" s="1411"/>
      <c r="AL6" s="1411"/>
      <c r="AM6" s="1411"/>
      <c r="AN6" s="1420"/>
    </row>
    <row r="7" spans="2:40" s="3" customFormat="1" ht="22.5" customHeight="1" x14ac:dyDescent="0.2">
      <c r="B7" s="1421" t="s">
        <v>142</v>
      </c>
      <c r="C7" s="1422"/>
      <c r="D7" s="1422"/>
      <c r="E7" s="1422"/>
      <c r="F7" s="1422"/>
      <c r="G7" s="1422"/>
      <c r="H7" s="1422"/>
      <c r="I7" s="1422"/>
      <c r="J7" s="1423"/>
      <c r="K7" s="1419" t="s">
        <v>217</v>
      </c>
      <c r="L7" s="1407"/>
      <c r="M7" s="1407"/>
      <c r="N7" s="1406"/>
      <c r="O7" s="1406"/>
      <c r="P7" s="1407" t="s">
        <v>24</v>
      </c>
      <c r="Q7" s="1407"/>
      <c r="R7" s="1406"/>
      <c r="S7" s="1406"/>
      <c r="T7" s="1407" t="s">
        <v>93</v>
      </c>
      <c r="U7" s="1407"/>
      <c r="V7" s="1406"/>
      <c r="W7" s="1406"/>
      <c r="X7" s="1407" t="s">
        <v>5</v>
      </c>
      <c r="Y7" s="1409"/>
      <c r="Z7" s="1419" t="s">
        <v>141</v>
      </c>
      <c r="AA7" s="1407"/>
      <c r="AB7" s="1407"/>
      <c r="AC7" s="1407"/>
      <c r="AD7" s="1407"/>
      <c r="AE7" s="1407"/>
      <c r="AF7" s="1407"/>
      <c r="AG7" s="1407"/>
      <c r="AH7" s="1407"/>
      <c r="AI7" s="1407"/>
      <c r="AJ7" s="1407"/>
      <c r="AK7" s="1407"/>
      <c r="AL7" s="1407"/>
      <c r="AM7" s="1407"/>
      <c r="AN7" s="1409"/>
    </row>
    <row r="8" spans="2:40" s="3" customFormat="1" ht="4.5" customHeight="1" x14ac:dyDescent="0.2">
      <c r="B8" s="1424"/>
      <c r="C8" s="1425"/>
      <c r="D8" s="1425"/>
      <c r="E8" s="1425"/>
      <c r="F8" s="1425"/>
      <c r="G8" s="1425"/>
      <c r="H8" s="1425"/>
      <c r="I8" s="1425"/>
      <c r="J8" s="1426"/>
      <c r="K8" s="1410"/>
      <c r="L8" s="1411"/>
      <c r="M8" s="1411"/>
      <c r="N8" s="98"/>
      <c r="O8" s="98"/>
      <c r="P8" s="1411"/>
      <c r="Q8" s="1411"/>
      <c r="R8" s="98"/>
      <c r="S8" s="98"/>
      <c r="T8" s="1411"/>
      <c r="U8" s="1411"/>
      <c r="V8" s="98"/>
      <c r="W8" s="98"/>
      <c r="X8" s="1411"/>
      <c r="Y8" s="1420"/>
      <c r="Z8" s="1410"/>
      <c r="AA8" s="1411"/>
      <c r="AB8" s="1411"/>
      <c r="AC8" s="1411"/>
      <c r="AD8" s="1411"/>
      <c r="AE8" s="1411"/>
      <c r="AF8" s="1411"/>
      <c r="AG8" s="1411"/>
      <c r="AH8" s="1411"/>
      <c r="AI8" s="1411"/>
      <c r="AJ8" s="1411"/>
      <c r="AK8" s="1411"/>
      <c r="AL8" s="1411"/>
      <c r="AM8" s="1411"/>
      <c r="AN8" s="1420"/>
    </row>
    <row r="9" spans="2:40" s="3" customFormat="1" ht="22.5" customHeight="1" x14ac:dyDescent="0.2">
      <c r="B9" s="50" t="s">
        <v>143</v>
      </c>
      <c r="C9" s="99"/>
      <c r="D9" s="99"/>
      <c r="E9" s="99"/>
      <c r="F9" s="99"/>
      <c r="G9" s="99"/>
      <c r="H9" s="99"/>
      <c r="I9" s="99"/>
      <c r="J9" s="99"/>
      <c r="K9" s="1419" t="s">
        <v>217</v>
      </c>
      <c r="L9" s="1407"/>
      <c r="M9" s="1407"/>
      <c r="N9" s="1406"/>
      <c r="O9" s="1406"/>
      <c r="P9" s="1407" t="s">
        <v>24</v>
      </c>
      <c r="Q9" s="1407"/>
      <c r="R9" s="1406"/>
      <c r="S9" s="1406"/>
      <c r="T9" s="1407" t="s">
        <v>93</v>
      </c>
      <c r="U9" s="1407"/>
      <c r="V9" s="1406"/>
      <c r="W9" s="1406"/>
      <c r="X9" s="1407" t="s">
        <v>5</v>
      </c>
      <c r="Y9" s="1409"/>
      <c r="Z9" s="1419" t="s">
        <v>217</v>
      </c>
      <c r="AA9" s="1407"/>
      <c r="AB9" s="1407"/>
      <c r="AC9" s="1406"/>
      <c r="AD9" s="1406"/>
      <c r="AE9" s="1407" t="s">
        <v>24</v>
      </c>
      <c r="AF9" s="1407"/>
      <c r="AG9" s="1406"/>
      <c r="AH9" s="1406"/>
      <c r="AI9" s="1407" t="s">
        <v>93</v>
      </c>
      <c r="AJ9" s="1407"/>
      <c r="AK9" s="1406"/>
      <c r="AL9" s="1406"/>
      <c r="AM9" s="1407" t="s">
        <v>5</v>
      </c>
      <c r="AN9" s="1409"/>
    </row>
    <row r="10" spans="2:40" s="3" customFormat="1" ht="22.5" customHeight="1" x14ac:dyDescent="0.2">
      <c r="B10" s="100"/>
      <c r="C10" s="101"/>
      <c r="D10" s="101"/>
      <c r="E10" s="101"/>
      <c r="F10" s="101"/>
      <c r="G10" s="4"/>
      <c r="H10" s="4"/>
      <c r="I10" s="4"/>
      <c r="J10" s="4"/>
      <c r="K10" s="1395" t="s">
        <v>144</v>
      </c>
      <c r="L10" s="1396"/>
      <c r="M10" s="1396"/>
      <c r="N10" s="1396"/>
      <c r="O10" s="1396"/>
      <c r="P10" s="1397"/>
      <c r="Q10" s="1397"/>
      <c r="R10" s="1397"/>
      <c r="S10" s="1397"/>
      <c r="T10" s="1397"/>
      <c r="U10" s="1397"/>
      <c r="V10" s="1397"/>
      <c r="W10" s="1397"/>
      <c r="X10" s="1386" t="s">
        <v>145</v>
      </c>
      <c r="Y10" s="1387"/>
      <c r="Z10" s="1396" t="s">
        <v>144</v>
      </c>
      <c r="AA10" s="1396"/>
      <c r="AB10" s="1396"/>
      <c r="AC10" s="1396"/>
      <c r="AD10" s="1396"/>
      <c r="AE10" s="1397"/>
      <c r="AF10" s="1397"/>
      <c r="AG10" s="1397"/>
      <c r="AH10" s="1397"/>
      <c r="AI10" s="1397"/>
      <c r="AJ10" s="1397"/>
      <c r="AK10" s="1397"/>
      <c r="AL10" s="1397"/>
      <c r="AM10" s="1386" t="s">
        <v>145</v>
      </c>
      <c r="AN10" s="1387"/>
    </row>
    <row r="11" spans="2:40" s="3" customFormat="1" ht="22.5" customHeight="1" x14ac:dyDescent="0.2">
      <c r="B11" s="102"/>
      <c r="C11" s="103"/>
      <c r="D11" s="103"/>
      <c r="E11" s="103"/>
      <c r="F11" s="103"/>
      <c r="G11" s="15"/>
      <c r="H11" s="15"/>
      <c r="I11" s="15"/>
      <c r="J11" s="15"/>
      <c r="K11" s="1474" t="s">
        <v>146</v>
      </c>
      <c r="L11" s="1475"/>
      <c r="M11" s="1475"/>
      <c r="N11" s="1475"/>
      <c r="O11" s="1475"/>
      <c r="P11" s="1475"/>
      <c r="Q11" s="1475"/>
      <c r="R11" s="1475"/>
      <c r="S11" s="1475"/>
      <c r="T11" s="1475"/>
      <c r="U11" s="1475"/>
      <c r="V11" s="1475"/>
      <c r="W11" s="1475"/>
      <c r="X11" s="1475"/>
      <c r="Y11" s="1480"/>
      <c r="Z11" s="104"/>
      <c r="AA11" s="104"/>
      <c r="AB11" s="104"/>
      <c r="AC11" s="104"/>
      <c r="AD11" s="104"/>
      <c r="AE11" s="105"/>
      <c r="AF11" s="106"/>
      <c r="AG11" s="106"/>
      <c r="AH11" s="106"/>
      <c r="AI11" s="106"/>
      <c r="AJ11" s="106"/>
      <c r="AK11" s="106"/>
      <c r="AL11" s="106"/>
      <c r="AM11" s="107"/>
      <c r="AN11" s="108"/>
    </row>
    <row r="12" spans="2:40" s="3" customFormat="1" ht="22.5" customHeight="1" x14ac:dyDescent="0.2">
      <c r="B12" s="102"/>
      <c r="C12" s="103"/>
      <c r="D12" s="103"/>
      <c r="E12" s="103"/>
      <c r="F12" s="103"/>
      <c r="G12" s="15"/>
      <c r="H12" s="15"/>
      <c r="I12" s="15"/>
      <c r="J12" s="15"/>
      <c r="K12" s="1474" t="s">
        <v>147</v>
      </c>
      <c r="L12" s="1475"/>
      <c r="M12" s="1475"/>
      <c r="N12" s="1475"/>
      <c r="O12" s="1475"/>
      <c r="P12" s="1475"/>
      <c r="Q12" s="1475"/>
      <c r="R12" s="1475"/>
      <c r="S12" s="1475"/>
      <c r="T12" s="1475"/>
      <c r="U12" s="1475"/>
      <c r="V12" s="1475"/>
      <c r="W12" s="1475"/>
      <c r="X12" s="1475"/>
      <c r="Y12" s="1480"/>
      <c r="Z12" s="469"/>
      <c r="AA12" s="469"/>
      <c r="AB12" s="469"/>
      <c r="AC12" s="469"/>
      <c r="AD12" s="469"/>
      <c r="AE12" s="105"/>
      <c r="AF12" s="106"/>
      <c r="AG12" s="106"/>
      <c r="AH12" s="106"/>
      <c r="AI12" s="106"/>
      <c r="AJ12" s="106"/>
      <c r="AK12" s="106"/>
      <c r="AL12" s="106"/>
      <c r="AM12" s="462"/>
      <c r="AN12" s="463"/>
    </row>
    <row r="13" spans="2:40" s="3" customFormat="1" ht="22.5" customHeight="1" x14ac:dyDescent="0.2">
      <c r="B13" s="109"/>
      <c r="C13" s="110"/>
      <c r="D13" s="110"/>
      <c r="E13" s="110"/>
      <c r="F13" s="110"/>
      <c r="G13" s="111"/>
      <c r="H13" s="111"/>
      <c r="I13" s="111"/>
      <c r="J13" s="472"/>
      <c r="K13" s="1395" t="s">
        <v>523</v>
      </c>
      <c r="L13" s="1396"/>
      <c r="M13" s="1396"/>
      <c r="N13" s="1396"/>
      <c r="O13" s="1396"/>
      <c r="P13" s="1397"/>
      <c r="Q13" s="1397"/>
      <c r="R13" s="1397"/>
      <c r="S13" s="1397"/>
      <c r="T13" s="1397"/>
      <c r="U13" s="1397"/>
      <c r="V13" s="1397"/>
      <c r="W13" s="1397"/>
      <c r="X13" s="1386" t="s">
        <v>145</v>
      </c>
      <c r="Y13" s="1387"/>
      <c r="Z13" s="464"/>
      <c r="AA13" s="465"/>
      <c r="AB13" s="465"/>
      <c r="AC13" s="465"/>
      <c r="AD13" s="465"/>
      <c r="AE13" s="112"/>
      <c r="AF13" s="466"/>
      <c r="AG13" s="466"/>
      <c r="AH13" s="466"/>
      <c r="AI13" s="466"/>
      <c r="AJ13" s="466"/>
      <c r="AK13" s="466"/>
      <c r="AL13" s="466"/>
      <c r="AM13" s="467"/>
      <c r="AN13" s="468"/>
    </row>
    <row r="14" spans="2:40" s="3" customFormat="1" ht="22.5" customHeight="1" x14ac:dyDescent="0.2">
      <c r="B14" s="50" t="s">
        <v>148</v>
      </c>
      <c r="C14" s="99"/>
      <c r="D14" s="99"/>
      <c r="E14" s="99"/>
      <c r="F14" s="99"/>
      <c r="G14" s="99"/>
      <c r="H14" s="99"/>
      <c r="I14" s="99"/>
      <c r="J14" s="99"/>
      <c r="K14" s="1419" t="s">
        <v>217</v>
      </c>
      <c r="L14" s="1407"/>
      <c r="M14" s="1407"/>
      <c r="N14" s="1406"/>
      <c r="O14" s="1406"/>
      <c r="P14" s="1407" t="s">
        <v>24</v>
      </c>
      <c r="Q14" s="1407"/>
      <c r="R14" s="1406"/>
      <c r="S14" s="1406"/>
      <c r="T14" s="1407" t="s">
        <v>93</v>
      </c>
      <c r="U14" s="1407"/>
      <c r="V14" s="1406"/>
      <c r="W14" s="1406"/>
      <c r="X14" s="1407" t="s">
        <v>5</v>
      </c>
      <c r="Y14" s="1409"/>
      <c r="Z14" s="1419" t="s">
        <v>217</v>
      </c>
      <c r="AA14" s="1407"/>
      <c r="AB14" s="1407"/>
      <c r="AC14" s="1406"/>
      <c r="AD14" s="1406"/>
      <c r="AE14" s="1407" t="s">
        <v>24</v>
      </c>
      <c r="AF14" s="1407"/>
      <c r="AG14" s="1406"/>
      <c r="AH14" s="1406"/>
      <c r="AI14" s="1407" t="s">
        <v>93</v>
      </c>
      <c r="AJ14" s="1407"/>
      <c r="AK14" s="1406"/>
      <c r="AL14" s="1406"/>
      <c r="AM14" s="1407" t="s">
        <v>5</v>
      </c>
      <c r="AN14" s="1409"/>
    </row>
    <row r="15" spans="2:40" s="3" customFormat="1" ht="22.5" customHeight="1" x14ac:dyDescent="0.2">
      <c r="B15" s="100"/>
      <c r="C15" s="101"/>
      <c r="D15" s="101"/>
      <c r="E15" s="101"/>
      <c r="F15" s="101"/>
      <c r="G15" s="4"/>
      <c r="H15" s="4"/>
      <c r="I15" s="4"/>
      <c r="J15" s="4"/>
      <c r="K15" s="1395" t="s">
        <v>144</v>
      </c>
      <c r="L15" s="1396"/>
      <c r="M15" s="1396"/>
      <c r="N15" s="1396"/>
      <c r="O15" s="1396"/>
      <c r="P15" s="1397"/>
      <c r="Q15" s="1397"/>
      <c r="R15" s="1397"/>
      <c r="S15" s="1397"/>
      <c r="T15" s="1397"/>
      <c r="U15" s="1397"/>
      <c r="V15" s="1397"/>
      <c r="W15" s="1397"/>
      <c r="X15" s="1386" t="s">
        <v>145</v>
      </c>
      <c r="Y15" s="1387"/>
      <c r="Z15" s="1396" t="s">
        <v>144</v>
      </c>
      <c r="AA15" s="1396"/>
      <c r="AB15" s="1396"/>
      <c r="AC15" s="1396"/>
      <c r="AD15" s="1396"/>
      <c r="AE15" s="1397"/>
      <c r="AF15" s="1397"/>
      <c r="AG15" s="1397"/>
      <c r="AH15" s="1397"/>
      <c r="AI15" s="1397"/>
      <c r="AJ15" s="1397"/>
      <c r="AK15" s="1397"/>
      <c r="AL15" s="1397"/>
      <c r="AM15" s="1386" t="s">
        <v>145</v>
      </c>
      <c r="AN15" s="1387"/>
    </row>
    <row r="16" spans="2:40" s="3" customFormat="1" ht="22.5" customHeight="1" x14ac:dyDescent="0.2">
      <c r="B16" s="102"/>
      <c r="C16" s="103"/>
      <c r="D16" s="103"/>
      <c r="E16" s="103"/>
      <c r="F16" s="103"/>
      <c r="G16" s="15"/>
      <c r="H16" s="15"/>
      <c r="I16" s="15"/>
      <c r="J16" s="15"/>
      <c r="K16" s="1474" t="s">
        <v>146</v>
      </c>
      <c r="L16" s="1475"/>
      <c r="M16" s="1475"/>
      <c r="N16" s="1475"/>
      <c r="O16" s="1475"/>
      <c r="P16" s="1475"/>
      <c r="Q16" s="1475"/>
      <c r="R16" s="1475"/>
      <c r="S16" s="1475"/>
      <c r="T16" s="1475"/>
      <c r="U16" s="1475"/>
      <c r="V16" s="1475"/>
      <c r="W16" s="1475"/>
      <c r="X16" s="1475"/>
      <c r="Y16" s="1480"/>
      <c r="Z16" s="104"/>
      <c r="AA16" s="104"/>
      <c r="AB16" s="104"/>
      <c r="AC16" s="104"/>
      <c r="AD16" s="104"/>
      <c r="AE16" s="105"/>
      <c r="AF16" s="106"/>
      <c r="AG16" s="106"/>
      <c r="AH16" s="106"/>
      <c r="AI16" s="106"/>
      <c r="AJ16" s="106"/>
      <c r="AK16" s="106"/>
      <c r="AL16" s="106"/>
      <c r="AM16" s="107"/>
      <c r="AN16" s="108"/>
    </row>
    <row r="17" spans="2:45" s="3" customFormat="1" ht="22.5" customHeight="1" x14ac:dyDescent="0.2">
      <c r="B17" s="102"/>
      <c r="C17" s="103"/>
      <c r="D17" s="103"/>
      <c r="E17" s="103"/>
      <c r="F17" s="103"/>
      <c r="G17" s="15"/>
      <c r="H17" s="15"/>
      <c r="I17" s="15"/>
      <c r="J17" s="15"/>
      <c r="K17" s="1474" t="s">
        <v>147</v>
      </c>
      <c r="L17" s="1475"/>
      <c r="M17" s="1475"/>
      <c r="N17" s="1475"/>
      <c r="O17" s="1475"/>
      <c r="P17" s="1475"/>
      <c r="Q17" s="1475"/>
      <c r="R17" s="1475"/>
      <c r="S17" s="1475"/>
      <c r="T17" s="1475"/>
      <c r="U17" s="1475"/>
      <c r="V17" s="1475"/>
      <c r="W17" s="1475"/>
      <c r="X17" s="1475"/>
      <c r="Y17" s="1480"/>
      <c r="Z17" s="469"/>
      <c r="AA17" s="469"/>
      <c r="AB17" s="469"/>
      <c r="AC17" s="469"/>
      <c r="AD17" s="469"/>
      <c r="AE17" s="105"/>
      <c r="AF17" s="106"/>
      <c r="AG17" s="106"/>
      <c r="AH17" s="106"/>
      <c r="AI17" s="106"/>
      <c r="AJ17" s="106"/>
      <c r="AK17" s="106"/>
      <c r="AL17" s="106"/>
      <c r="AM17" s="462"/>
      <c r="AN17" s="463"/>
    </row>
    <row r="18" spans="2:45" s="3" customFormat="1" ht="22.5" customHeight="1" x14ac:dyDescent="0.2">
      <c r="B18" s="109"/>
      <c r="C18" s="110"/>
      <c r="D18" s="110"/>
      <c r="E18" s="110"/>
      <c r="F18" s="110"/>
      <c r="G18" s="111"/>
      <c r="H18" s="111"/>
      <c r="I18" s="111"/>
      <c r="J18" s="472"/>
      <c r="K18" s="1388" t="s">
        <v>523</v>
      </c>
      <c r="L18" s="1389"/>
      <c r="M18" s="1389"/>
      <c r="N18" s="1389"/>
      <c r="O18" s="1389"/>
      <c r="P18" s="1481"/>
      <c r="Q18" s="1481"/>
      <c r="R18" s="1481"/>
      <c r="S18" s="1481"/>
      <c r="T18" s="1481"/>
      <c r="U18" s="1481"/>
      <c r="V18" s="1481"/>
      <c r="W18" s="1481"/>
      <c r="X18" s="1391" t="s">
        <v>145</v>
      </c>
      <c r="Y18" s="1392"/>
      <c r="Z18" s="464"/>
      <c r="AA18" s="465"/>
      <c r="AB18" s="465"/>
      <c r="AC18" s="465"/>
      <c r="AD18" s="465"/>
      <c r="AE18" s="112"/>
      <c r="AF18" s="466"/>
      <c r="AG18" s="466"/>
      <c r="AH18" s="466"/>
      <c r="AI18" s="466"/>
      <c r="AJ18" s="466"/>
      <c r="AK18" s="466"/>
      <c r="AL18" s="466"/>
      <c r="AM18" s="467"/>
      <c r="AN18" s="468"/>
    </row>
    <row r="19" spans="2:45" s="3" customFormat="1" ht="22.5" customHeight="1" x14ac:dyDescent="0.2">
      <c r="B19" s="1412" t="s">
        <v>149</v>
      </c>
      <c r="C19" s="1413"/>
      <c r="D19" s="1413"/>
      <c r="E19" s="1413"/>
      <c r="F19" s="1413"/>
      <c r="G19" s="1413"/>
      <c r="H19" s="1413"/>
      <c r="I19" s="1413"/>
      <c r="J19" s="1414"/>
      <c r="K19" s="1410" t="s">
        <v>217</v>
      </c>
      <c r="L19" s="1411"/>
      <c r="M19" s="1411"/>
      <c r="N19" s="1451"/>
      <c r="O19" s="1451"/>
      <c r="P19" s="1411" t="s">
        <v>24</v>
      </c>
      <c r="Q19" s="1411"/>
      <c r="R19" s="1451"/>
      <c r="S19" s="1451"/>
      <c r="T19" s="1411" t="s">
        <v>93</v>
      </c>
      <c r="U19" s="1411"/>
      <c r="V19" s="1451"/>
      <c r="W19" s="1451"/>
      <c r="X19" s="1402" t="s">
        <v>5</v>
      </c>
      <c r="Y19" s="1403"/>
      <c r="Z19" s="1477"/>
      <c r="AA19" s="1478"/>
      <c r="AB19" s="1478"/>
      <c r="AC19" s="1478"/>
      <c r="AD19" s="1478"/>
      <c r="AE19" s="1478"/>
      <c r="AF19" s="1478"/>
      <c r="AG19" s="1478"/>
      <c r="AH19" s="1478"/>
      <c r="AI19" s="1478"/>
      <c r="AJ19" s="1478"/>
      <c r="AK19" s="1478"/>
      <c r="AL19" s="1478"/>
      <c r="AM19" s="1478"/>
      <c r="AN19" s="1479"/>
    </row>
    <row r="20" spans="2:45" s="3" customFormat="1" ht="22.5" customHeight="1" x14ac:dyDescent="0.2">
      <c r="B20" s="50" t="s">
        <v>150</v>
      </c>
      <c r="C20" s="99"/>
      <c r="D20" s="99"/>
      <c r="E20" s="99"/>
      <c r="F20" s="99"/>
      <c r="G20" s="99"/>
      <c r="H20" s="99"/>
      <c r="I20" s="113"/>
      <c r="J20" s="113"/>
      <c r="K20" s="1404" t="s">
        <v>217</v>
      </c>
      <c r="L20" s="1405"/>
      <c r="M20" s="1405"/>
      <c r="N20" s="1406"/>
      <c r="O20" s="1406"/>
      <c r="P20" s="1405" t="s">
        <v>24</v>
      </c>
      <c r="Q20" s="1405"/>
      <c r="R20" s="1406"/>
      <c r="S20" s="1406"/>
      <c r="T20" s="1407" t="s">
        <v>93</v>
      </c>
      <c r="U20" s="1407"/>
      <c r="V20" s="1406"/>
      <c r="W20" s="1406"/>
      <c r="X20" s="1407" t="s">
        <v>5</v>
      </c>
      <c r="Y20" s="1409"/>
      <c r="Z20" s="1404" t="s">
        <v>217</v>
      </c>
      <c r="AA20" s="1405"/>
      <c r="AB20" s="1405"/>
      <c r="AC20" s="1406"/>
      <c r="AD20" s="1406"/>
      <c r="AE20" s="1405" t="s">
        <v>24</v>
      </c>
      <c r="AF20" s="1405"/>
      <c r="AG20" s="1406"/>
      <c r="AH20" s="1406"/>
      <c r="AI20" s="1407" t="s">
        <v>93</v>
      </c>
      <c r="AJ20" s="1407"/>
      <c r="AK20" s="1406"/>
      <c r="AL20" s="1406"/>
      <c r="AM20" s="1407" t="s">
        <v>5</v>
      </c>
      <c r="AN20" s="1409"/>
    </row>
    <row r="21" spans="2:45" s="3" customFormat="1" ht="22.5" customHeight="1" x14ac:dyDescent="0.2">
      <c r="B21" s="102"/>
      <c r="C21" s="15"/>
      <c r="D21" s="15"/>
      <c r="E21" s="15"/>
      <c r="F21" s="15"/>
      <c r="G21" s="15"/>
      <c r="H21" s="15"/>
      <c r="I21" s="114"/>
      <c r="J21" s="114"/>
      <c r="K21" s="1395" t="s">
        <v>151</v>
      </c>
      <c r="L21" s="1396"/>
      <c r="M21" s="1396"/>
      <c r="N21" s="1396"/>
      <c r="O21" s="1396"/>
      <c r="P21" s="1397"/>
      <c r="Q21" s="1397"/>
      <c r="R21" s="1397"/>
      <c r="S21" s="1397"/>
      <c r="T21" s="1397"/>
      <c r="U21" s="1397"/>
      <c r="V21" s="1397"/>
      <c r="W21" s="1397"/>
      <c r="X21" s="1386" t="s">
        <v>145</v>
      </c>
      <c r="Y21" s="1387"/>
      <c r="Z21" s="1395" t="s">
        <v>151</v>
      </c>
      <c r="AA21" s="1396"/>
      <c r="AB21" s="1396"/>
      <c r="AC21" s="1396"/>
      <c r="AD21" s="1396"/>
      <c r="AE21" s="1397"/>
      <c r="AF21" s="1397"/>
      <c r="AG21" s="1397"/>
      <c r="AH21" s="1397"/>
      <c r="AI21" s="1397"/>
      <c r="AJ21" s="1397"/>
      <c r="AK21" s="1397"/>
      <c r="AL21" s="1397"/>
      <c r="AM21" s="1386" t="s">
        <v>145</v>
      </c>
      <c r="AN21" s="1387"/>
    </row>
    <row r="22" spans="2:45" s="3" customFormat="1" ht="15" customHeight="1" x14ac:dyDescent="0.2">
      <c r="B22" s="102"/>
      <c r="C22" s="15"/>
      <c r="D22" s="15"/>
      <c r="E22" s="15"/>
      <c r="F22" s="15"/>
      <c r="G22" s="15"/>
      <c r="H22" s="15"/>
      <c r="I22" s="114"/>
      <c r="J22" s="114"/>
      <c r="K22" s="115" t="s">
        <v>152</v>
      </c>
      <c r="L22" s="104"/>
      <c r="M22" s="104"/>
      <c r="N22" s="104"/>
      <c r="O22" s="104"/>
      <c r="P22" s="116"/>
      <c r="Q22" s="116"/>
      <c r="R22" s="116"/>
      <c r="S22" s="116"/>
      <c r="T22" s="116"/>
      <c r="U22" s="116"/>
      <c r="V22" s="116"/>
      <c r="W22" s="116"/>
      <c r="X22" s="107"/>
      <c r="Y22" s="108"/>
      <c r="Z22" s="117"/>
      <c r="AA22" s="104"/>
      <c r="AB22" s="104"/>
      <c r="AC22" s="104"/>
      <c r="AD22" s="104"/>
      <c r="AE22" s="116"/>
      <c r="AF22" s="116"/>
      <c r="AG22" s="116"/>
      <c r="AH22" s="116"/>
      <c r="AI22" s="116"/>
      <c r="AJ22" s="116"/>
      <c r="AK22" s="116"/>
      <c r="AL22" s="116"/>
      <c r="AM22" s="107"/>
      <c r="AN22" s="108"/>
    </row>
    <row r="23" spans="2:45" s="3" customFormat="1" ht="16.5" customHeight="1" x14ac:dyDescent="0.2">
      <c r="B23" s="102"/>
      <c r="C23" s="15"/>
      <c r="D23" s="15"/>
      <c r="E23" s="15"/>
      <c r="F23" s="15"/>
      <c r="G23" s="15"/>
      <c r="H23" s="15"/>
      <c r="I23" s="114"/>
      <c r="J23" s="114"/>
      <c r="K23" s="1398" t="s">
        <v>217</v>
      </c>
      <c r="L23" s="1393"/>
      <c r="M23" s="1393"/>
      <c r="N23" s="1399"/>
      <c r="O23" s="1399"/>
      <c r="P23" s="1393" t="s">
        <v>24</v>
      </c>
      <c r="Q23" s="1393"/>
      <c r="R23" s="1399"/>
      <c r="S23" s="1399"/>
      <c r="T23" s="1393" t="s">
        <v>93</v>
      </c>
      <c r="U23" s="1393"/>
      <c r="V23" s="1399"/>
      <c r="W23" s="1399"/>
      <c r="X23" s="1393" t="s">
        <v>5</v>
      </c>
      <c r="Y23" s="1394"/>
      <c r="Z23" s="1398" t="s">
        <v>217</v>
      </c>
      <c r="AA23" s="1393"/>
      <c r="AB23" s="1393"/>
      <c r="AC23" s="1399"/>
      <c r="AD23" s="1399"/>
      <c r="AE23" s="1393" t="s">
        <v>24</v>
      </c>
      <c r="AF23" s="1393"/>
      <c r="AG23" s="1399"/>
      <c r="AH23" s="1399"/>
      <c r="AI23" s="1393" t="s">
        <v>93</v>
      </c>
      <c r="AJ23" s="1393"/>
      <c r="AK23" s="1399"/>
      <c r="AL23" s="1399"/>
      <c r="AM23" s="1393" t="s">
        <v>5</v>
      </c>
      <c r="AN23" s="1394"/>
    </row>
    <row r="24" spans="2:45" s="3" customFormat="1" ht="16.5" customHeight="1" x14ac:dyDescent="0.2">
      <c r="B24" s="102"/>
      <c r="C24" s="15"/>
      <c r="D24" s="15"/>
      <c r="E24" s="15"/>
      <c r="F24" s="15"/>
      <c r="G24" s="15"/>
      <c r="H24" s="15"/>
      <c r="I24" s="114"/>
      <c r="J24" s="114"/>
      <c r="K24" s="1395" t="s">
        <v>151</v>
      </c>
      <c r="L24" s="1396"/>
      <c r="M24" s="1396"/>
      <c r="N24" s="1396"/>
      <c r="O24" s="1396"/>
      <c r="P24" s="1397"/>
      <c r="Q24" s="1397"/>
      <c r="R24" s="1397"/>
      <c r="S24" s="1397"/>
      <c r="T24" s="1397"/>
      <c r="U24" s="1397"/>
      <c r="V24" s="1397"/>
      <c r="W24" s="1397"/>
      <c r="X24" s="1386" t="s">
        <v>145</v>
      </c>
      <c r="Y24" s="1387"/>
      <c r="Z24" s="1395" t="s">
        <v>151</v>
      </c>
      <c r="AA24" s="1396"/>
      <c r="AB24" s="1396"/>
      <c r="AC24" s="1396"/>
      <c r="AD24" s="1396"/>
      <c r="AE24" s="1397"/>
      <c r="AF24" s="1397"/>
      <c r="AG24" s="1397"/>
      <c r="AH24" s="1397"/>
      <c r="AI24" s="1397"/>
      <c r="AJ24" s="1397"/>
      <c r="AK24" s="1397"/>
      <c r="AL24" s="1397"/>
      <c r="AM24" s="1386" t="s">
        <v>145</v>
      </c>
      <c r="AN24" s="1387"/>
    </row>
    <row r="25" spans="2:45" s="3" customFormat="1" ht="16.5" customHeight="1" x14ac:dyDescent="0.2">
      <c r="B25" s="102"/>
      <c r="C25" s="15"/>
      <c r="D25" s="15"/>
      <c r="E25" s="15"/>
      <c r="F25" s="15"/>
      <c r="G25" s="15"/>
      <c r="H25" s="15"/>
      <c r="I25" s="114"/>
      <c r="J25" s="114"/>
      <c r="K25" s="1398" t="s">
        <v>217</v>
      </c>
      <c r="L25" s="1393"/>
      <c r="M25" s="1393"/>
      <c r="N25" s="1399"/>
      <c r="O25" s="1399"/>
      <c r="P25" s="1400" t="s">
        <v>24</v>
      </c>
      <c r="Q25" s="1400"/>
      <c r="R25" s="1399"/>
      <c r="S25" s="1399"/>
      <c r="T25" s="1393" t="s">
        <v>93</v>
      </c>
      <c r="U25" s="1393"/>
      <c r="V25" s="1399"/>
      <c r="W25" s="1399"/>
      <c r="X25" s="1393" t="s">
        <v>5</v>
      </c>
      <c r="Y25" s="1394"/>
      <c r="Z25" s="1398" t="s">
        <v>217</v>
      </c>
      <c r="AA25" s="1393"/>
      <c r="AB25" s="1393"/>
      <c r="AC25" s="1399"/>
      <c r="AD25" s="1399"/>
      <c r="AE25" s="1393" t="s">
        <v>24</v>
      </c>
      <c r="AF25" s="1393"/>
      <c r="AG25" s="1399"/>
      <c r="AH25" s="1399"/>
      <c r="AI25" s="1393" t="s">
        <v>93</v>
      </c>
      <c r="AJ25" s="1393"/>
      <c r="AK25" s="1399"/>
      <c r="AL25" s="1399"/>
      <c r="AM25" s="1393" t="s">
        <v>5</v>
      </c>
      <c r="AN25" s="1394"/>
    </row>
    <row r="26" spans="2:45" s="3" customFormat="1" ht="16.5" customHeight="1" x14ac:dyDescent="0.2">
      <c r="B26" s="102"/>
      <c r="C26" s="15"/>
      <c r="D26" s="15"/>
      <c r="E26" s="15"/>
      <c r="F26" s="15"/>
      <c r="G26" s="15"/>
      <c r="H26" s="15"/>
      <c r="I26" s="114"/>
      <c r="J26" s="114"/>
      <c r="K26" s="1395" t="s">
        <v>151</v>
      </c>
      <c r="L26" s="1396"/>
      <c r="M26" s="1396"/>
      <c r="N26" s="1396"/>
      <c r="O26" s="1396"/>
      <c r="P26" s="1397"/>
      <c r="Q26" s="1397"/>
      <c r="R26" s="1397"/>
      <c r="S26" s="1397"/>
      <c r="T26" s="1397"/>
      <c r="U26" s="1397"/>
      <c r="V26" s="1397"/>
      <c r="W26" s="1397"/>
      <c r="X26" s="1386" t="s">
        <v>145</v>
      </c>
      <c r="Y26" s="1387"/>
      <c r="Z26" s="1395" t="s">
        <v>151</v>
      </c>
      <c r="AA26" s="1396"/>
      <c r="AB26" s="1396"/>
      <c r="AC26" s="1396"/>
      <c r="AD26" s="1396"/>
      <c r="AE26" s="1397"/>
      <c r="AF26" s="1397"/>
      <c r="AG26" s="1397"/>
      <c r="AH26" s="1397"/>
      <c r="AI26" s="1397"/>
      <c r="AJ26" s="1397"/>
      <c r="AK26" s="1397"/>
      <c r="AL26" s="1397"/>
      <c r="AM26" s="1386" t="s">
        <v>145</v>
      </c>
      <c r="AN26" s="1387"/>
    </row>
    <row r="27" spans="2:45" s="3" customFormat="1" ht="4.5" customHeight="1" x14ac:dyDescent="0.2">
      <c r="B27" s="109"/>
      <c r="C27" s="111"/>
      <c r="D27" s="111"/>
      <c r="E27" s="111"/>
      <c r="F27" s="111"/>
      <c r="G27" s="111"/>
      <c r="H27" s="111"/>
      <c r="I27" s="118"/>
      <c r="J27" s="118"/>
      <c r="K27" s="1388"/>
      <c r="L27" s="1389"/>
      <c r="M27" s="1389"/>
      <c r="N27" s="1389"/>
      <c r="O27" s="1389"/>
      <c r="P27" s="1390"/>
      <c r="Q27" s="1390"/>
      <c r="R27" s="1390"/>
      <c r="S27" s="1390"/>
      <c r="T27" s="1390"/>
      <c r="U27" s="1390"/>
      <c r="V27" s="1390"/>
      <c r="W27" s="1390"/>
      <c r="X27" s="1391"/>
      <c r="Y27" s="1392"/>
      <c r="Z27" s="1388"/>
      <c r="AA27" s="1389"/>
      <c r="AB27" s="1389"/>
      <c r="AC27" s="1389"/>
      <c r="AD27" s="1389"/>
      <c r="AE27" s="1390"/>
      <c r="AF27" s="1390"/>
      <c r="AG27" s="1390"/>
      <c r="AH27" s="1390"/>
      <c r="AI27" s="1390"/>
      <c r="AJ27" s="1390"/>
      <c r="AK27" s="1390"/>
      <c r="AL27" s="1390"/>
      <c r="AM27" s="1391"/>
      <c r="AN27" s="1392"/>
    </row>
    <row r="28" spans="2:45" s="1" customFormat="1" ht="15" customHeight="1" x14ac:dyDescent="0.2">
      <c r="B28" s="119"/>
      <c r="C28" s="120"/>
      <c r="D28" s="120"/>
      <c r="E28" s="120"/>
      <c r="F28" s="120"/>
      <c r="G28" s="120"/>
      <c r="H28" s="120"/>
      <c r="I28" s="120"/>
      <c r="J28" s="120"/>
      <c r="K28" s="120"/>
      <c r="L28" s="120"/>
      <c r="M28" s="120"/>
      <c r="N28" s="120"/>
      <c r="O28" s="120"/>
      <c r="P28" s="120"/>
      <c r="Q28" s="120"/>
      <c r="R28" s="120"/>
      <c r="S28" s="120"/>
      <c r="T28" s="120"/>
      <c r="U28" s="120"/>
      <c r="V28" s="120"/>
      <c r="W28" s="120"/>
      <c r="X28" s="14"/>
      <c r="Y28" s="14"/>
      <c r="Z28" s="14"/>
      <c r="AA28" s="14"/>
      <c r="AB28" s="14"/>
      <c r="AC28" s="14"/>
      <c r="AD28" s="14"/>
      <c r="AE28" s="14"/>
      <c r="AF28" s="14"/>
      <c r="AG28" s="93"/>
      <c r="AH28" s="93"/>
      <c r="AI28" s="93"/>
      <c r="AJ28" s="14"/>
      <c r="AK28" s="14"/>
      <c r="AL28" s="14"/>
      <c r="AM28" s="14"/>
      <c r="AN28" s="14"/>
    </row>
    <row r="29" spans="2:45" s="1" customFormat="1" ht="22.5" customHeight="1" x14ac:dyDescent="0.2">
      <c r="B29" s="91" t="s">
        <v>153</v>
      </c>
      <c r="C29" s="92"/>
      <c r="D29" s="92"/>
      <c r="E29" s="92" t="s">
        <v>154</v>
      </c>
      <c r="F29" s="92"/>
      <c r="G29" s="92"/>
      <c r="H29" s="92"/>
      <c r="I29" s="92"/>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14"/>
      <c r="AK29" s="14"/>
      <c r="AL29" s="14"/>
      <c r="AM29" s="14"/>
      <c r="AN29" s="14"/>
    </row>
    <row r="30" spans="2:45" s="1" customFormat="1" ht="22.5" customHeight="1" x14ac:dyDescent="0.2">
      <c r="B30" s="1468" t="s">
        <v>155</v>
      </c>
      <c r="C30" s="1469"/>
      <c r="D30" s="1469"/>
      <c r="E30" s="1469"/>
      <c r="F30" s="1469"/>
      <c r="G30" s="1469"/>
      <c r="H30" s="1469"/>
      <c r="I30" s="1469"/>
      <c r="J30" s="1469"/>
      <c r="K30" s="1469"/>
      <c r="L30" s="1469"/>
      <c r="M30" s="1469"/>
      <c r="N30" s="1469"/>
      <c r="O30" s="1469"/>
      <c r="P30" s="1470"/>
      <c r="Q30" s="1471"/>
      <c r="R30" s="1472"/>
      <c r="S30" s="1472"/>
      <c r="T30" s="1472"/>
      <c r="U30" s="1472"/>
      <c r="V30" s="1472"/>
      <c r="W30" s="1472"/>
      <c r="X30" s="1472"/>
      <c r="Y30" s="1472"/>
      <c r="Z30" s="1472"/>
      <c r="AA30" s="1472"/>
      <c r="AB30" s="1473"/>
      <c r="AC30" s="1474"/>
      <c r="AD30" s="1475"/>
      <c r="AE30" s="1475"/>
      <c r="AF30" s="1475"/>
      <c r="AG30" s="1475"/>
      <c r="AH30" s="121"/>
      <c r="AI30" s="1476"/>
      <c r="AJ30" s="1476"/>
      <c r="AK30" s="1476"/>
      <c r="AL30" s="1476"/>
      <c r="AM30" s="121"/>
      <c r="AN30" s="121"/>
    </row>
    <row r="31" spans="2:45" s="1" customFormat="1" ht="7.5" customHeight="1" x14ac:dyDescent="0.2">
      <c r="B31" s="119"/>
      <c r="C31" s="120"/>
      <c r="D31" s="120"/>
      <c r="E31" s="120"/>
      <c r="F31" s="120"/>
      <c r="G31" s="120"/>
      <c r="H31" s="120"/>
      <c r="I31" s="120"/>
      <c r="J31" s="120"/>
      <c r="K31" s="120"/>
      <c r="L31" s="120"/>
      <c r="M31" s="120"/>
      <c r="N31" s="120"/>
      <c r="O31" s="120"/>
      <c r="P31" s="120"/>
      <c r="Q31" s="120"/>
      <c r="R31" s="120"/>
      <c r="S31" s="120"/>
      <c r="T31" s="120"/>
      <c r="U31" s="120"/>
      <c r="V31" s="120"/>
      <c r="W31" s="120"/>
      <c r="X31" s="14"/>
      <c r="Y31" s="14"/>
      <c r="Z31" s="14"/>
      <c r="AA31" s="14"/>
      <c r="AB31" s="14"/>
      <c r="AC31" s="14"/>
      <c r="AD31" s="14"/>
      <c r="AE31" s="14"/>
      <c r="AF31" s="14"/>
      <c r="AG31" s="93"/>
      <c r="AH31" s="93"/>
      <c r="AI31" s="93"/>
      <c r="AJ31" s="14"/>
      <c r="AK31" s="14"/>
      <c r="AL31" s="14"/>
      <c r="AM31" s="14"/>
      <c r="AN31" s="14"/>
    </row>
    <row r="32" spans="2:45" s="1" customFormat="1" ht="22.5" customHeight="1" x14ac:dyDescent="0.2">
      <c r="B32" s="1419" t="s">
        <v>156</v>
      </c>
      <c r="C32" s="1407"/>
      <c r="D32" s="1407"/>
      <c r="E32" s="1407"/>
      <c r="F32" s="1407"/>
      <c r="G32" s="1378" t="s">
        <v>157</v>
      </c>
      <c r="H32" s="1378"/>
      <c r="I32" s="1378"/>
      <c r="J32" s="1378"/>
      <c r="K32" s="1378"/>
      <c r="L32" s="1378"/>
      <c r="M32" s="1378"/>
      <c r="N32" s="1378"/>
      <c r="O32" s="1378"/>
      <c r="P32" s="1378"/>
      <c r="Q32" s="1378" t="s">
        <v>158</v>
      </c>
      <c r="R32" s="1378"/>
      <c r="S32" s="1378"/>
      <c r="T32" s="1378"/>
      <c r="U32" s="1378"/>
      <c r="V32" s="1378"/>
      <c r="W32" s="1378"/>
      <c r="X32" s="1378"/>
      <c r="Y32" s="1378"/>
      <c r="Z32" s="1378"/>
      <c r="AA32" s="1378"/>
      <c r="AB32" s="1378"/>
      <c r="AC32" s="1378"/>
      <c r="AD32" s="1378"/>
      <c r="AE32" s="1378"/>
      <c r="AF32" s="1378"/>
      <c r="AG32" s="1378"/>
      <c r="AH32" s="1378"/>
      <c r="AI32" s="1378"/>
      <c r="AJ32" s="1378"/>
      <c r="AK32" s="1378"/>
      <c r="AL32" s="1378"/>
      <c r="AM32" s="1378"/>
      <c r="AN32" s="1378"/>
      <c r="AR32" s="169" t="s">
        <v>256</v>
      </c>
      <c r="AS32" s="170"/>
    </row>
    <row r="33" spans="2:45" s="89" customFormat="1" ht="22.5" customHeight="1" x14ac:dyDescent="0.2">
      <c r="B33" s="1410"/>
      <c r="C33" s="1411"/>
      <c r="D33" s="1411"/>
      <c r="E33" s="1411"/>
      <c r="F33" s="1411"/>
      <c r="G33" s="1378" t="s">
        <v>159</v>
      </c>
      <c r="H33" s="1378"/>
      <c r="I33" s="1378"/>
      <c r="J33" s="1378"/>
      <c r="K33" s="1378"/>
      <c r="L33" s="1378" t="s">
        <v>160</v>
      </c>
      <c r="M33" s="1378"/>
      <c r="N33" s="1378"/>
      <c r="O33" s="1378"/>
      <c r="P33" s="1378"/>
      <c r="Q33" s="1378"/>
      <c r="R33" s="1378"/>
      <c r="S33" s="1378"/>
      <c r="T33" s="1378"/>
      <c r="U33" s="1378"/>
      <c r="V33" s="1378"/>
      <c r="W33" s="1378"/>
      <c r="X33" s="1378"/>
      <c r="Y33" s="1378"/>
      <c r="Z33" s="1378"/>
      <c r="AA33" s="1378"/>
      <c r="AB33" s="1378"/>
      <c r="AC33" s="1378"/>
      <c r="AD33" s="1378"/>
      <c r="AE33" s="1378"/>
      <c r="AF33" s="1378"/>
      <c r="AG33" s="1378"/>
      <c r="AH33" s="1378"/>
      <c r="AI33" s="1378"/>
      <c r="AJ33" s="1378"/>
      <c r="AK33" s="1378"/>
      <c r="AL33" s="1378"/>
      <c r="AM33" s="1378"/>
      <c r="AN33" s="1378"/>
      <c r="AR33" s="171" t="s">
        <v>257</v>
      </c>
      <c r="AS33" s="170"/>
    </row>
    <row r="34" spans="2:45" s="89" customFormat="1" ht="30" customHeight="1" x14ac:dyDescent="0.2">
      <c r="B34" s="1419" t="s">
        <v>161</v>
      </c>
      <c r="C34" s="1407"/>
      <c r="D34" s="1409"/>
      <c r="E34" s="1419" t="s">
        <v>162</v>
      </c>
      <c r="F34" s="1409"/>
      <c r="G34" s="1465"/>
      <c r="H34" s="1465"/>
      <c r="I34" s="1465"/>
      <c r="J34" s="1465"/>
      <c r="K34" s="1465"/>
      <c r="L34" s="1465"/>
      <c r="M34" s="1465"/>
      <c r="N34" s="1465"/>
      <c r="O34" s="1465"/>
      <c r="P34" s="1465"/>
      <c r="Q34" s="1466"/>
      <c r="R34" s="1467"/>
      <c r="S34" s="1467"/>
      <c r="T34" s="1467"/>
      <c r="U34" s="1467"/>
      <c r="V34" s="1467"/>
      <c r="W34" s="1467"/>
      <c r="X34" s="1467"/>
      <c r="Y34" s="1467"/>
      <c r="Z34" s="1467"/>
      <c r="AA34" s="1467"/>
      <c r="AB34" s="1467"/>
      <c r="AC34" s="1467"/>
      <c r="AD34" s="1467"/>
      <c r="AE34" s="1467"/>
      <c r="AF34" s="1467"/>
      <c r="AG34" s="1467"/>
      <c r="AH34" s="1467"/>
      <c r="AI34" s="1467"/>
      <c r="AJ34" s="1467"/>
      <c r="AK34" s="1467"/>
      <c r="AL34" s="1467"/>
      <c r="AM34" s="1467"/>
      <c r="AN34" s="1467"/>
      <c r="AR34" s="171" t="s">
        <v>258</v>
      </c>
      <c r="AS34" s="170"/>
    </row>
    <row r="35" spans="2:45" s="89" customFormat="1" ht="30" customHeight="1" x14ac:dyDescent="0.2">
      <c r="B35" s="1410"/>
      <c r="C35" s="1411"/>
      <c r="D35" s="1420"/>
      <c r="E35" s="1419" t="s">
        <v>163</v>
      </c>
      <c r="F35" s="1409"/>
      <c r="G35" s="1465"/>
      <c r="H35" s="1465"/>
      <c r="I35" s="1465"/>
      <c r="J35" s="1465"/>
      <c r="K35" s="1465"/>
      <c r="L35" s="1465"/>
      <c r="M35" s="1465"/>
      <c r="N35" s="1465"/>
      <c r="O35" s="1465"/>
      <c r="P35" s="1465"/>
      <c r="Q35" s="1467"/>
      <c r="R35" s="1467"/>
      <c r="S35" s="1467"/>
      <c r="T35" s="1467"/>
      <c r="U35" s="1467"/>
      <c r="V35" s="1467"/>
      <c r="W35" s="1467"/>
      <c r="X35" s="1467"/>
      <c r="Y35" s="1467"/>
      <c r="Z35" s="1467"/>
      <c r="AA35" s="1467"/>
      <c r="AB35" s="1467"/>
      <c r="AC35" s="1467"/>
      <c r="AD35" s="1467"/>
      <c r="AE35" s="1467"/>
      <c r="AF35" s="1467"/>
      <c r="AG35" s="1467"/>
      <c r="AH35" s="1467"/>
      <c r="AI35" s="1467"/>
      <c r="AJ35" s="1467"/>
      <c r="AK35" s="1467"/>
      <c r="AL35" s="1467"/>
      <c r="AM35" s="1467"/>
      <c r="AN35" s="1467"/>
      <c r="AR35" s="171" t="s">
        <v>192</v>
      </c>
      <c r="AS35" s="170"/>
    </row>
    <row r="36" spans="2:45" s="89" customFormat="1" ht="30" customHeight="1" x14ac:dyDescent="0.2">
      <c r="B36" s="1419" t="s">
        <v>164</v>
      </c>
      <c r="C36" s="1407"/>
      <c r="D36" s="1409"/>
      <c r="E36" s="1419" t="s">
        <v>162</v>
      </c>
      <c r="F36" s="1409"/>
      <c r="G36" s="1465"/>
      <c r="H36" s="1465"/>
      <c r="I36" s="1465"/>
      <c r="J36" s="1465"/>
      <c r="K36" s="1465"/>
      <c r="L36" s="1465"/>
      <c r="M36" s="1465"/>
      <c r="N36" s="1465"/>
      <c r="O36" s="1465"/>
      <c r="P36" s="1465"/>
      <c r="Q36" s="1466"/>
      <c r="R36" s="1467"/>
      <c r="S36" s="1467"/>
      <c r="T36" s="1467"/>
      <c r="U36" s="1467"/>
      <c r="V36" s="1467"/>
      <c r="W36" s="1467"/>
      <c r="X36" s="1467"/>
      <c r="Y36" s="1467"/>
      <c r="Z36" s="1467"/>
      <c r="AA36" s="1467"/>
      <c r="AB36" s="1467"/>
      <c r="AC36" s="1467"/>
      <c r="AD36" s="1467"/>
      <c r="AE36" s="1467"/>
      <c r="AF36" s="1467"/>
      <c r="AG36" s="1467"/>
      <c r="AH36" s="1467"/>
      <c r="AI36" s="1467"/>
      <c r="AJ36" s="1467"/>
      <c r="AK36" s="1467"/>
      <c r="AL36" s="1467"/>
      <c r="AM36" s="1467"/>
      <c r="AN36" s="1467"/>
      <c r="AR36" s="171" t="s">
        <v>259</v>
      </c>
      <c r="AS36" s="170"/>
    </row>
    <row r="37" spans="2:45" s="89" customFormat="1" ht="30" customHeight="1" x14ac:dyDescent="0.2">
      <c r="B37" s="1410"/>
      <c r="C37" s="1411"/>
      <c r="D37" s="1420"/>
      <c r="E37" s="1419" t="s">
        <v>165</v>
      </c>
      <c r="F37" s="1409"/>
      <c r="G37" s="1465"/>
      <c r="H37" s="1465"/>
      <c r="I37" s="1465"/>
      <c r="J37" s="1465"/>
      <c r="K37" s="1465"/>
      <c r="L37" s="1465"/>
      <c r="M37" s="1465"/>
      <c r="N37" s="1465"/>
      <c r="O37" s="1465"/>
      <c r="P37" s="1465"/>
      <c r="Q37" s="1467"/>
      <c r="R37" s="1467"/>
      <c r="S37" s="1467"/>
      <c r="T37" s="1467"/>
      <c r="U37" s="1467"/>
      <c r="V37" s="1467"/>
      <c r="W37" s="1467"/>
      <c r="X37" s="1467"/>
      <c r="Y37" s="1467"/>
      <c r="Z37" s="1467"/>
      <c r="AA37" s="1467"/>
      <c r="AB37" s="1467"/>
      <c r="AC37" s="1467"/>
      <c r="AD37" s="1467"/>
      <c r="AE37" s="1467"/>
      <c r="AF37" s="1467"/>
      <c r="AG37" s="1467"/>
      <c r="AH37" s="1467"/>
      <c r="AI37" s="1467"/>
      <c r="AJ37" s="1467"/>
      <c r="AK37" s="1467"/>
      <c r="AL37" s="1467"/>
      <c r="AM37" s="1467"/>
      <c r="AN37" s="1467"/>
    </row>
    <row r="38" spans="2:45" s="89" customFormat="1" ht="30" customHeight="1" x14ac:dyDescent="0.2">
      <c r="B38" s="1419" t="s">
        <v>166</v>
      </c>
      <c r="C38" s="1407"/>
      <c r="D38" s="1409"/>
      <c r="E38" s="1419" t="s">
        <v>162</v>
      </c>
      <c r="F38" s="1409"/>
      <c r="G38" s="1465"/>
      <c r="H38" s="1465"/>
      <c r="I38" s="1465"/>
      <c r="J38" s="1465"/>
      <c r="K38" s="1465"/>
      <c r="L38" s="1465"/>
      <c r="M38" s="1465"/>
      <c r="N38" s="1465"/>
      <c r="O38" s="1465"/>
      <c r="P38" s="1465"/>
      <c r="Q38" s="1466"/>
      <c r="R38" s="1467"/>
      <c r="S38" s="1467"/>
      <c r="T38" s="1467"/>
      <c r="U38" s="1467"/>
      <c r="V38" s="1467"/>
      <c r="W38" s="1467"/>
      <c r="X38" s="1467"/>
      <c r="Y38" s="1467"/>
      <c r="Z38" s="1467"/>
      <c r="AA38" s="1467"/>
      <c r="AB38" s="1467"/>
      <c r="AC38" s="1467"/>
      <c r="AD38" s="1467"/>
      <c r="AE38" s="1467"/>
      <c r="AF38" s="1467"/>
      <c r="AG38" s="1467"/>
      <c r="AH38" s="1467"/>
      <c r="AI38" s="1467"/>
      <c r="AJ38" s="1467"/>
      <c r="AK38" s="1467"/>
      <c r="AL38" s="1467"/>
      <c r="AM38" s="1467"/>
      <c r="AN38" s="1467"/>
    </row>
    <row r="39" spans="2:45" s="89" customFormat="1" ht="30" customHeight="1" x14ac:dyDescent="0.2">
      <c r="B39" s="1410"/>
      <c r="C39" s="1411"/>
      <c r="D39" s="1420"/>
      <c r="E39" s="1458" t="s">
        <v>163</v>
      </c>
      <c r="F39" s="1403"/>
      <c r="G39" s="1465"/>
      <c r="H39" s="1465"/>
      <c r="I39" s="1465"/>
      <c r="J39" s="1465"/>
      <c r="K39" s="1465"/>
      <c r="L39" s="1465"/>
      <c r="M39" s="1465"/>
      <c r="N39" s="1465"/>
      <c r="O39" s="1465"/>
      <c r="P39" s="1465"/>
      <c r="Q39" s="1467"/>
      <c r="R39" s="1467"/>
      <c r="S39" s="1467"/>
      <c r="T39" s="1467"/>
      <c r="U39" s="1467"/>
      <c r="V39" s="1467"/>
      <c r="W39" s="1467"/>
      <c r="X39" s="1467"/>
      <c r="Y39" s="1467"/>
      <c r="Z39" s="1467"/>
      <c r="AA39" s="1467"/>
      <c r="AB39" s="1467"/>
      <c r="AC39" s="1467"/>
      <c r="AD39" s="1467"/>
      <c r="AE39" s="1467"/>
      <c r="AF39" s="1467"/>
      <c r="AG39" s="1467"/>
      <c r="AH39" s="1467"/>
      <c r="AI39" s="1467"/>
      <c r="AJ39" s="1467"/>
      <c r="AK39" s="1467"/>
      <c r="AL39" s="1467"/>
      <c r="AM39" s="1467"/>
      <c r="AN39" s="1467"/>
    </row>
    <row r="40" spans="2:45" s="1" customFormat="1" ht="15" customHeight="1" x14ac:dyDescent="0.2">
      <c r="B40" s="119"/>
      <c r="C40" s="120"/>
      <c r="D40" s="120"/>
      <c r="E40" s="120"/>
      <c r="F40" s="120"/>
      <c r="G40" s="120"/>
      <c r="H40" s="120"/>
      <c r="I40" s="120"/>
      <c r="J40" s="120"/>
      <c r="K40" s="120"/>
      <c r="L40" s="120"/>
      <c r="M40" s="120"/>
      <c r="N40" s="120"/>
      <c r="O40" s="120"/>
      <c r="P40" s="120"/>
      <c r="Q40" s="120"/>
      <c r="R40" s="120"/>
      <c r="S40" s="120"/>
      <c r="T40" s="120"/>
      <c r="U40" s="120"/>
      <c r="V40" s="120"/>
      <c r="W40" s="120"/>
      <c r="X40" s="14"/>
      <c r="Y40" s="14"/>
      <c r="Z40" s="14"/>
      <c r="AA40" s="14"/>
      <c r="AB40" s="14"/>
      <c r="AC40" s="14"/>
      <c r="AD40" s="14"/>
      <c r="AE40" s="14"/>
      <c r="AF40" s="14"/>
      <c r="AG40" s="93"/>
      <c r="AH40" s="93"/>
      <c r="AI40" s="93"/>
      <c r="AJ40" s="14"/>
      <c r="AK40" s="14"/>
      <c r="AL40" s="14"/>
      <c r="AM40" s="14"/>
      <c r="AN40" s="14"/>
    </row>
    <row r="41" spans="2:45" s="1" customFormat="1" ht="22.5" customHeight="1" x14ac:dyDescent="0.2">
      <c r="B41" s="91" t="s">
        <v>167</v>
      </c>
      <c r="C41" s="92"/>
      <c r="D41" s="92"/>
      <c r="E41" s="92" t="s">
        <v>280</v>
      </c>
      <c r="F41" s="92"/>
      <c r="G41" s="92"/>
      <c r="H41" s="92"/>
      <c r="I41" s="92"/>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17"/>
      <c r="AI41" s="17"/>
      <c r="AJ41" s="17"/>
      <c r="AK41" s="17"/>
      <c r="AL41" s="17"/>
      <c r="AM41" s="14"/>
      <c r="AN41" s="14"/>
    </row>
    <row r="42" spans="2:45" s="1" customFormat="1" ht="36" customHeight="1" x14ac:dyDescent="0.2">
      <c r="B42" s="1378" t="s">
        <v>168</v>
      </c>
      <c r="C42" s="1378"/>
      <c r="D42" s="1378"/>
      <c r="E42" s="1378"/>
      <c r="F42" s="1378"/>
      <c r="G42" s="1379"/>
      <c r="H42" s="1380"/>
      <c r="I42" s="1380"/>
      <c r="J42" s="1380"/>
      <c r="K42" s="1380"/>
      <c r="L42" s="1380"/>
      <c r="M42" s="1380"/>
      <c r="N42" s="1380"/>
      <c r="O42" s="1380"/>
      <c r="P42" s="1380"/>
      <c r="Q42" s="1380"/>
      <c r="R42" s="1380"/>
      <c r="S42" s="1380"/>
      <c r="T42" s="1380"/>
      <c r="U42" s="1380"/>
      <c r="V42" s="1380"/>
      <c r="W42" s="1380"/>
      <c r="X42" s="1380"/>
      <c r="Y42" s="1380"/>
      <c r="Z42" s="1380"/>
      <c r="AA42" s="1380"/>
      <c r="AB42" s="1380"/>
      <c r="AC42" s="1380"/>
      <c r="AD42" s="1380"/>
      <c r="AE42" s="1380"/>
      <c r="AF42" s="1380"/>
      <c r="AG42" s="1380"/>
      <c r="AH42" s="1380"/>
      <c r="AI42" s="1380"/>
      <c r="AJ42" s="1380"/>
      <c r="AK42" s="1380"/>
      <c r="AL42" s="1380"/>
      <c r="AM42" s="1380"/>
      <c r="AN42" s="1381"/>
    </row>
    <row r="43" spans="2:45" ht="18.75" customHeight="1" x14ac:dyDescent="0.2">
      <c r="B43" s="122" t="s">
        <v>169</v>
      </c>
      <c r="C43" s="123"/>
      <c r="D43" s="123"/>
      <c r="E43" s="123"/>
      <c r="F43" s="123"/>
      <c r="G43" s="123"/>
      <c r="H43" s="123"/>
      <c r="I43" s="123"/>
      <c r="J43" s="123"/>
      <c r="K43" s="123"/>
      <c r="L43" s="123"/>
      <c r="M43" s="123"/>
      <c r="N43" s="123"/>
      <c r="O43" s="123"/>
      <c r="P43" s="123"/>
      <c r="Q43" s="123"/>
      <c r="R43" s="123"/>
      <c r="S43" s="123"/>
      <c r="T43" s="123"/>
      <c r="U43" s="123"/>
      <c r="V43" s="123"/>
      <c r="W43" s="123"/>
      <c r="X43" s="123"/>
      <c r="Y43" s="123"/>
      <c r="Z43" s="123"/>
      <c r="AA43" s="123"/>
      <c r="AB43" s="123"/>
      <c r="AC43" s="123"/>
      <c r="AD43" s="123"/>
      <c r="AE43" s="123"/>
      <c r="AF43" s="123"/>
      <c r="AG43" s="123"/>
      <c r="AH43" s="123"/>
      <c r="AI43" s="123"/>
      <c r="AJ43" s="123"/>
      <c r="AK43" s="123"/>
      <c r="AL43" s="123"/>
      <c r="AM43" s="123"/>
      <c r="AN43" s="123"/>
    </row>
    <row r="44" spans="2:45" x14ac:dyDescent="0.2">
      <c r="B44" s="123"/>
      <c r="C44" s="123"/>
      <c r="D44" s="123"/>
      <c r="E44" s="123"/>
      <c r="F44" s="123"/>
      <c r="G44" s="123"/>
      <c r="H44" s="123"/>
      <c r="I44" s="123"/>
      <c r="J44" s="123"/>
      <c r="K44" s="123"/>
      <c r="L44" s="123"/>
      <c r="M44" s="123"/>
      <c r="N44" s="123"/>
      <c r="O44" s="123"/>
      <c r="P44" s="123"/>
      <c r="Q44" s="123"/>
      <c r="R44" s="123"/>
      <c r="S44" s="123"/>
      <c r="T44" s="123"/>
      <c r="U44" s="123"/>
      <c r="V44" s="123"/>
      <c r="W44" s="123"/>
      <c r="X44" s="123"/>
      <c r="Y44" s="123"/>
      <c r="Z44" s="123"/>
      <c r="AA44" s="123"/>
      <c r="AB44" s="123"/>
      <c r="AC44" s="123"/>
      <c r="AD44" s="123"/>
      <c r="AE44" s="123"/>
      <c r="AF44" s="123"/>
      <c r="AG44" s="123"/>
      <c r="AH44" s="123"/>
      <c r="AI44" s="123"/>
      <c r="AJ44" s="123"/>
      <c r="AK44" s="123"/>
      <c r="AL44" s="123"/>
      <c r="AM44" s="123"/>
      <c r="AN44" s="123"/>
    </row>
    <row r="45" spans="2:45" x14ac:dyDescent="0.2">
      <c r="B45" s="123"/>
      <c r="C45" s="123"/>
      <c r="D45" s="123"/>
      <c r="E45" s="123"/>
      <c r="F45" s="123"/>
      <c r="G45" s="123"/>
      <c r="H45" s="123"/>
      <c r="I45" s="123"/>
      <c r="J45" s="123"/>
      <c r="K45" s="123"/>
      <c r="L45" s="123"/>
      <c r="M45" s="123"/>
      <c r="N45" s="123"/>
      <c r="O45" s="123"/>
      <c r="P45" s="123"/>
      <c r="Q45" s="123"/>
      <c r="R45" s="123"/>
      <c r="S45" s="123"/>
      <c r="T45" s="123"/>
      <c r="U45" s="123"/>
      <c r="V45" s="123"/>
      <c r="W45" s="123"/>
      <c r="X45" s="123"/>
      <c r="Y45" s="123"/>
      <c r="Z45" s="123"/>
      <c r="AA45" s="123"/>
      <c r="AB45" s="123"/>
      <c r="AC45" s="123"/>
      <c r="AD45" s="123"/>
      <c r="AE45" s="123"/>
      <c r="AF45" s="123"/>
      <c r="AG45" s="123"/>
      <c r="AH45" s="123"/>
      <c r="AI45" s="123"/>
      <c r="AJ45" s="123"/>
      <c r="AK45" s="123"/>
      <c r="AL45" s="123"/>
      <c r="AM45" s="123"/>
      <c r="AN45" s="123"/>
    </row>
    <row r="46" spans="2:45" x14ac:dyDescent="0.2">
      <c r="B46" s="123"/>
      <c r="C46" s="123"/>
      <c r="D46" s="123"/>
      <c r="E46" s="123"/>
      <c r="F46" s="123"/>
      <c r="G46" s="123"/>
      <c r="H46" s="123"/>
      <c r="I46" s="123"/>
      <c r="J46" s="123"/>
      <c r="K46" s="123"/>
      <c r="L46" s="123"/>
      <c r="M46" s="123"/>
      <c r="N46" s="123"/>
      <c r="O46" s="123"/>
      <c r="P46" s="123"/>
      <c r="Q46" s="123"/>
      <c r="R46" s="123"/>
      <c r="S46" s="123"/>
      <c r="T46" s="123"/>
      <c r="U46" s="123"/>
      <c r="V46" s="123"/>
      <c r="W46" s="123"/>
      <c r="X46" s="123"/>
      <c r="Y46" s="123"/>
      <c r="Z46" s="123"/>
      <c r="AA46" s="123"/>
      <c r="AB46" s="123"/>
      <c r="AC46" s="123"/>
      <c r="AD46" s="123"/>
      <c r="AE46" s="123"/>
      <c r="AF46" s="123"/>
      <c r="AG46" s="123"/>
      <c r="AH46" s="123"/>
      <c r="AI46" s="123"/>
      <c r="AJ46" s="123"/>
      <c r="AK46" s="123"/>
      <c r="AL46" s="123"/>
      <c r="AM46" s="123"/>
      <c r="AN46" s="123"/>
    </row>
    <row r="47" spans="2:45" x14ac:dyDescent="0.2">
      <c r="B47" s="123"/>
      <c r="C47" s="123"/>
      <c r="D47" s="123"/>
      <c r="E47" s="123"/>
      <c r="F47" s="123"/>
      <c r="G47" s="123"/>
      <c r="H47" s="123"/>
      <c r="I47" s="123"/>
      <c r="J47" s="123"/>
      <c r="K47" s="123"/>
      <c r="L47" s="123"/>
      <c r="M47" s="123"/>
      <c r="N47" s="123"/>
      <c r="O47" s="123"/>
      <c r="P47" s="123"/>
      <c r="Q47" s="123"/>
      <c r="R47" s="123"/>
      <c r="S47" s="123"/>
      <c r="T47" s="123"/>
      <c r="U47" s="123"/>
      <c r="V47" s="123"/>
      <c r="W47" s="123"/>
      <c r="X47" s="123"/>
      <c r="Y47" s="123"/>
      <c r="Z47" s="123"/>
      <c r="AA47" s="123"/>
      <c r="AB47" s="123"/>
      <c r="AC47" s="123"/>
      <c r="AD47" s="123"/>
      <c r="AE47" s="123"/>
      <c r="AF47" s="123"/>
      <c r="AG47" s="123"/>
      <c r="AH47" s="123"/>
      <c r="AI47" s="123"/>
      <c r="AJ47" s="123"/>
      <c r="AK47" s="123"/>
      <c r="AL47" s="123"/>
      <c r="AM47" s="123"/>
      <c r="AN47" s="123"/>
    </row>
  </sheetData>
  <mergeCells count="181">
    <mergeCell ref="B4:J4"/>
    <mergeCell ref="K4:Y4"/>
    <mergeCell ref="Z4:AN4"/>
    <mergeCell ref="B5:J6"/>
    <mergeCell ref="K5:M6"/>
    <mergeCell ref="N5:O5"/>
    <mergeCell ref="P5:Q6"/>
    <mergeCell ref="R5:S5"/>
    <mergeCell ref="T5:U6"/>
    <mergeCell ref="V5:W5"/>
    <mergeCell ref="X5:Y6"/>
    <mergeCell ref="Z5:AN6"/>
    <mergeCell ref="B7:J8"/>
    <mergeCell ref="K7:M8"/>
    <mergeCell ref="N7:O7"/>
    <mergeCell ref="P7:Q8"/>
    <mergeCell ref="R7:S7"/>
    <mergeCell ref="T7:U8"/>
    <mergeCell ref="V7:W7"/>
    <mergeCell ref="X7:Y8"/>
    <mergeCell ref="Z7:AN8"/>
    <mergeCell ref="AE10:AL10"/>
    <mergeCell ref="AM10:AN10"/>
    <mergeCell ref="AC9:AD9"/>
    <mergeCell ref="AE9:AF9"/>
    <mergeCell ref="AG9:AH9"/>
    <mergeCell ref="AI9:AJ9"/>
    <mergeCell ref="AK9:AL9"/>
    <mergeCell ref="AM9:AN9"/>
    <mergeCell ref="K11:Y11"/>
    <mergeCell ref="K9:M9"/>
    <mergeCell ref="N9:O9"/>
    <mergeCell ref="P9:Q9"/>
    <mergeCell ref="R9:S9"/>
    <mergeCell ref="T9:U9"/>
    <mergeCell ref="V9:W9"/>
    <mergeCell ref="X9:Y9"/>
    <mergeCell ref="Z9:AB9"/>
    <mergeCell ref="K10:O10"/>
    <mergeCell ref="P10:W10"/>
    <mergeCell ref="X10:Y10"/>
    <mergeCell ref="Z10:AD10"/>
    <mergeCell ref="K12:Y12"/>
    <mergeCell ref="K14:M14"/>
    <mergeCell ref="N14:O14"/>
    <mergeCell ref="P14:Q14"/>
    <mergeCell ref="R14:S14"/>
    <mergeCell ref="T14:U14"/>
    <mergeCell ref="V14:W14"/>
    <mergeCell ref="X14:Y14"/>
    <mergeCell ref="AM14:AN14"/>
    <mergeCell ref="K13:O13"/>
    <mergeCell ref="P13:W13"/>
    <mergeCell ref="X13:Y13"/>
    <mergeCell ref="K15:O15"/>
    <mergeCell ref="P15:W15"/>
    <mergeCell ref="X15:Y15"/>
    <mergeCell ref="Z15:AD15"/>
    <mergeCell ref="AE15:AL15"/>
    <mergeCell ref="AM15:AN15"/>
    <mergeCell ref="Z14:AB14"/>
    <mergeCell ref="AC14:AD14"/>
    <mergeCell ref="AE14:AF14"/>
    <mergeCell ref="AG14:AH14"/>
    <mergeCell ref="AI14:AJ14"/>
    <mergeCell ref="AK14:AL14"/>
    <mergeCell ref="K16:Y16"/>
    <mergeCell ref="K17:Y17"/>
    <mergeCell ref="B19:J19"/>
    <mergeCell ref="K19:M19"/>
    <mergeCell ref="N19:O19"/>
    <mergeCell ref="P19:Q19"/>
    <mergeCell ref="R19:S19"/>
    <mergeCell ref="T19:U19"/>
    <mergeCell ref="V19:W19"/>
    <mergeCell ref="X19:Y19"/>
    <mergeCell ref="K18:O18"/>
    <mergeCell ref="P18:W18"/>
    <mergeCell ref="X18:Y18"/>
    <mergeCell ref="Z19:AN19"/>
    <mergeCell ref="K20:M20"/>
    <mergeCell ref="N20:O20"/>
    <mergeCell ref="P20:Q20"/>
    <mergeCell ref="R20:S20"/>
    <mergeCell ref="T20:U20"/>
    <mergeCell ref="V20:W20"/>
    <mergeCell ref="X20:Y20"/>
    <mergeCell ref="Z20:AB20"/>
    <mergeCell ref="AC20:AD20"/>
    <mergeCell ref="AE20:AF20"/>
    <mergeCell ref="AG20:AH20"/>
    <mergeCell ref="AI20:AJ20"/>
    <mergeCell ref="AK20:AL20"/>
    <mergeCell ref="AM20:AN20"/>
    <mergeCell ref="K21:O21"/>
    <mergeCell ref="P21:W21"/>
    <mergeCell ref="X21:Y21"/>
    <mergeCell ref="Z21:AD21"/>
    <mergeCell ref="AE21:AL21"/>
    <mergeCell ref="AM21:AN21"/>
    <mergeCell ref="K23:M23"/>
    <mergeCell ref="N23:O23"/>
    <mergeCell ref="P23:Q23"/>
    <mergeCell ref="R23:S23"/>
    <mergeCell ref="T23:U23"/>
    <mergeCell ref="V23:W23"/>
    <mergeCell ref="X23:Y23"/>
    <mergeCell ref="Z23:AB23"/>
    <mergeCell ref="AC23:AD23"/>
    <mergeCell ref="AE23:AF23"/>
    <mergeCell ref="AG23:AH23"/>
    <mergeCell ref="AI23:AJ23"/>
    <mergeCell ref="AK23:AL23"/>
    <mergeCell ref="AM23:AN23"/>
    <mergeCell ref="K24:O24"/>
    <mergeCell ref="P24:W24"/>
    <mergeCell ref="X24:Y24"/>
    <mergeCell ref="Z24:AD24"/>
    <mergeCell ref="AE24:AL24"/>
    <mergeCell ref="AM24:AN24"/>
    <mergeCell ref="K25:M25"/>
    <mergeCell ref="N25:O25"/>
    <mergeCell ref="P25:Q25"/>
    <mergeCell ref="R25:S25"/>
    <mergeCell ref="T25:U25"/>
    <mergeCell ref="V25:W25"/>
    <mergeCell ref="X25:Y25"/>
    <mergeCell ref="Z25:AB25"/>
    <mergeCell ref="AC25:AD25"/>
    <mergeCell ref="AM26:AN26"/>
    <mergeCell ref="K27:O27"/>
    <mergeCell ref="P27:W27"/>
    <mergeCell ref="X27:Y27"/>
    <mergeCell ref="Z27:AD27"/>
    <mergeCell ref="AE27:AL27"/>
    <mergeCell ref="AM27:AN27"/>
    <mergeCell ref="AE25:AF25"/>
    <mergeCell ref="AG25:AH25"/>
    <mergeCell ref="AI25:AJ25"/>
    <mergeCell ref="AK25:AL25"/>
    <mergeCell ref="AM25:AN25"/>
    <mergeCell ref="K26:O26"/>
    <mergeCell ref="P26:W26"/>
    <mergeCell ref="X26:Y26"/>
    <mergeCell ref="Z26:AD26"/>
    <mergeCell ref="AE26:AL26"/>
    <mergeCell ref="B30:P30"/>
    <mergeCell ref="Q30:AB30"/>
    <mergeCell ref="AC30:AG30"/>
    <mergeCell ref="AI30:AL30"/>
    <mergeCell ref="B32:F33"/>
    <mergeCell ref="G32:P32"/>
    <mergeCell ref="Q32:AN33"/>
    <mergeCell ref="G33:K33"/>
    <mergeCell ref="L33:P33"/>
    <mergeCell ref="B36:D37"/>
    <mergeCell ref="E36:F36"/>
    <mergeCell ref="G36:K36"/>
    <mergeCell ref="L36:P36"/>
    <mergeCell ref="Q36:AN37"/>
    <mergeCell ref="E37:F37"/>
    <mergeCell ref="G37:K37"/>
    <mergeCell ref="L37:P37"/>
    <mergeCell ref="B34:D35"/>
    <mergeCell ref="E34:F34"/>
    <mergeCell ref="G34:K34"/>
    <mergeCell ref="L34:P34"/>
    <mergeCell ref="Q34:AN35"/>
    <mergeCell ref="E35:F35"/>
    <mergeCell ref="G35:K35"/>
    <mergeCell ref="L35:P35"/>
    <mergeCell ref="B42:F42"/>
    <mergeCell ref="G42:AN42"/>
    <mergeCell ref="B38:D39"/>
    <mergeCell ref="E38:F38"/>
    <mergeCell ref="G38:K38"/>
    <mergeCell ref="L38:P38"/>
    <mergeCell ref="Q38:AN39"/>
    <mergeCell ref="E39:F39"/>
    <mergeCell ref="G39:K39"/>
    <mergeCell ref="L39:P39"/>
  </mergeCells>
  <phoneticPr fontId="2"/>
  <dataValidations count="1">
    <dataValidation type="list" allowBlank="1" showInputMessage="1" showErrorMessage="1" sqref="Q30:AB30" xr:uid="{00000000-0002-0000-0E00-000000000000}">
      <formula1>$AR$32:$AR$36</formula1>
    </dataValidation>
  </dataValidations>
  <pageMargins left="0.59055118110236227" right="0" top="0.39370078740157483" bottom="0" header="0.51181102362204722" footer="0.51181102362204722"/>
  <pageSetup paperSize="9" scale="97" firstPageNumber="22" fitToWidth="0" orientation="portrait" blackAndWhite="1" useFirstPageNumber="1"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70C0"/>
    <pageSetUpPr fitToPage="1"/>
  </sheetPr>
  <dimension ref="A1:AQ40"/>
  <sheetViews>
    <sheetView showGridLines="0" view="pageBreakPreview" zoomScaleNormal="100" zoomScaleSheetLayoutView="100" workbookViewId="0">
      <selection activeCell="N5" sqref="N5:O5"/>
    </sheetView>
  </sheetViews>
  <sheetFormatPr defaultRowHeight="13.2" x14ac:dyDescent="0.2"/>
  <cols>
    <col min="1" max="1" width="1.21875" customWidth="1"/>
    <col min="2" max="40" width="2.21875" customWidth="1"/>
    <col min="41" max="41" width="1.21875" customWidth="1"/>
    <col min="42" max="42" width="7.33203125" customWidth="1"/>
    <col min="43" max="43" width="9" customWidth="1"/>
    <col min="257" max="257" width="1.21875" customWidth="1"/>
    <col min="258" max="296" width="2.21875" customWidth="1"/>
    <col min="297" max="297" width="1.21875" customWidth="1"/>
    <col min="298" max="298" width="7.33203125" customWidth="1"/>
    <col min="299" max="299" width="0" hidden="1" customWidth="1"/>
    <col min="513" max="513" width="1.21875" customWidth="1"/>
    <col min="514" max="552" width="2.21875" customWidth="1"/>
    <col min="553" max="553" width="1.21875" customWidth="1"/>
    <col min="554" max="554" width="7.33203125" customWidth="1"/>
    <col min="555" max="555" width="0" hidden="1" customWidth="1"/>
    <col min="769" max="769" width="1.21875" customWidth="1"/>
    <col min="770" max="808" width="2.21875" customWidth="1"/>
    <col min="809" max="809" width="1.21875" customWidth="1"/>
    <col min="810" max="810" width="7.33203125" customWidth="1"/>
    <col min="811" max="811" width="0" hidden="1" customWidth="1"/>
    <col min="1025" max="1025" width="1.21875" customWidth="1"/>
    <col min="1026" max="1064" width="2.21875" customWidth="1"/>
    <col min="1065" max="1065" width="1.21875" customWidth="1"/>
    <col min="1066" max="1066" width="7.33203125" customWidth="1"/>
    <col min="1067" max="1067" width="0" hidden="1" customWidth="1"/>
    <col min="1281" max="1281" width="1.21875" customWidth="1"/>
    <col min="1282" max="1320" width="2.21875" customWidth="1"/>
    <col min="1321" max="1321" width="1.21875" customWidth="1"/>
    <col min="1322" max="1322" width="7.33203125" customWidth="1"/>
    <col min="1323" max="1323" width="0" hidden="1" customWidth="1"/>
    <col min="1537" max="1537" width="1.21875" customWidth="1"/>
    <col min="1538" max="1576" width="2.21875" customWidth="1"/>
    <col min="1577" max="1577" width="1.21875" customWidth="1"/>
    <col min="1578" max="1578" width="7.33203125" customWidth="1"/>
    <col min="1579" max="1579" width="0" hidden="1" customWidth="1"/>
    <col min="1793" max="1793" width="1.21875" customWidth="1"/>
    <col min="1794" max="1832" width="2.21875" customWidth="1"/>
    <col min="1833" max="1833" width="1.21875" customWidth="1"/>
    <col min="1834" max="1834" width="7.33203125" customWidth="1"/>
    <col min="1835" max="1835" width="0" hidden="1" customWidth="1"/>
    <col min="2049" max="2049" width="1.21875" customWidth="1"/>
    <col min="2050" max="2088" width="2.21875" customWidth="1"/>
    <col min="2089" max="2089" width="1.21875" customWidth="1"/>
    <col min="2090" max="2090" width="7.33203125" customWidth="1"/>
    <col min="2091" max="2091" width="0" hidden="1" customWidth="1"/>
    <col min="2305" max="2305" width="1.21875" customWidth="1"/>
    <col min="2306" max="2344" width="2.21875" customWidth="1"/>
    <col min="2345" max="2345" width="1.21875" customWidth="1"/>
    <col min="2346" max="2346" width="7.33203125" customWidth="1"/>
    <col min="2347" max="2347" width="0" hidden="1" customWidth="1"/>
    <col min="2561" max="2561" width="1.21875" customWidth="1"/>
    <col min="2562" max="2600" width="2.21875" customWidth="1"/>
    <col min="2601" max="2601" width="1.21875" customWidth="1"/>
    <col min="2602" max="2602" width="7.33203125" customWidth="1"/>
    <col min="2603" max="2603" width="0" hidden="1" customWidth="1"/>
    <col min="2817" max="2817" width="1.21875" customWidth="1"/>
    <col min="2818" max="2856" width="2.21875" customWidth="1"/>
    <col min="2857" max="2857" width="1.21875" customWidth="1"/>
    <col min="2858" max="2858" width="7.33203125" customWidth="1"/>
    <col min="2859" max="2859" width="0" hidden="1" customWidth="1"/>
    <col min="3073" max="3073" width="1.21875" customWidth="1"/>
    <col min="3074" max="3112" width="2.21875" customWidth="1"/>
    <col min="3113" max="3113" width="1.21875" customWidth="1"/>
    <col min="3114" max="3114" width="7.33203125" customWidth="1"/>
    <col min="3115" max="3115" width="0" hidden="1" customWidth="1"/>
    <col min="3329" max="3329" width="1.21875" customWidth="1"/>
    <col min="3330" max="3368" width="2.21875" customWidth="1"/>
    <col min="3369" max="3369" width="1.21875" customWidth="1"/>
    <col min="3370" max="3370" width="7.33203125" customWidth="1"/>
    <col min="3371" max="3371" width="0" hidden="1" customWidth="1"/>
    <col min="3585" max="3585" width="1.21875" customWidth="1"/>
    <col min="3586" max="3624" width="2.21875" customWidth="1"/>
    <col min="3625" max="3625" width="1.21875" customWidth="1"/>
    <col min="3626" max="3626" width="7.33203125" customWidth="1"/>
    <col min="3627" max="3627" width="0" hidden="1" customWidth="1"/>
    <col min="3841" max="3841" width="1.21875" customWidth="1"/>
    <col min="3842" max="3880" width="2.21875" customWidth="1"/>
    <col min="3881" max="3881" width="1.21875" customWidth="1"/>
    <col min="3882" max="3882" width="7.33203125" customWidth="1"/>
    <col min="3883" max="3883" width="0" hidden="1" customWidth="1"/>
    <col min="4097" max="4097" width="1.21875" customWidth="1"/>
    <col min="4098" max="4136" width="2.21875" customWidth="1"/>
    <col min="4137" max="4137" width="1.21875" customWidth="1"/>
    <col min="4138" max="4138" width="7.33203125" customWidth="1"/>
    <col min="4139" max="4139" width="0" hidden="1" customWidth="1"/>
    <col min="4353" max="4353" width="1.21875" customWidth="1"/>
    <col min="4354" max="4392" width="2.21875" customWidth="1"/>
    <col min="4393" max="4393" width="1.21875" customWidth="1"/>
    <col min="4394" max="4394" width="7.33203125" customWidth="1"/>
    <col min="4395" max="4395" width="0" hidden="1" customWidth="1"/>
    <col min="4609" max="4609" width="1.21875" customWidth="1"/>
    <col min="4610" max="4648" width="2.21875" customWidth="1"/>
    <col min="4649" max="4649" width="1.21875" customWidth="1"/>
    <col min="4650" max="4650" width="7.33203125" customWidth="1"/>
    <col min="4651" max="4651" width="0" hidden="1" customWidth="1"/>
    <col min="4865" max="4865" width="1.21875" customWidth="1"/>
    <col min="4866" max="4904" width="2.21875" customWidth="1"/>
    <col min="4905" max="4905" width="1.21875" customWidth="1"/>
    <col min="4906" max="4906" width="7.33203125" customWidth="1"/>
    <col min="4907" max="4907" width="0" hidden="1" customWidth="1"/>
    <col min="5121" max="5121" width="1.21875" customWidth="1"/>
    <col min="5122" max="5160" width="2.21875" customWidth="1"/>
    <col min="5161" max="5161" width="1.21875" customWidth="1"/>
    <col min="5162" max="5162" width="7.33203125" customWidth="1"/>
    <col min="5163" max="5163" width="0" hidden="1" customWidth="1"/>
    <col min="5377" max="5377" width="1.21875" customWidth="1"/>
    <col min="5378" max="5416" width="2.21875" customWidth="1"/>
    <col min="5417" max="5417" width="1.21875" customWidth="1"/>
    <col min="5418" max="5418" width="7.33203125" customWidth="1"/>
    <col min="5419" max="5419" width="0" hidden="1" customWidth="1"/>
    <col min="5633" max="5633" width="1.21875" customWidth="1"/>
    <col min="5634" max="5672" width="2.21875" customWidth="1"/>
    <col min="5673" max="5673" width="1.21875" customWidth="1"/>
    <col min="5674" max="5674" width="7.33203125" customWidth="1"/>
    <col min="5675" max="5675" width="0" hidden="1" customWidth="1"/>
    <col min="5889" max="5889" width="1.21875" customWidth="1"/>
    <col min="5890" max="5928" width="2.21875" customWidth="1"/>
    <col min="5929" max="5929" width="1.21875" customWidth="1"/>
    <col min="5930" max="5930" width="7.33203125" customWidth="1"/>
    <col min="5931" max="5931" width="0" hidden="1" customWidth="1"/>
    <col min="6145" max="6145" width="1.21875" customWidth="1"/>
    <col min="6146" max="6184" width="2.21875" customWidth="1"/>
    <col min="6185" max="6185" width="1.21875" customWidth="1"/>
    <col min="6186" max="6186" width="7.33203125" customWidth="1"/>
    <col min="6187" max="6187" width="0" hidden="1" customWidth="1"/>
    <col min="6401" max="6401" width="1.21875" customWidth="1"/>
    <col min="6402" max="6440" width="2.21875" customWidth="1"/>
    <col min="6441" max="6441" width="1.21875" customWidth="1"/>
    <col min="6442" max="6442" width="7.33203125" customWidth="1"/>
    <col min="6443" max="6443" width="0" hidden="1" customWidth="1"/>
    <col min="6657" max="6657" width="1.21875" customWidth="1"/>
    <col min="6658" max="6696" width="2.21875" customWidth="1"/>
    <col min="6697" max="6697" width="1.21875" customWidth="1"/>
    <col min="6698" max="6698" width="7.33203125" customWidth="1"/>
    <col min="6699" max="6699" width="0" hidden="1" customWidth="1"/>
    <col min="6913" max="6913" width="1.21875" customWidth="1"/>
    <col min="6914" max="6952" width="2.21875" customWidth="1"/>
    <col min="6953" max="6953" width="1.21875" customWidth="1"/>
    <col min="6954" max="6954" width="7.33203125" customWidth="1"/>
    <col min="6955" max="6955" width="0" hidden="1" customWidth="1"/>
    <col min="7169" max="7169" width="1.21875" customWidth="1"/>
    <col min="7170" max="7208" width="2.21875" customWidth="1"/>
    <col min="7209" max="7209" width="1.21875" customWidth="1"/>
    <col min="7210" max="7210" width="7.33203125" customWidth="1"/>
    <col min="7211" max="7211" width="0" hidden="1" customWidth="1"/>
    <col min="7425" max="7425" width="1.21875" customWidth="1"/>
    <col min="7426" max="7464" width="2.21875" customWidth="1"/>
    <col min="7465" max="7465" width="1.21875" customWidth="1"/>
    <col min="7466" max="7466" width="7.33203125" customWidth="1"/>
    <col min="7467" max="7467" width="0" hidden="1" customWidth="1"/>
    <col min="7681" max="7681" width="1.21875" customWidth="1"/>
    <col min="7682" max="7720" width="2.21875" customWidth="1"/>
    <col min="7721" max="7721" width="1.21875" customWidth="1"/>
    <col min="7722" max="7722" width="7.33203125" customWidth="1"/>
    <col min="7723" max="7723" width="0" hidden="1" customWidth="1"/>
    <col min="7937" max="7937" width="1.21875" customWidth="1"/>
    <col min="7938" max="7976" width="2.21875" customWidth="1"/>
    <col min="7977" max="7977" width="1.21875" customWidth="1"/>
    <col min="7978" max="7978" width="7.33203125" customWidth="1"/>
    <col min="7979" max="7979" width="0" hidden="1" customWidth="1"/>
    <col min="8193" max="8193" width="1.21875" customWidth="1"/>
    <col min="8194" max="8232" width="2.21875" customWidth="1"/>
    <col min="8233" max="8233" width="1.21875" customWidth="1"/>
    <col min="8234" max="8234" width="7.33203125" customWidth="1"/>
    <col min="8235" max="8235" width="0" hidden="1" customWidth="1"/>
    <col min="8449" max="8449" width="1.21875" customWidth="1"/>
    <col min="8450" max="8488" width="2.21875" customWidth="1"/>
    <col min="8489" max="8489" width="1.21875" customWidth="1"/>
    <col min="8490" max="8490" width="7.33203125" customWidth="1"/>
    <col min="8491" max="8491" width="0" hidden="1" customWidth="1"/>
    <col min="8705" max="8705" width="1.21875" customWidth="1"/>
    <col min="8706" max="8744" width="2.21875" customWidth="1"/>
    <col min="8745" max="8745" width="1.21875" customWidth="1"/>
    <col min="8746" max="8746" width="7.33203125" customWidth="1"/>
    <col min="8747" max="8747" width="0" hidden="1" customWidth="1"/>
    <col min="8961" max="8961" width="1.21875" customWidth="1"/>
    <col min="8962" max="9000" width="2.21875" customWidth="1"/>
    <col min="9001" max="9001" width="1.21875" customWidth="1"/>
    <col min="9002" max="9002" width="7.33203125" customWidth="1"/>
    <col min="9003" max="9003" width="0" hidden="1" customWidth="1"/>
    <col min="9217" max="9217" width="1.21875" customWidth="1"/>
    <col min="9218" max="9256" width="2.21875" customWidth="1"/>
    <col min="9257" max="9257" width="1.21875" customWidth="1"/>
    <col min="9258" max="9258" width="7.33203125" customWidth="1"/>
    <col min="9259" max="9259" width="0" hidden="1" customWidth="1"/>
    <col min="9473" max="9473" width="1.21875" customWidth="1"/>
    <col min="9474" max="9512" width="2.21875" customWidth="1"/>
    <col min="9513" max="9513" width="1.21875" customWidth="1"/>
    <col min="9514" max="9514" width="7.33203125" customWidth="1"/>
    <col min="9515" max="9515" width="0" hidden="1" customWidth="1"/>
    <col min="9729" max="9729" width="1.21875" customWidth="1"/>
    <col min="9730" max="9768" width="2.21875" customWidth="1"/>
    <col min="9769" max="9769" width="1.21875" customWidth="1"/>
    <col min="9770" max="9770" width="7.33203125" customWidth="1"/>
    <col min="9771" max="9771" width="0" hidden="1" customWidth="1"/>
    <col min="9985" max="9985" width="1.21875" customWidth="1"/>
    <col min="9986" max="10024" width="2.21875" customWidth="1"/>
    <col min="10025" max="10025" width="1.21875" customWidth="1"/>
    <col min="10026" max="10026" width="7.33203125" customWidth="1"/>
    <col min="10027" max="10027" width="0" hidden="1" customWidth="1"/>
    <col min="10241" max="10241" width="1.21875" customWidth="1"/>
    <col min="10242" max="10280" width="2.21875" customWidth="1"/>
    <col min="10281" max="10281" width="1.21875" customWidth="1"/>
    <col min="10282" max="10282" width="7.33203125" customWidth="1"/>
    <col min="10283" max="10283" width="0" hidden="1" customWidth="1"/>
    <col min="10497" max="10497" width="1.21875" customWidth="1"/>
    <col min="10498" max="10536" width="2.21875" customWidth="1"/>
    <col min="10537" max="10537" width="1.21875" customWidth="1"/>
    <col min="10538" max="10538" width="7.33203125" customWidth="1"/>
    <col min="10539" max="10539" width="0" hidden="1" customWidth="1"/>
    <col min="10753" max="10753" width="1.21875" customWidth="1"/>
    <col min="10754" max="10792" width="2.21875" customWidth="1"/>
    <col min="10793" max="10793" width="1.21875" customWidth="1"/>
    <col min="10794" max="10794" width="7.33203125" customWidth="1"/>
    <col min="10795" max="10795" width="0" hidden="1" customWidth="1"/>
    <col min="11009" max="11009" width="1.21875" customWidth="1"/>
    <col min="11010" max="11048" width="2.21875" customWidth="1"/>
    <col min="11049" max="11049" width="1.21875" customWidth="1"/>
    <col min="11050" max="11050" width="7.33203125" customWidth="1"/>
    <col min="11051" max="11051" width="0" hidden="1" customWidth="1"/>
    <col min="11265" max="11265" width="1.21875" customWidth="1"/>
    <col min="11266" max="11304" width="2.21875" customWidth="1"/>
    <col min="11305" max="11305" width="1.21875" customWidth="1"/>
    <col min="11306" max="11306" width="7.33203125" customWidth="1"/>
    <col min="11307" max="11307" width="0" hidden="1" customWidth="1"/>
    <col min="11521" max="11521" width="1.21875" customWidth="1"/>
    <col min="11522" max="11560" width="2.21875" customWidth="1"/>
    <col min="11561" max="11561" width="1.21875" customWidth="1"/>
    <col min="11562" max="11562" width="7.33203125" customWidth="1"/>
    <col min="11563" max="11563" width="0" hidden="1" customWidth="1"/>
    <col min="11777" max="11777" width="1.21875" customWidth="1"/>
    <col min="11778" max="11816" width="2.21875" customWidth="1"/>
    <col min="11817" max="11817" width="1.21875" customWidth="1"/>
    <col min="11818" max="11818" width="7.33203125" customWidth="1"/>
    <col min="11819" max="11819" width="0" hidden="1" customWidth="1"/>
    <col min="12033" max="12033" width="1.21875" customWidth="1"/>
    <col min="12034" max="12072" width="2.21875" customWidth="1"/>
    <col min="12073" max="12073" width="1.21875" customWidth="1"/>
    <col min="12074" max="12074" width="7.33203125" customWidth="1"/>
    <col min="12075" max="12075" width="0" hidden="1" customWidth="1"/>
    <col min="12289" max="12289" width="1.21875" customWidth="1"/>
    <col min="12290" max="12328" width="2.21875" customWidth="1"/>
    <col min="12329" max="12329" width="1.21875" customWidth="1"/>
    <col min="12330" max="12330" width="7.33203125" customWidth="1"/>
    <col min="12331" max="12331" width="0" hidden="1" customWidth="1"/>
    <col min="12545" max="12545" width="1.21875" customWidth="1"/>
    <col min="12546" max="12584" width="2.21875" customWidth="1"/>
    <col min="12585" max="12585" width="1.21875" customWidth="1"/>
    <col min="12586" max="12586" width="7.33203125" customWidth="1"/>
    <col min="12587" max="12587" width="0" hidden="1" customWidth="1"/>
    <col min="12801" max="12801" width="1.21875" customWidth="1"/>
    <col min="12802" max="12840" width="2.21875" customWidth="1"/>
    <col min="12841" max="12841" width="1.21875" customWidth="1"/>
    <col min="12842" max="12842" width="7.33203125" customWidth="1"/>
    <col min="12843" max="12843" width="0" hidden="1" customWidth="1"/>
    <col min="13057" max="13057" width="1.21875" customWidth="1"/>
    <col min="13058" max="13096" width="2.21875" customWidth="1"/>
    <col min="13097" max="13097" width="1.21875" customWidth="1"/>
    <col min="13098" max="13098" width="7.33203125" customWidth="1"/>
    <col min="13099" max="13099" width="0" hidden="1" customWidth="1"/>
    <col min="13313" max="13313" width="1.21875" customWidth="1"/>
    <col min="13314" max="13352" width="2.21875" customWidth="1"/>
    <col min="13353" max="13353" width="1.21875" customWidth="1"/>
    <col min="13354" max="13354" width="7.33203125" customWidth="1"/>
    <col min="13355" max="13355" width="0" hidden="1" customWidth="1"/>
    <col min="13569" max="13569" width="1.21875" customWidth="1"/>
    <col min="13570" max="13608" width="2.21875" customWidth="1"/>
    <col min="13609" max="13609" width="1.21875" customWidth="1"/>
    <col min="13610" max="13610" width="7.33203125" customWidth="1"/>
    <col min="13611" max="13611" width="0" hidden="1" customWidth="1"/>
    <col min="13825" max="13825" width="1.21875" customWidth="1"/>
    <col min="13826" max="13864" width="2.21875" customWidth="1"/>
    <col min="13865" max="13865" width="1.21875" customWidth="1"/>
    <col min="13866" max="13866" width="7.33203125" customWidth="1"/>
    <col min="13867" max="13867" width="0" hidden="1" customWidth="1"/>
    <col min="14081" max="14081" width="1.21875" customWidth="1"/>
    <col min="14082" max="14120" width="2.21875" customWidth="1"/>
    <col min="14121" max="14121" width="1.21875" customWidth="1"/>
    <col min="14122" max="14122" width="7.33203125" customWidth="1"/>
    <col min="14123" max="14123" width="0" hidden="1" customWidth="1"/>
    <col min="14337" max="14337" width="1.21875" customWidth="1"/>
    <col min="14338" max="14376" width="2.21875" customWidth="1"/>
    <col min="14377" max="14377" width="1.21875" customWidth="1"/>
    <col min="14378" max="14378" width="7.33203125" customWidth="1"/>
    <col min="14379" max="14379" width="0" hidden="1" customWidth="1"/>
    <col min="14593" max="14593" width="1.21875" customWidth="1"/>
    <col min="14594" max="14632" width="2.21875" customWidth="1"/>
    <col min="14633" max="14633" width="1.21875" customWidth="1"/>
    <col min="14634" max="14634" width="7.33203125" customWidth="1"/>
    <col min="14635" max="14635" width="0" hidden="1" customWidth="1"/>
    <col min="14849" max="14849" width="1.21875" customWidth="1"/>
    <col min="14850" max="14888" width="2.21875" customWidth="1"/>
    <col min="14889" max="14889" width="1.21875" customWidth="1"/>
    <col min="14890" max="14890" width="7.33203125" customWidth="1"/>
    <col min="14891" max="14891" width="0" hidden="1" customWidth="1"/>
    <col min="15105" max="15105" width="1.21875" customWidth="1"/>
    <col min="15106" max="15144" width="2.21875" customWidth="1"/>
    <col min="15145" max="15145" width="1.21875" customWidth="1"/>
    <col min="15146" max="15146" width="7.33203125" customWidth="1"/>
    <col min="15147" max="15147" width="0" hidden="1" customWidth="1"/>
    <col min="15361" max="15361" width="1.21875" customWidth="1"/>
    <col min="15362" max="15400" width="2.21875" customWidth="1"/>
    <col min="15401" max="15401" width="1.21875" customWidth="1"/>
    <col min="15402" max="15402" width="7.33203125" customWidth="1"/>
    <col min="15403" max="15403" width="0" hidden="1" customWidth="1"/>
    <col min="15617" max="15617" width="1.21875" customWidth="1"/>
    <col min="15618" max="15656" width="2.21875" customWidth="1"/>
    <col min="15657" max="15657" width="1.21875" customWidth="1"/>
    <col min="15658" max="15658" width="7.33203125" customWidth="1"/>
    <col min="15659" max="15659" width="0" hidden="1" customWidth="1"/>
    <col min="15873" max="15873" width="1.21875" customWidth="1"/>
    <col min="15874" max="15912" width="2.21875" customWidth="1"/>
    <col min="15913" max="15913" width="1.21875" customWidth="1"/>
    <col min="15914" max="15914" width="7.33203125" customWidth="1"/>
    <col min="15915" max="15915" width="0" hidden="1" customWidth="1"/>
    <col min="16129" max="16129" width="1.21875" customWidth="1"/>
    <col min="16130" max="16168" width="2.21875" customWidth="1"/>
    <col min="16169" max="16169" width="1.21875" customWidth="1"/>
    <col min="16170" max="16170" width="7.33203125" customWidth="1"/>
    <col min="16171" max="16171" width="0" hidden="1" customWidth="1"/>
  </cols>
  <sheetData>
    <row r="1" spans="1:40" ht="22.5" customHeight="1" x14ac:dyDescent="0.2">
      <c r="B1" s="87" t="s">
        <v>277</v>
      </c>
      <c r="C1" s="88"/>
      <c r="D1" s="88"/>
      <c r="E1" s="88"/>
      <c r="F1" s="88"/>
      <c r="G1" s="88"/>
      <c r="H1" s="88"/>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1"/>
      <c r="AK1" s="1"/>
      <c r="AL1" s="1"/>
    </row>
    <row r="2" spans="1:40" s="1" customFormat="1" ht="15" customHeight="1" x14ac:dyDescent="0.2">
      <c r="B2" s="90"/>
      <c r="C2" s="90"/>
      <c r="D2" s="90"/>
      <c r="E2" s="90"/>
      <c r="F2" s="90"/>
      <c r="G2" s="90"/>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row>
    <row r="3" spans="1:40" s="3" customFormat="1" ht="22.5" customHeight="1" x14ac:dyDescent="0.2">
      <c r="B3" s="91" t="s">
        <v>136</v>
      </c>
      <c r="C3" s="92"/>
      <c r="D3" s="92"/>
      <c r="E3" s="92" t="s">
        <v>137</v>
      </c>
      <c r="F3" s="92"/>
      <c r="G3" s="92"/>
      <c r="H3" s="92"/>
      <c r="I3" s="92"/>
      <c r="J3" s="93"/>
      <c r="K3" s="93"/>
      <c r="L3" s="93"/>
      <c r="M3" s="93"/>
      <c r="N3" s="182"/>
      <c r="O3" s="182"/>
      <c r="P3" s="182"/>
      <c r="Q3" s="182"/>
      <c r="R3" s="182"/>
      <c r="S3" s="182"/>
      <c r="T3" s="182"/>
      <c r="U3" s="182"/>
      <c r="V3" s="182"/>
      <c r="W3" s="182"/>
      <c r="X3" s="182"/>
      <c r="Y3" s="182"/>
      <c r="Z3" s="175"/>
      <c r="AA3" s="175"/>
      <c r="AB3" s="175"/>
      <c r="AC3" s="175"/>
      <c r="AD3" s="175"/>
      <c r="AE3" s="215"/>
      <c r="AF3" s="215"/>
      <c r="AG3" s="175"/>
      <c r="AH3" s="175"/>
      <c r="AI3" s="175"/>
      <c r="AJ3" s="175"/>
      <c r="AK3" s="176"/>
      <c r="AL3" s="176"/>
      <c r="AM3" s="216"/>
      <c r="AN3" s="216"/>
    </row>
    <row r="4" spans="1:40" s="3" customFormat="1" ht="37.5" customHeight="1" x14ac:dyDescent="0.2">
      <c r="B4" s="1427"/>
      <c r="C4" s="1428"/>
      <c r="D4" s="1428"/>
      <c r="E4" s="1428"/>
      <c r="F4" s="1428"/>
      <c r="G4" s="1428"/>
      <c r="H4" s="1428"/>
      <c r="I4" s="1428"/>
      <c r="J4" s="1429"/>
      <c r="K4" s="1458" t="s">
        <v>64</v>
      </c>
      <c r="L4" s="1402"/>
      <c r="M4" s="1402"/>
      <c r="N4" s="1402"/>
      <c r="O4" s="1402"/>
      <c r="P4" s="1402"/>
      <c r="Q4" s="1402"/>
      <c r="R4" s="1402"/>
      <c r="S4" s="1402"/>
      <c r="T4" s="1402"/>
      <c r="U4" s="1402"/>
      <c r="V4" s="1402"/>
      <c r="W4" s="1402"/>
      <c r="X4" s="1402"/>
      <c r="Y4" s="1402"/>
      <c r="Z4" s="1402"/>
      <c r="AA4" s="1402"/>
      <c r="AB4" s="1402"/>
      <c r="AC4" s="1402"/>
      <c r="AD4" s="1402"/>
      <c r="AE4" s="1402"/>
      <c r="AF4" s="1402"/>
      <c r="AG4" s="1402"/>
      <c r="AH4" s="1402"/>
      <c r="AI4" s="1402"/>
      <c r="AJ4" s="1402"/>
      <c r="AK4" s="1402"/>
      <c r="AL4" s="1402"/>
      <c r="AM4" s="1402"/>
      <c r="AN4" s="1403"/>
    </row>
    <row r="5" spans="1:40" s="3" customFormat="1" ht="22.5" customHeight="1" x14ac:dyDescent="0.2">
      <c r="B5" s="1430" t="s">
        <v>140</v>
      </c>
      <c r="C5" s="1431"/>
      <c r="D5" s="1431"/>
      <c r="E5" s="1431"/>
      <c r="F5" s="1431"/>
      <c r="G5" s="1431"/>
      <c r="H5" s="1431"/>
      <c r="I5" s="1431"/>
      <c r="J5" s="1432"/>
      <c r="K5" s="1419" t="s">
        <v>202</v>
      </c>
      <c r="L5" s="1407"/>
      <c r="M5" s="1407"/>
      <c r="N5" s="1406"/>
      <c r="O5" s="1406"/>
      <c r="P5" s="1407" t="s">
        <v>24</v>
      </c>
      <c r="Q5" s="1407"/>
      <c r="R5" s="1406"/>
      <c r="S5" s="1406"/>
      <c r="T5" s="1407" t="s">
        <v>93</v>
      </c>
      <c r="U5" s="1407"/>
      <c r="V5" s="1406"/>
      <c r="W5" s="1406"/>
      <c r="X5" s="1407" t="s">
        <v>5</v>
      </c>
      <c r="Y5" s="1407"/>
      <c r="Z5" s="1407"/>
      <c r="AA5" s="1407"/>
      <c r="AB5" s="1407"/>
      <c r="AC5" s="1407"/>
      <c r="AD5" s="1407"/>
      <c r="AE5" s="1407"/>
      <c r="AF5" s="1407"/>
      <c r="AG5" s="1407"/>
      <c r="AH5" s="1407"/>
      <c r="AI5" s="1407"/>
      <c r="AJ5" s="1407"/>
      <c r="AK5" s="1407"/>
      <c r="AL5" s="1407"/>
      <c r="AM5" s="1407"/>
      <c r="AN5" s="1409"/>
    </row>
    <row r="6" spans="1:40" s="3" customFormat="1" ht="4.5" customHeight="1" x14ac:dyDescent="0.2">
      <c r="B6" s="1433"/>
      <c r="C6" s="1434"/>
      <c r="D6" s="1434"/>
      <c r="E6" s="1434"/>
      <c r="F6" s="1434"/>
      <c r="G6" s="1434"/>
      <c r="H6" s="1434"/>
      <c r="I6" s="1434"/>
      <c r="J6" s="1435"/>
      <c r="K6" s="1410"/>
      <c r="L6" s="1411"/>
      <c r="M6" s="1411"/>
      <c r="N6" s="97"/>
      <c r="O6" s="97"/>
      <c r="P6" s="1411"/>
      <c r="Q6" s="1411"/>
      <c r="R6" s="97"/>
      <c r="S6" s="97"/>
      <c r="T6" s="1411"/>
      <c r="U6" s="1411"/>
      <c r="V6" s="97"/>
      <c r="W6" s="97"/>
      <c r="X6" s="1411"/>
      <c r="Y6" s="1411"/>
      <c r="Z6" s="1411"/>
      <c r="AA6" s="1411"/>
      <c r="AB6" s="1411"/>
      <c r="AC6" s="1411"/>
      <c r="AD6" s="1411"/>
      <c r="AE6" s="1411"/>
      <c r="AF6" s="1411"/>
      <c r="AG6" s="1411"/>
      <c r="AH6" s="1411"/>
      <c r="AI6" s="1411"/>
      <c r="AJ6" s="1411"/>
      <c r="AK6" s="1411"/>
      <c r="AL6" s="1411"/>
      <c r="AM6" s="1411"/>
      <c r="AN6" s="1420"/>
    </row>
    <row r="7" spans="1:40" s="3" customFormat="1" ht="22.5" customHeight="1" x14ac:dyDescent="0.2">
      <c r="B7" s="1421" t="s">
        <v>142</v>
      </c>
      <c r="C7" s="1422"/>
      <c r="D7" s="1422"/>
      <c r="E7" s="1422"/>
      <c r="F7" s="1422"/>
      <c r="G7" s="1422"/>
      <c r="H7" s="1422"/>
      <c r="I7" s="1422"/>
      <c r="J7" s="1423"/>
      <c r="K7" s="1419" t="s">
        <v>202</v>
      </c>
      <c r="L7" s="1407"/>
      <c r="M7" s="1407"/>
      <c r="N7" s="1406"/>
      <c r="O7" s="1406"/>
      <c r="P7" s="1407" t="s">
        <v>24</v>
      </c>
      <c r="Q7" s="1407"/>
      <c r="R7" s="1406"/>
      <c r="S7" s="1406"/>
      <c r="T7" s="1407" t="s">
        <v>93</v>
      </c>
      <c r="U7" s="1407"/>
      <c r="V7" s="1406"/>
      <c r="W7" s="1406"/>
      <c r="X7" s="1407" t="s">
        <v>5</v>
      </c>
      <c r="Y7" s="1407"/>
      <c r="Z7" s="1475"/>
      <c r="AA7" s="1475"/>
      <c r="AB7" s="1475"/>
      <c r="AC7" s="1475"/>
      <c r="AD7" s="1475"/>
      <c r="AE7" s="1475"/>
      <c r="AF7" s="1475"/>
      <c r="AG7" s="1475"/>
      <c r="AH7" s="1475"/>
      <c r="AI7" s="1475"/>
      <c r="AJ7" s="1475"/>
      <c r="AK7" s="1475"/>
      <c r="AL7" s="1475"/>
      <c r="AM7" s="1475"/>
      <c r="AN7" s="1480"/>
    </row>
    <row r="8" spans="1:40" s="3" customFormat="1" ht="4.5" customHeight="1" x14ac:dyDescent="0.2">
      <c r="B8" s="1424"/>
      <c r="C8" s="1425"/>
      <c r="D8" s="1425"/>
      <c r="E8" s="1425"/>
      <c r="F8" s="1425"/>
      <c r="G8" s="1425"/>
      <c r="H8" s="1425"/>
      <c r="I8" s="1425"/>
      <c r="J8" s="1426"/>
      <c r="K8" s="1410"/>
      <c r="L8" s="1411"/>
      <c r="M8" s="1411"/>
      <c r="N8" s="98"/>
      <c r="O8" s="98"/>
      <c r="P8" s="1411"/>
      <c r="Q8" s="1411"/>
      <c r="R8" s="98"/>
      <c r="S8" s="98"/>
      <c r="T8" s="1411"/>
      <c r="U8" s="1411"/>
      <c r="V8" s="98"/>
      <c r="W8" s="98"/>
      <c r="X8" s="1411"/>
      <c r="Y8" s="1411"/>
      <c r="Z8" s="1475"/>
      <c r="AA8" s="1475"/>
      <c r="AB8" s="1475"/>
      <c r="AC8" s="1475"/>
      <c r="AD8" s="1475"/>
      <c r="AE8" s="1475"/>
      <c r="AF8" s="1475"/>
      <c r="AG8" s="1475"/>
      <c r="AH8" s="1475"/>
      <c r="AI8" s="1475"/>
      <c r="AJ8" s="1475"/>
      <c r="AK8" s="1475"/>
      <c r="AL8" s="1475"/>
      <c r="AM8" s="1475"/>
      <c r="AN8" s="1480"/>
    </row>
    <row r="9" spans="1:40" s="3" customFormat="1" ht="22.5" customHeight="1" x14ac:dyDescent="0.2">
      <c r="B9" s="50" t="s">
        <v>143</v>
      </c>
      <c r="C9" s="99"/>
      <c r="D9" s="99"/>
      <c r="E9" s="99"/>
      <c r="F9" s="99"/>
      <c r="G9" s="99"/>
      <c r="H9" s="99"/>
      <c r="I9" s="99"/>
      <c r="J9" s="99"/>
      <c r="K9" s="1419" t="s">
        <v>202</v>
      </c>
      <c r="L9" s="1407"/>
      <c r="M9" s="1407"/>
      <c r="N9" s="1406"/>
      <c r="O9" s="1406"/>
      <c r="P9" s="1407" t="s">
        <v>24</v>
      </c>
      <c r="Q9" s="1407"/>
      <c r="R9" s="1406"/>
      <c r="S9" s="1406"/>
      <c r="T9" s="1407" t="s">
        <v>93</v>
      </c>
      <c r="U9" s="1407"/>
      <c r="V9" s="1406"/>
      <c r="W9" s="1406"/>
      <c r="X9" s="1407" t="s">
        <v>5</v>
      </c>
      <c r="Y9" s="1407"/>
      <c r="Z9" s="1407"/>
      <c r="AA9" s="1407"/>
      <c r="AB9" s="1407"/>
      <c r="AC9" s="1408"/>
      <c r="AD9" s="1408"/>
      <c r="AE9" s="1407"/>
      <c r="AF9" s="1407"/>
      <c r="AG9" s="1408"/>
      <c r="AH9" s="1408"/>
      <c r="AI9" s="1407"/>
      <c r="AJ9" s="1407"/>
      <c r="AK9" s="1408"/>
      <c r="AL9" s="1408"/>
      <c r="AM9" s="1407"/>
      <c r="AN9" s="1409"/>
    </row>
    <row r="10" spans="1:40" s="3" customFormat="1" ht="22.5" customHeight="1" x14ac:dyDescent="0.2">
      <c r="B10" s="100"/>
      <c r="C10" s="101"/>
      <c r="D10" s="101"/>
      <c r="E10" s="101"/>
      <c r="F10" s="101"/>
      <c r="G10" s="172"/>
      <c r="H10" s="172"/>
      <c r="I10" s="172"/>
      <c r="J10" s="172"/>
      <c r="K10" s="1395" t="s">
        <v>144</v>
      </c>
      <c r="L10" s="1396"/>
      <c r="M10" s="1396"/>
      <c r="N10" s="1396"/>
      <c r="O10" s="1396"/>
      <c r="P10" s="1397"/>
      <c r="Q10" s="1397"/>
      <c r="R10" s="1397"/>
      <c r="S10" s="1397"/>
      <c r="T10" s="1397"/>
      <c r="U10" s="1397"/>
      <c r="V10" s="1397"/>
      <c r="W10" s="1397"/>
      <c r="X10" s="1391" t="s">
        <v>145</v>
      </c>
      <c r="Y10" s="1391"/>
      <c r="Z10" s="1389"/>
      <c r="AA10" s="1389"/>
      <c r="AB10" s="1389"/>
      <c r="AC10" s="1389"/>
      <c r="AD10" s="1389"/>
      <c r="AE10" s="1487"/>
      <c r="AF10" s="1487"/>
      <c r="AG10" s="1487"/>
      <c r="AH10" s="1487"/>
      <c r="AI10" s="1487"/>
      <c r="AJ10" s="1487"/>
      <c r="AK10" s="1487"/>
      <c r="AL10" s="1487"/>
      <c r="AM10" s="1391"/>
      <c r="AN10" s="1392"/>
    </row>
    <row r="11" spans="1:40" s="3" customFormat="1" ht="22.5" customHeight="1" x14ac:dyDescent="0.2">
      <c r="B11" s="50" t="s">
        <v>148</v>
      </c>
      <c r="C11" s="99"/>
      <c r="D11" s="99"/>
      <c r="E11" s="99"/>
      <c r="F11" s="99"/>
      <c r="G11" s="99"/>
      <c r="H11" s="99"/>
      <c r="I11" s="99"/>
      <c r="J11" s="99"/>
      <c r="K11" s="1419" t="s">
        <v>202</v>
      </c>
      <c r="L11" s="1407"/>
      <c r="M11" s="1407"/>
      <c r="N11" s="1406"/>
      <c r="O11" s="1406"/>
      <c r="P11" s="1407" t="s">
        <v>24</v>
      </c>
      <c r="Q11" s="1407"/>
      <c r="R11" s="1406"/>
      <c r="S11" s="1406"/>
      <c r="T11" s="1407" t="s">
        <v>93</v>
      </c>
      <c r="U11" s="1407"/>
      <c r="V11" s="1406"/>
      <c r="W11" s="1406"/>
      <c r="X11" s="1475" t="s">
        <v>5</v>
      </c>
      <c r="Y11" s="1475"/>
      <c r="Z11" s="1475"/>
      <c r="AA11" s="1475"/>
      <c r="AB11" s="1475"/>
      <c r="AC11" s="1488"/>
      <c r="AD11" s="1488"/>
      <c r="AE11" s="1475"/>
      <c r="AF11" s="1475"/>
      <c r="AG11" s="1488"/>
      <c r="AH11" s="1488"/>
      <c r="AI11" s="1475"/>
      <c r="AJ11" s="1475"/>
      <c r="AK11" s="1488"/>
      <c r="AL11" s="1488"/>
      <c r="AM11" s="1475"/>
      <c r="AN11" s="1480"/>
    </row>
    <row r="12" spans="1:40" s="3" customFormat="1" ht="22.5" customHeight="1" x14ac:dyDescent="0.2">
      <c r="B12" s="100"/>
      <c r="C12" s="101"/>
      <c r="D12" s="101"/>
      <c r="E12" s="101"/>
      <c r="F12" s="101"/>
      <c r="G12" s="172"/>
      <c r="H12" s="172"/>
      <c r="I12" s="172"/>
      <c r="J12" s="172"/>
      <c r="K12" s="1395" t="s">
        <v>144</v>
      </c>
      <c r="L12" s="1396"/>
      <c r="M12" s="1396"/>
      <c r="N12" s="1396"/>
      <c r="O12" s="1396"/>
      <c r="P12" s="1489"/>
      <c r="Q12" s="1489"/>
      <c r="R12" s="1397"/>
      <c r="S12" s="1397"/>
      <c r="T12" s="1397"/>
      <c r="U12" s="1397"/>
      <c r="V12" s="1397"/>
      <c r="W12" s="1397"/>
      <c r="X12" s="1386" t="s">
        <v>145</v>
      </c>
      <c r="Y12" s="1386"/>
      <c r="Z12" s="1396"/>
      <c r="AA12" s="1396"/>
      <c r="AB12" s="1396"/>
      <c r="AC12" s="1396"/>
      <c r="AD12" s="1396"/>
      <c r="AE12" s="1401"/>
      <c r="AF12" s="1401"/>
      <c r="AG12" s="1401"/>
      <c r="AH12" s="1401"/>
      <c r="AI12" s="1401"/>
      <c r="AJ12" s="1401"/>
      <c r="AK12" s="1401"/>
      <c r="AL12" s="1401"/>
      <c r="AM12" s="1386"/>
      <c r="AN12" s="1387"/>
    </row>
    <row r="13" spans="1:40" s="3" customFormat="1" ht="22.5" customHeight="1" x14ac:dyDescent="0.2">
      <c r="A13" s="217"/>
      <c r="B13" s="1490" t="s">
        <v>278</v>
      </c>
      <c r="C13" s="1491"/>
      <c r="D13" s="1491"/>
      <c r="E13" s="1491"/>
      <c r="F13" s="1491"/>
      <c r="G13" s="1491"/>
      <c r="H13" s="1491"/>
      <c r="I13" s="1491"/>
      <c r="J13" s="1492"/>
      <c r="K13" s="1458" t="s">
        <v>202</v>
      </c>
      <c r="L13" s="1402"/>
      <c r="M13" s="1402"/>
      <c r="N13" s="1406"/>
      <c r="O13" s="1406"/>
      <c r="P13" s="1402" t="s">
        <v>24</v>
      </c>
      <c r="Q13" s="1402"/>
      <c r="R13" s="1406"/>
      <c r="S13" s="1406"/>
      <c r="T13" s="1402" t="s">
        <v>93</v>
      </c>
      <c r="U13" s="1402"/>
      <c r="V13" s="1406"/>
      <c r="W13" s="1406"/>
      <c r="X13" s="1402" t="s">
        <v>5</v>
      </c>
      <c r="Y13" s="1402"/>
      <c r="Z13" s="1402"/>
      <c r="AA13" s="1402"/>
      <c r="AB13" s="1402"/>
      <c r="AC13" s="1402"/>
      <c r="AD13" s="1402"/>
      <c r="AE13" s="1402"/>
      <c r="AF13" s="1402"/>
      <c r="AG13" s="1402"/>
      <c r="AH13" s="1402"/>
      <c r="AI13" s="1402"/>
      <c r="AJ13" s="1402"/>
      <c r="AK13" s="1402"/>
      <c r="AL13" s="1402"/>
      <c r="AM13" s="1402"/>
      <c r="AN13" s="1403"/>
    </row>
    <row r="14" spans="1:40" s="3" customFormat="1" ht="22.5" customHeight="1" x14ac:dyDescent="0.2">
      <c r="B14" s="50" t="s">
        <v>150</v>
      </c>
      <c r="C14" s="99"/>
      <c r="D14" s="99"/>
      <c r="E14" s="99"/>
      <c r="F14" s="99"/>
      <c r="G14" s="99"/>
      <c r="H14" s="99"/>
      <c r="I14" s="113"/>
      <c r="J14" s="113"/>
      <c r="K14" s="1404" t="s">
        <v>202</v>
      </c>
      <c r="L14" s="1405"/>
      <c r="M14" s="1405"/>
      <c r="N14" s="1406"/>
      <c r="O14" s="1406"/>
      <c r="P14" s="1405" t="s">
        <v>24</v>
      </c>
      <c r="Q14" s="1405"/>
      <c r="R14" s="1406"/>
      <c r="S14" s="1406"/>
      <c r="T14" s="1407" t="s">
        <v>93</v>
      </c>
      <c r="U14" s="1407"/>
      <c r="V14" s="1406"/>
      <c r="W14" s="1406"/>
      <c r="X14" s="1407" t="s">
        <v>5</v>
      </c>
      <c r="Y14" s="1407"/>
      <c r="Z14" s="1393"/>
      <c r="AA14" s="1393"/>
      <c r="AB14" s="1393"/>
      <c r="AC14" s="1488"/>
      <c r="AD14" s="1488"/>
      <c r="AE14" s="1393"/>
      <c r="AF14" s="1393"/>
      <c r="AG14" s="1488"/>
      <c r="AH14" s="1488"/>
      <c r="AI14" s="1475"/>
      <c r="AJ14" s="1475"/>
      <c r="AK14" s="1488"/>
      <c r="AL14" s="1488"/>
      <c r="AM14" s="1475"/>
      <c r="AN14" s="1480"/>
    </row>
    <row r="15" spans="1:40" s="3" customFormat="1" ht="22.5" customHeight="1" x14ac:dyDescent="0.2">
      <c r="B15" s="102"/>
      <c r="C15" s="15"/>
      <c r="D15" s="15"/>
      <c r="E15" s="15"/>
      <c r="F15" s="15"/>
      <c r="G15" s="15"/>
      <c r="H15" s="15"/>
      <c r="I15" s="114"/>
      <c r="J15" s="114"/>
      <c r="K15" s="1395" t="s">
        <v>151</v>
      </c>
      <c r="L15" s="1396"/>
      <c r="M15" s="1396"/>
      <c r="N15" s="1396"/>
      <c r="O15" s="1396"/>
      <c r="P15" s="1397"/>
      <c r="Q15" s="1397"/>
      <c r="R15" s="1397"/>
      <c r="S15" s="1397"/>
      <c r="T15" s="1397"/>
      <c r="U15" s="1397"/>
      <c r="V15" s="1397"/>
      <c r="W15" s="1397"/>
      <c r="X15" s="1386" t="s">
        <v>145</v>
      </c>
      <c r="Y15" s="1386"/>
      <c r="Z15" s="1396"/>
      <c r="AA15" s="1396"/>
      <c r="AB15" s="1396"/>
      <c r="AC15" s="1396"/>
      <c r="AD15" s="1396"/>
      <c r="AE15" s="1401"/>
      <c r="AF15" s="1401"/>
      <c r="AG15" s="1401"/>
      <c r="AH15" s="1401"/>
      <c r="AI15" s="1401"/>
      <c r="AJ15" s="1401"/>
      <c r="AK15" s="1401"/>
      <c r="AL15" s="1401"/>
      <c r="AM15" s="1386"/>
      <c r="AN15" s="1387"/>
    </row>
    <row r="16" spans="1:40" s="3" customFormat="1" ht="15" customHeight="1" x14ac:dyDescent="0.2">
      <c r="B16" s="102"/>
      <c r="C16" s="15"/>
      <c r="D16" s="15"/>
      <c r="E16" s="15"/>
      <c r="F16" s="15"/>
      <c r="G16" s="15"/>
      <c r="H16" s="15"/>
      <c r="I16" s="114"/>
      <c r="J16" s="114"/>
      <c r="K16" s="115" t="s">
        <v>152</v>
      </c>
      <c r="L16" s="179"/>
      <c r="M16" s="179"/>
      <c r="N16" s="179"/>
      <c r="O16" s="179"/>
      <c r="P16" s="116"/>
      <c r="Q16" s="116"/>
      <c r="R16" s="116"/>
      <c r="S16" s="116"/>
      <c r="T16" s="116"/>
      <c r="U16" s="116"/>
      <c r="V16" s="116"/>
      <c r="W16" s="116"/>
      <c r="X16" s="177"/>
      <c r="Y16" s="177"/>
      <c r="Z16" s="179"/>
      <c r="AA16" s="179"/>
      <c r="AB16" s="179"/>
      <c r="AC16" s="179"/>
      <c r="AD16" s="179"/>
      <c r="AE16" s="116"/>
      <c r="AF16" s="116"/>
      <c r="AG16" s="116"/>
      <c r="AH16" s="116"/>
      <c r="AI16" s="116"/>
      <c r="AJ16" s="116"/>
      <c r="AK16" s="116"/>
      <c r="AL16" s="116"/>
      <c r="AM16" s="177"/>
      <c r="AN16" s="178"/>
    </row>
    <row r="17" spans="2:43" s="3" customFormat="1" ht="16.5" customHeight="1" x14ac:dyDescent="0.2">
      <c r="B17" s="102"/>
      <c r="C17" s="15"/>
      <c r="D17" s="15"/>
      <c r="E17" s="15"/>
      <c r="F17" s="15"/>
      <c r="G17" s="15"/>
      <c r="H17" s="15"/>
      <c r="I17" s="114"/>
      <c r="J17" s="114"/>
      <c r="K17" s="1398" t="s">
        <v>202</v>
      </c>
      <c r="L17" s="1393"/>
      <c r="M17" s="1393"/>
      <c r="N17" s="1399"/>
      <c r="O17" s="1399"/>
      <c r="P17" s="1393" t="s">
        <v>24</v>
      </c>
      <c r="Q17" s="1393"/>
      <c r="R17" s="1399"/>
      <c r="S17" s="1399"/>
      <c r="T17" s="1393" t="s">
        <v>93</v>
      </c>
      <c r="U17" s="1393"/>
      <c r="V17" s="1399"/>
      <c r="W17" s="1399"/>
      <c r="X17" s="1393" t="s">
        <v>5</v>
      </c>
      <c r="Y17" s="1393"/>
      <c r="Z17" s="1393"/>
      <c r="AA17" s="1393"/>
      <c r="AB17" s="1393"/>
      <c r="AC17" s="1393"/>
      <c r="AD17" s="1393"/>
      <c r="AE17" s="1393"/>
      <c r="AF17" s="1393"/>
      <c r="AG17" s="1393"/>
      <c r="AH17" s="1393"/>
      <c r="AI17" s="1393"/>
      <c r="AJ17" s="1393"/>
      <c r="AK17" s="1393"/>
      <c r="AL17" s="1393"/>
      <c r="AM17" s="1393"/>
      <c r="AN17" s="1394"/>
    </row>
    <row r="18" spans="2:43" s="3" customFormat="1" ht="16.5" customHeight="1" x14ac:dyDescent="0.2">
      <c r="B18" s="102"/>
      <c r="C18" s="15"/>
      <c r="D18" s="15"/>
      <c r="E18" s="15"/>
      <c r="F18" s="15"/>
      <c r="G18" s="15"/>
      <c r="H18" s="15"/>
      <c r="I18" s="114"/>
      <c r="J18" s="114"/>
      <c r="K18" s="1395" t="s">
        <v>151</v>
      </c>
      <c r="L18" s="1396"/>
      <c r="M18" s="1396"/>
      <c r="N18" s="1396"/>
      <c r="O18" s="1396"/>
      <c r="P18" s="1397"/>
      <c r="Q18" s="1397"/>
      <c r="R18" s="1397"/>
      <c r="S18" s="1397"/>
      <c r="T18" s="1397"/>
      <c r="U18" s="1397"/>
      <c r="V18" s="1397"/>
      <c r="W18" s="1397"/>
      <c r="X18" s="1386" t="s">
        <v>145</v>
      </c>
      <c r="Y18" s="1386"/>
      <c r="Z18" s="1396"/>
      <c r="AA18" s="1396"/>
      <c r="AB18" s="1396"/>
      <c r="AC18" s="1396"/>
      <c r="AD18" s="1396"/>
      <c r="AE18" s="1401"/>
      <c r="AF18" s="1401"/>
      <c r="AG18" s="1401"/>
      <c r="AH18" s="1401"/>
      <c r="AI18" s="1401"/>
      <c r="AJ18" s="1401"/>
      <c r="AK18" s="1401"/>
      <c r="AL18" s="1401"/>
      <c r="AM18" s="1386"/>
      <c r="AN18" s="1387"/>
    </row>
    <row r="19" spans="2:43" s="3" customFormat="1" ht="16.5" customHeight="1" x14ac:dyDescent="0.2">
      <c r="B19" s="102"/>
      <c r="C19" s="15"/>
      <c r="D19" s="15"/>
      <c r="E19" s="15"/>
      <c r="F19" s="15"/>
      <c r="G19" s="15"/>
      <c r="H19" s="15"/>
      <c r="I19" s="114"/>
      <c r="J19" s="114"/>
      <c r="K19" s="1398" t="s">
        <v>202</v>
      </c>
      <c r="L19" s="1393"/>
      <c r="M19" s="1393"/>
      <c r="N19" s="1399"/>
      <c r="O19" s="1399"/>
      <c r="P19" s="1400" t="s">
        <v>24</v>
      </c>
      <c r="Q19" s="1400"/>
      <c r="R19" s="1399"/>
      <c r="S19" s="1399"/>
      <c r="T19" s="1393" t="s">
        <v>93</v>
      </c>
      <c r="U19" s="1393"/>
      <c r="V19" s="1399"/>
      <c r="W19" s="1399"/>
      <c r="X19" s="1393" t="s">
        <v>5</v>
      </c>
      <c r="Y19" s="1393"/>
      <c r="Z19" s="1393"/>
      <c r="AA19" s="1393"/>
      <c r="AB19" s="1393"/>
      <c r="AC19" s="1393"/>
      <c r="AD19" s="1393"/>
      <c r="AE19" s="1393"/>
      <c r="AF19" s="1393"/>
      <c r="AG19" s="1393"/>
      <c r="AH19" s="1393"/>
      <c r="AI19" s="1393"/>
      <c r="AJ19" s="1393"/>
      <c r="AK19" s="1393"/>
      <c r="AL19" s="1393"/>
      <c r="AM19" s="1393"/>
      <c r="AN19" s="1394"/>
    </row>
    <row r="20" spans="2:43" s="3" customFormat="1" ht="16.5" customHeight="1" x14ac:dyDescent="0.2">
      <c r="B20" s="102"/>
      <c r="C20" s="15"/>
      <c r="D20" s="15"/>
      <c r="E20" s="15"/>
      <c r="F20" s="15"/>
      <c r="G20" s="15"/>
      <c r="H20" s="15"/>
      <c r="I20" s="114"/>
      <c r="J20" s="114"/>
      <c r="K20" s="1395" t="s">
        <v>151</v>
      </c>
      <c r="L20" s="1396"/>
      <c r="M20" s="1396"/>
      <c r="N20" s="1396"/>
      <c r="O20" s="1396"/>
      <c r="P20" s="1397"/>
      <c r="Q20" s="1397"/>
      <c r="R20" s="1397"/>
      <c r="S20" s="1397"/>
      <c r="T20" s="1397"/>
      <c r="U20" s="1397"/>
      <c r="V20" s="1397"/>
      <c r="W20" s="1397"/>
      <c r="X20" s="1386" t="s">
        <v>145</v>
      </c>
      <c r="Y20" s="1386"/>
      <c r="Z20" s="1396"/>
      <c r="AA20" s="1396"/>
      <c r="AB20" s="1396"/>
      <c r="AC20" s="1396"/>
      <c r="AD20" s="1396"/>
      <c r="AE20" s="1401"/>
      <c r="AF20" s="1401"/>
      <c r="AG20" s="1401"/>
      <c r="AH20" s="1401"/>
      <c r="AI20" s="1401"/>
      <c r="AJ20" s="1401"/>
      <c r="AK20" s="1401"/>
      <c r="AL20" s="1401"/>
      <c r="AM20" s="1386"/>
      <c r="AN20" s="1387"/>
    </row>
    <row r="21" spans="2:43" s="3" customFormat="1" ht="4.5" customHeight="1" x14ac:dyDescent="0.2">
      <c r="B21" s="109"/>
      <c r="C21" s="111"/>
      <c r="D21" s="111"/>
      <c r="E21" s="111"/>
      <c r="F21" s="111"/>
      <c r="G21" s="111"/>
      <c r="H21" s="111"/>
      <c r="I21" s="118"/>
      <c r="J21" s="118"/>
      <c r="K21" s="1388"/>
      <c r="L21" s="1389"/>
      <c r="M21" s="1389"/>
      <c r="N21" s="1389"/>
      <c r="O21" s="1389"/>
      <c r="P21" s="1390"/>
      <c r="Q21" s="1390"/>
      <c r="R21" s="1390"/>
      <c r="S21" s="1390"/>
      <c r="T21" s="1390"/>
      <c r="U21" s="1390"/>
      <c r="V21" s="1390"/>
      <c r="W21" s="1390"/>
      <c r="X21" s="1391"/>
      <c r="Y21" s="1391"/>
      <c r="Z21" s="1389"/>
      <c r="AA21" s="1389"/>
      <c r="AB21" s="1389"/>
      <c r="AC21" s="1389"/>
      <c r="AD21" s="1389"/>
      <c r="AE21" s="1390"/>
      <c r="AF21" s="1390"/>
      <c r="AG21" s="1390"/>
      <c r="AH21" s="1390"/>
      <c r="AI21" s="1390"/>
      <c r="AJ21" s="1390"/>
      <c r="AK21" s="1390"/>
      <c r="AL21" s="1390"/>
      <c r="AM21" s="1391"/>
      <c r="AN21" s="1392"/>
    </row>
    <row r="22" spans="2:43" s="1" customFormat="1" ht="15" customHeight="1" x14ac:dyDescent="0.2">
      <c r="B22" s="119"/>
      <c r="C22" s="120"/>
      <c r="D22" s="120"/>
      <c r="E22" s="120"/>
      <c r="F22" s="120"/>
      <c r="G22" s="120"/>
      <c r="H22" s="120"/>
      <c r="I22" s="120"/>
      <c r="J22" s="120"/>
      <c r="K22" s="120"/>
      <c r="L22" s="120"/>
      <c r="M22" s="120"/>
      <c r="N22" s="120"/>
      <c r="O22" s="120"/>
      <c r="P22" s="120"/>
      <c r="Q22" s="120"/>
      <c r="R22" s="120"/>
      <c r="S22" s="120"/>
      <c r="T22" s="120"/>
      <c r="U22" s="120"/>
      <c r="V22" s="120"/>
      <c r="W22" s="120"/>
      <c r="X22" s="14"/>
      <c r="Y22" s="14"/>
      <c r="Z22" s="14"/>
      <c r="AA22" s="14"/>
      <c r="AB22" s="14"/>
      <c r="AC22" s="14"/>
      <c r="AD22" s="14"/>
      <c r="AE22" s="14"/>
      <c r="AF22" s="14"/>
      <c r="AG22" s="93"/>
      <c r="AH22" s="93"/>
      <c r="AI22" s="93"/>
      <c r="AJ22" s="14"/>
      <c r="AK22" s="14"/>
      <c r="AL22" s="14"/>
      <c r="AM22" s="14"/>
      <c r="AN22" s="14"/>
    </row>
    <row r="23" spans="2:43" s="1" customFormat="1" ht="22.5" customHeight="1" x14ac:dyDescent="0.2">
      <c r="B23" s="91" t="s">
        <v>153</v>
      </c>
      <c r="C23" s="92"/>
      <c r="D23" s="92"/>
      <c r="E23" s="92" t="s">
        <v>154</v>
      </c>
      <c r="F23" s="92"/>
      <c r="G23" s="92"/>
      <c r="H23" s="92"/>
      <c r="I23" s="92"/>
      <c r="J23" s="93"/>
      <c r="K23" s="93"/>
      <c r="L23" s="93"/>
      <c r="M23" s="93"/>
      <c r="N23" s="93"/>
      <c r="O23" s="93"/>
      <c r="P23" s="93"/>
      <c r="Q23" s="93"/>
      <c r="R23" s="93"/>
      <c r="S23" s="93"/>
      <c r="T23" s="93"/>
      <c r="U23" s="93"/>
      <c r="V23" s="93"/>
      <c r="W23" s="93"/>
      <c r="X23" s="93"/>
      <c r="Y23" s="93"/>
      <c r="Z23" s="93"/>
      <c r="AA23" s="93"/>
      <c r="AB23" s="93"/>
      <c r="AC23" s="93"/>
      <c r="AD23" s="93"/>
      <c r="AE23" s="93"/>
      <c r="AF23" s="93"/>
      <c r="AG23" s="93"/>
      <c r="AH23" s="93"/>
      <c r="AI23" s="93"/>
      <c r="AJ23" s="14"/>
      <c r="AK23" s="14"/>
      <c r="AL23" s="14"/>
      <c r="AM23" s="14"/>
      <c r="AN23" s="14"/>
    </row>
    <row r="24" spans="2:43" s="1" customFormat="1" ht="22.5" customHeight="1" x14ac:dyDescent="0.2">
      <c r="B24" s="1468" t="s">
        <v>155</v>
      </c>
      <c r="C24" s="1469"/>
      <c r="D24" s="1469"/>
      <c r="E24" s="1469"/>
      <c r="F24" s="1469"/>
      <c r="G24" s="1469"/>
      <c r="H24" s="1469"/>
      <c r="I24" s="1469"/>
      <c r="J24" s="1469"/>
      <c r="K24" s="1469"/>
      <c r="L24" s="1469"/>
      <c r="M24" s="1469"/>
      <c r="N24" s="1469"/>
      <c r="O24" s="1469"/>
      <c r="P24" s="1470"/>
      <c r="Q24" s="1471"/>
      <c r="R24" s="1472"/>
      <c r="S24" s="1472"/>
      <c r="T24" s="1472"/>
      <c r="U24" s="1472"/>
      <c r="V24" s="1472"/>
      <c r="W24" s="1472"/>
      <c r="X24" s="1472"/>
      <c r="Y24" s="1472"/>
      <c r="Z24" s="1472"/>
      <c r="AA24" s="1472"/>
      <c r="AB24" s="1473"/>
      <c r="AC24" s="1474"/>
      <c r="AD24" s="1475"/>
      <c r="AE24" s="1475"/>
      <c r="AF24" s="1475"/>
      <c r="AG24" s="1475"/>
      <c r="AH24" s="121"/>
      <c r="AI24" s="1476"/>
      <c r="AJ24" s="1476"/>
      <c r="AK24" s="1476"/>
      <c r="AL24" s="1476"/>
      <c r="AM24" s="121"/>
      <c r="AN24" s="121"/>
    </row>
    <row r="25" spans="2:43" s="1" customFormat="1" ht="7.5" customHeight="1" x14ac:dyDescent="0.2">
      <c r="B25" s="119"/>
      <c r="C25" s="120"/>
      <c r="D25" s="120"/>
      <c r="E25" s="120"/>
      <c r="F25" s="120"/>
      <c r="G25" s="120"/>
      <c r="H25" s="120"/>
      <c r="I25" s="120"/>
      <c r="J25" s="120"/>
      <c r="K25" s="120"/>
      <c r="L25" s="120"/>
      <c r="M25" s="120"/>
      <c r="N25" s="120"/>
      <c r="O25" s="120"/>
      <c r="P25" s="120"/>
      <c r="Q25" s="120"/>
      <c r="R25" s="120"/>
      <c r="S25" s="120"/>
      <c r="T25" s="120"/>
      <c r="U25" s="120"/>
      <c r="V25" s="120"/>
      <c r="W25" s="120"/>
      <c r="X25" s="14"/>
      <c r="Y25" s="14"/>
      <c r="Z25" s="14"/>
      <c r="AA25" s="14"/>
      <c r="AB25" s="14"/>
      <c r="AC25" s="14"/>
      <c r="AD25" s="14"/>
      <c r="AE25" s="14"/>
      <c r="AF25" s="14"/>
      <c r="AG25" s="93"/>
      <c r="AH25" s="93"/>
      <c r="AI25" s="93"/>
      <c r="AJ25" s="14"/>
      <c r="AK25" s="14"/>
      <c r="AL25" s="14"/>
      <c r="AM25" s="14"/>
      <c r="AN25" s="14"/>
    </row>
    <row r="26" spans="2:43" s="1" customFormat="1" ht="22.5" customHeight="1" x14ac:dyDescent="0.2">
      <c r="B26" s="1419" t="s">
        <v>156</v>
      </c>
      <c r="C26" s="1407"/>
      <c r="D26" s="1407"/>
      <c r="E26" s="1407"/>
      <c r="F26" s="1407"/>
      <c r="G26" s="1378" t="s">
        <v>157</v>
      </c>
      <c r="H26" s="1378"/>
      <c r="I26" s="1378"/>
      <c r="J26" s="1378"/>
      <c r="K26" s="1378"/>
      <c r="L26" s="1378"/>
      <c r="M26" s="1378"/>
      <c r="N26" s="1378"/>
      <c r="O26" s="1378"/>
      <c r="P26" s="1378"/>
      <c r="Q26" s="1378" t="s">
        <v>158</v>
      </c>
      <c r="R26" s="1378"/>
      <c r="S26" s="1378"/>
      <c r="T26" s="1378"/>
      <c r="U26" s="1378"/>
      <c r="V26" s="1378"/>
      <c r="W26" s="1378"/>
      <c r="X26" s="1378"/>
      <c r="Y26" s="1378"/>
      <c r="Z26" s="1378"/>
      <c r="AA26" s="1378"/>
      <c r="AB26" s="1378"/>
      <c r="AC26" s="1378"/>
      <c r="AD26" s="1378"/>
      <c r="AE26" s="1378"/>
      <c r="AF26" s="1378"/>
      <c r="AG26" s="1378"/>
      <c r="AH26" s="1378"/>
      <c r="AI26" s="1378"/>
      <c r="AJ26" s="1378"/>
      <c r="AK26" s="1378"/>
      <c r="AL26" s="1378"/>
      <c r="AM26" s="1378"/>
      <c r="AN26" s="1378"/>
      <c r="AQ26" s="169" t="s">
        <v>256</v>
      </c>
    </row>
    <row r="27" spans="2:43" s="89" customFormat="1" ht="22.5" customHeight="1" x14ac:dyDescent="0.2">
      <c r="B27" s="1410"/>
      <c r="C27" s="1411"/>
      <c r="D27" s="1411"/>
      <c r="E27" s="1411"/>
      <c r="F27" s="1411"/>
      <c r="G27" s="1378" t="s">
        <v>159</v>
      </c>
      <c r="H27" s="1378"/>
      <c r="I27" s="1378"/>
      <c r="J27" s="1378"/>
      <c r="K27" s="1378"/>
      <c r="L27" s="1378" t="s">
        <v>160</v>
      </c>
      <c r="M27" s="1378"/>
      <c r="N27" s="1378"/>
      <c r="O27" s="1378"/>
      <c r="P27" s="1378"/>
      <c r="Q27" s="1378"/>
      <c r="R27" s="1378"/>
      <c r="S27" s="1378"/>
      <c r="T27" s="1378"/>
      <c r="U27" s="1378"/>
      <c r="V27" s="1378"/>
      <c r="W27" s="1378"/>
      <c r="X27" s="1378"/>
      <c r="Y27" s="1378"/>
      <c r="Z27" s="1378"/>
      <c r="AA27" s="1378"/>
      <c r="AB27" s="1378"/>
      <c r="AC27" s="1378"/>
      <c r="AD27" s="1378"/>
      <c r="AE27" s="1378"/>
      <c r="AF27" s="1378"/>
      <c r="AG27" s="1378"/>
      <c r="AH27" s="1378"/>
      <c r="AI27" s="1378"/>
      <c r="AJ27" s="1378"/>
      <c r="AK27" s="1378"/>
      <c r="AL27" s="1378"/>
      <c r="AM27" s="1378"/>
      <c r="AN27" s="1378"/>
      <c r="AQ27" s="171" t="s">
        <v>257</v>
      </c>
    </row>
    <row r="28" spans="2:43" s="89" customFormat="1" ht="30" customHeight="1" x14ac:dyDescent="0.2">
      <c r="B28" s="1419" t="s">
        <v>161</v>
      </c>
      <c r="C28" s="1407"/>
      <c r="D28" s="1409"/>
      <c r="E28" s="1419" t="s">
        <v>162</v>
      </c>
      <c r="F28" s="1409"/>
      <c r="G28" s="1493"/>
      <c r="H28" s="1493"/>
      <c r="I28" s="1493"/>
      <c r="J28" s="1493"/>
      <c r="K28" s="1493"/>
      <c r="L28" s="1493"/>
      <c r="M28" s="1493"/>
      <c r="N28" s="1493"/>
      <c r="O28" s="1493"/>
      <c r="P28" s="1493"/>
      <c r="Q28" s="1494"/>
      <c r="R28" s="1495"/>
      <c r="S28" s="1495"/>
      <c r="T28" s="1495"/>
      <c r="U28" s="1495"/>
      <c r="V28" s="1495"/>
      <c r="W28" s="1495"/>
      <c r="X28" s="1495"/>
      <c r="Y28" s="1495"/>
      <c r="Z28" s="1495"/>
      <c r="AA28" s="1495"/>
      <c r="AB28" s="1495"/>
      <c r="AC28" s="1495"/>
      <c r="AD28" s="1495"/>
      <c r="AE28" s="1495"/>
      <c r="AF28" s="1495"/>
      <c r="AG28" s="1495"/>
      <c r="AH28" s="1495"/>
      <c r="AI28" s="1495"/>
      <c r="AJ28" s="1495"/>
      <c r="AK28" s="1495"/>
      <c r="AL28" s="1495"/>
      <c r="AM28" s="1495"/>
      <c r="AN28" s="1495"/>
      <c r="AQ28" s="171" t="s">
        <v>258</v>
      </c>
    </row>
    <row r="29" spans="2:43" s="89" customFormat="1" ht="30" customHeight="1" x14ac:dyDescent="0.2">
      <c r="B29" s="1410"/>
      <c r="C29" s="1411"/>
      <c r="D29" s="1420"/>
      <c r="E29" s="1419" t="s">
        <v>163</v>
      </c>
      <c r="F29" s="1409"/>
      <c r="G29" s="1493"/>
      <c r="H29" s="1493"/>
      <c r="I29" s="1493"/>
      <c r="J29" s="1493"/>
      <c r="K29" s="1493"/>
      <c r="L29" s="1493"/>
      <c r="M29" s="1493"/>
      <c r="N29" s="1493"/>
      <c r="O29" s="1493"/>
      <c r="P29" s="1493"/>
      <c r="Q29" s="1495"/>
      <c r="R29" s="1495"/>
      <c r="S29" s="1495"/>
      <c r="T29" s="1495"/>
      <c r="U29" s="1495"/>
      <c r="V29" s="1495"/>
      <c r="W29" s="1495"/>
      <c r="X29" s="1495"/>
      <c r="Y29" s="1495"/>
      <c r="Z29" s="1495"/>
      <c r="AA29" s="1495"/>
      <c r="AB29" s="1495"/>
      <c r="AC29" s="1495"/>
      <c r="AD29" s="1495"/>
      <c r="AE29" s="1495"/>
      <c r="AF29" s="1495"/>
      <c r="AG29" s="1495"/>
      <c r="AH29" s="1495"/>
      <c r="AI29" s="1495"/>
      <c r="AJ29" s="1495"/>
      <c r="AK29" s="1495"/>
      <c r="AL29" s="1495"/>
      <c r="AM29" s="1495"/>
      <c r="AN29" s="1495"/>
      <c r="AQ29" s="171" t="s">
        <v>192</v>
      </c>
    </row>
    <row r="30" spans="2:43" s="89" customFormat="1" ht="30" customHeight="1" x14ac:dyDescent="0.2">
      <c r="B30" s="1419" t="s">
        <v>164</v>
      </c>
      <c r="C30" s="1407"/>
      <c r="D30" s="1409"/>
      <c r="E30" s="1419" t="s">
        <v>162</v>
      </c>
      <c r="F30" s="1409"/>
      <c r="G30" s="1493"/>
      <c r="H30" s="1493"/>
      <c r="I30" s="1493"/>
      <c r="J30" s="1493"/>
      <c r="K30" s="1493"/>
      <c r="L30" s="1493"/>
      <c r="M30" s="1493"/>
      <c r="N30" s="1493"/>
      <c r="O30" s="1493"/>
      <c r="P30" s="1493"/>
      <c r="Q30" s="1494"/>
      <c r="R30" s="1495"/>
      <c r="S30" s="1495"/>
      <c r="T30" s="1495"/>
      <c r="U30" s="1495"/>
      <c r="V30" s="1495"/>
      <c r="W30" s="1495"/>
      <c r="X30" s="1495"/>
      <c r="Y30" s="1495"/>
      <c r="Z30" s="1495"/>
      <c r="AA30" s="1495"/>
      <c r="AB30" s="1495"/>
      <c r="AC30" s="1495"/>
      <c r="AD30" s="1495"/>
      <c r="AE30" s="1495"/>
      <c r="AF30" s="1495"/>
      <c r="AG30" s="1495"/>
      <c r="AH30" s="1495"/>
      <c r="AI30" s="1495"/>
      <c r="AJ30" s="1495"/>
      <c r="AK30" s="1495"/>
      <c r="AL30" s="1495"/>
      <c r="AM30" s="1495"/>
      <c r="AN30" s="1495"/>
      <c r="AQ30" s="171" t="s">
        <v>259</v>
      </c>
    </row>
    <row r="31" spans="2:43" s="89" customFormat="1" ht="30" customHeight="1" x14ac:dyDescent="0.2">
      <c r="B31" s="1410"/>
      <c r="C31" s="1411"/>
      <c r="D31" s="1420"/>
      <c r="E31" s="1419" t="s">
        <v>163</v>
      </c>
      <c r="F31" s="1409"/>
      <c r="G31" s="1493"/>
      <c r="H31" s="1493"/>
      <c r="I31" s="1493"/>
      <c r="J31" s="1493"/>
      <c r="K31" s="1493"/>
      <c r="L31" s="1493"/>
      <c r="M31" s="1493"/>
      <c r="N31" s="1493"/>
      <c r="O31" s="1493"/>
      <c r="P31" s="1493"/>
      <c r="Q31" s="1495"/>
      <c r="R31" s="1495"/>
      <c r="S31" s="1495"/>
      <c r="T31" s="1495"/>
      <c r="U31" s="1495"/>
      <c r="V31" s="1495"/>
      <c r="W31" s="1495"/>
      <c r="X31" s="1495"/>
      <c r="Y31" s="1495"/>
      <c r="Z31" s="1495"/>
      <c r="AA31" s="1495"/>
      <c r="AB31" s="1495"/>
      <c r="AC31" s="1495"/>
      <c r="AD31" s="1495"/>
      <c r="AE31" s="1495"/>
      <c r="AF31" s="1495"/>
      <c r="AG31" s="1495"/>
      <c r="AH31" s="1495"/>
      <c r="AI31" s="1495"/>
      <c r="AJ31" s="1495"/>
      <c r="AK31" s="1495"/>
      <c r="AL31" s="1495"/>
      <c r="AM31" s="1495"/>
      <c r="AN31" s="1495"/>
    </row>
    <row r="32" spans="2:43" s="89" customFormat="1" ht="30" customHeight="1" x14ac:dyDescent="0.2">
      <c r="B32" s="1419" t="s">
        <v>166</v>
      </c>
      <c r="C32" s="1407"/>
      <c r="D32" s="1409"/>
      <c r="E32" s="1419" t="s">
        <v>162</v>
      </c>
      <c r="F32" s="1409"/>
      <c r="G32" s="1493"/>
      <c r="H32" s="1493"/>
      <c r="I32" s="1493"/>
      <c r="J32" s="1493"/>
      <c r="K32" s="1493"/>
      <c r="L32" s="1493"/>
      <c r="M32" s="1493"/>
      <c r="N32" s="1493"/>
      <c r="O32" s="1493"/>
      <c r="P32" s="1493"/>
      <c r="Q32" s="1494"/>
      <c r="R32" s="1495"/>
      <c r="S32" s="1495"/>
      <c r="T32" s="1495"/>
      <c r="U32" s="1495"/>
      <c r="V32" s="1495"/>
      <c r="W32" s="1495"/>
      <c r="X32" s="1495"/>
      <c r="Y32" s="1495"/>
      <c r="Z32" s="1495"/>
      <c r="AA32" s="1495"/>
      <c r="AB32" s="1495"/>
      <c r="AC32" s="1495"/>
      <c r="AD32" s="1495"/>
      <c r="AE32" s="1495"/>
      <c r="AF32" s="1495"/>
      <c r="AG32" s="1495"/>
      <c r="AH32" s="1495"/>
      <c r="AI32" s="1495"/>
      <c r="AJ32" s="1495"/>
      <c r="AK32" s="1495"/>
      <c r="AL32" s="1495"/>
      <c r="AM32" s="1495"/>
      <c r="AN32" s="1495"/>
    </row>
    <row r="33" spans="2:40" s="89" customFormat="1" ht="30" customHeight="1" x14ac:dyDescent="0.2">
      <c r="B33" s="1410"/>
      <c r="C33" s="1411"/>
      <c r="D33" s="1420"/>
      <c r="E33" s="1458" t="s">
        <v>163</v>
      </c>
      <c r="F33" s="1403"/>
      <c r="G33" s="1493"/>
      <c r="H33" s="1493"/>
      <c r="I33" s="1493"/>
      <c r="J33" s="1493"/>
      <c r="K33" s="1493"/>
      <c r="L33" s="1493"/>
      <c r="M33" s="1493"/>
      <c r="N33" s="1493"/>
      <c r="O33" s="1493"/>
      <c r="P33" s="1493"/>
      <c r="Q33" s="1495"/>
      <c r="R33" s="1495"/>
      <c r="S33" s="1495"/>
      <c r="T33" s="1495"/>
      <c r="U33" s="1495"/>
      <c r="V33" s="1495"/>
      <c r="W33" s="1495"/>
      <c r="X33" s="1495"/>
      <c r="Y33" s="1495"/>
      <c r="Z33" s="1495"/>
      <c r="AA33" s="1495"/>
      <c r="AB33" s="1495"/>
      <c r="AC33" s="1495"/>
      <c r="AD33" s="1495"/>
      <c r="AE33" s="1495"/>
      <c r="AF33" s="1495"/>
      <c r="AG33" s="1495"/>
      <c r="AH33" s="1495"/>
      <c r="AI33" s="1495"/>
      <c r="AJ33" s="1495"/>
      <c r="AK33" s="1495"/>
      <c r="AL33" s="1495"/>
      <c r="AM33" s="1495"/>
      <c r="AN33" s="1495"/>
    </row>
    <row r="34" spans="2:40" s="1" customFormat="1" ht="15" customHeight="1" x14ac:dyDescent="0.2">
      <c r="B34" s="119"/>
      <c r="C34" s="120"/>
      <c r="D34" s="120"/>
      <c r="E34" s="120"/>
      <c r="F34" s="120"/>
      <c r="G34" s="120"/>
      <c r="H34" s="120"/>
      <c r="I34" s="120"/>
      <c r="J34" s="120"/>
      <c r="K34" s="120"/>
      <c r="L34" s="120"/>
      <c r="M34" s="120"/>
      <c r="N34" s="120"/>
      <c r="O34" s="120"/>
      <c r="P34" s="120"/>
      <c r="Q34" s="120"/>
      <c r="R34" s="120"/>
      <c r="S34" s="120"/>
      <c r="T34" s="120"/>
      <c r="U34" s="120"/>
      <c r="V34" s="120"/>
      <c r="W34" s="120"/>
      <c r="X34" s="14"/>
      <c r="Y34" s="14"/>
      <c r="Z34" s="14"/>
      <c r="AA34" s="14"/>
      <c r="AB34" s="14"/>
      <c r="AC34" s="14"/>
      <c r="AD34" s="14"/>
      <c r="AE34" s="14"/>
      <c r="AF34" s="14"/>
      <c r="AG34" s="93"/>
      <c r="AH34" s="93"/>
      <c r="AI34" s="93"/>
      <c r="AJ34" s="14"/>
      <c r="AK34" s="14"/>
      <c r="AL34" s="14"/>
      <c r="AM34" s="14"/>
      <c r="AN34" s="14"/>
    </row>
    <row r="35" spans="2:40" s="1" customFormat="1" ht="22.5" customHeight="1" x14ac:dyDescent="0.2">
      <c r="B35" s="91" t="s">
        <v>167</v>
      </c>
      <c r="C35" s="92"/>
      <c r="D35" s="92"/>
      <c r="E35" s="92" t="s">
        <v>279</v>
      </c>
      <c r="F35" s="92"/>
      <c r="G35" s="92"/>
      <c r="H35" s="92"/>
      <c r="I35" s="92"/>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17"/>
      <c r="AI35" s="17"/>
      <c r="AJ35" s="17"/>
      <c r="AK35" s="17"/>
      <c r="AL35" s="17"/>
      <c r="AM35" s="14"/>
      <c r="AN35" s="14"/>
    </row>
    <row r="36" spans="2:40" s="1" customFormat="1" ht="36" customHeight="1" x14ac:dyDescent="0.2">
      <c r="B36" s="1378" t="s">
        <v>168</v>
      </c>
      <c r="C36" s="1378"/>
      <c r="D36" s="1378"/>
      <c r="E36" s="1378"/>
      <c r="F36" s="1378"/>
      <c r="G36" s="1379"/>
      <c r="H36" s="1380"/>
      <c r="I36" s="1380"/>
      <c r="J36" s="1380"/>
      <c r="K36" s="1380"/>
      <c r="L36" s="1380"/>
      <c r="M36" s="1380"/>
      <c r="N36" s="1380"/>
      <c r="O36" s="1380"/>
      <c r="P36" s="1380"/>
      <c r="Q36" s="1380"/>
      <c r="R36" s="1380"/>
      <c r="S36" s="1380"/>
      <c r="T36" s="1380"/>
      <c r="U36" s="1380"/>
      <c r="V36" s="1380"/>
      <c r="W36" s="1380"/>
      <c r="X36" s="1380"/>
      <c r="Y36" s="1380"/>
      <c r="Z36" s="1380"/>
      <c r="AA36" s="1380"/>
      <c r="AB36" s="1380"/>
      <c r="AC36" s="1380"/>
      <c r="AD36" s="1380"/>
      <c r="AE36" s="1380"/>
      <c r="AF36" s="1380"/>
      <c r="AG36" s="1380"/>
      <c r="AH36" s="1380"/>
      <c r="AI36" s="1380"/>
      <c r="AJ36" s="1380"/>
      <c r="AK36" s="1380"/>
      <c r="AL36" s="1380"/>
      <c r="AM36" s="1380"/>
      <c r="AN36" s="1381"/>
    </row>
    <row r="37" spans="2:40" x14ac:dyDescent="0.2">
      <c r="B37" s="123"/>
      <c r="C37" s="123"/>
      <c r="D37" s="123"/>
      <c r="E37" s="123"/>
      <c r="F37" s="123"/>
      <c r="G37" s="123"/>
      <c r="H37" s="123"/>
      <c r="I37" s="123"/>
      <c r="J37" s="123"/>
      <c r="K37" s="123"/>
      <c r="L37" s="123"/>
      <c r="M37" s="123"/>
      <c r="N37" s="123"/>
      <c r="O37" s="123"/>
      <c r="P37" s="123"/>
      <c r="Q37" s="123"/>
      <c r="R37" s="123"/>
      <c r="S37" s="123"/>
      <c r="T37" s="123"/>
      <c r="U37" s="123"/>
      <c r="V37" s="123"/>
      <c r="W37" s="123"/>
      <c r="X37" s="123"/>
      <c r="Y37" s="123"/>
      <c r="Z37" s="123"/>
      <c r="AA37" s="123"/>
      <c r="AB37" s="123"/>
      <c r="AC37" s="123"/>
      <c r="AD37" s="123"/>
      <c r="AE37" s="123"/>
      <c r="AF37" s="123"/>
      <c r="AG37" s="123"/>
      <c r="AH37" s="123"/>
      <c r="AI37" s="123"/>
      <c r="AJ37" s="123"/>
      <c r="AK37" s="123"/>
      <c r="AL37" s="123"/>
      <c r="AM37" s="123"/>
      <c r="AN37" s="123"/>
    </row>
    <row r="38" spans="2:40" x14ac:dyDescent="0.2">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c r="AC38" s="123"/>
      <c r="AD38" s="123"/>
      <c r="AE38" s="123"/>
      <c r="AF38" s="123"/>
      <c r="AG38" s="123"/>
      <c r="AH38" s="123"/>
      <c r="AI38" s="123"/>
      <c r="AJ38" s="123"/>
      <c r="AK38" s="123"/>
      <c r="AL38" s="123"/>
      <c r="AM38" s="123"/>
      <c r="AN38" s="123"/>
    </row>
    <row r="39" spans="2:40" x14ac:dyDescent="0.2">
      <c r="B39" s="123"/>
      <c r="C39" s="123"/>
      <c r="D39" s="123"/>
      <c r="E39" s="123"/>
      <c r="F39" s="123"/>
      <c r="G39" s="123"/>
      <c r="H39" s="123"/>
      <c r="I39" s="123"/>
      <c r="J39" s="123"/>
      <c r="K39" s="123"/>
      <c r="L39" s="123"/>
      <c r="M39" s="123"/>
      <c r="N39" s="123"/>
      <c r="O39" s="123"/>
      <c r="P39" s="123"/>
      <c r="Q39" s="123"/>
      <c r="R39" s="123"/>
      <c r="S39" s="123"/>
      <c r="T39" s="123"/>
      <c r="U39" s="123"/>
      <c r="V39" s="123"/>
      <c r="W39" s="123"/>
      <c r="X39" s="123"/>
      <c r="Y39" s="123"/>
      <c r="Z39" s="123"/>
      <c r="AA39" s="123"/>
      <c r="AB39" s="123"/>
      <c r="AC39" s="123"/>
      <c r="AD39" s="123"/>
      <c r="AE39" s="123"/>
      <c r="AF39" s="123"/>
      <c r="AG39" s="123"/>
      <c r="AH39" s="123"/>
      <c r="AI39" s="123"/>
      <c r="AJ39" s="123"/>
      <c r="AK39" s="123"/>
      <c r="AL39" s="123"/>
      <c r="AM39" s="123"/>
      <c r="AN39" s="123"/>
    </row>
    <row r="40" spans="2:40" x14ac:dyDescent="0.2">
      <c r="B40" s="123"/>
      <c r="C40" s="123"/>
      <c r="D40" s="123"/>
      <c r="E40" s="123"/>
      <c r="F40" s="123"/>
      <c r="G40" s="123"/>
      <c r="H40" s="123"/>
      <c r="I40" s="123"/>
      <c r="J40" s="123"/>
      <c r="K40" s="123"/>
      <c r="L40" s="123"/>
      <c r="M40" s="123"/>
      <c r="N40" s="123"/>
      <c r="O40" s="123"/>
      <c r="P40" s="123"/>
      <c r="Q40" s="123"/>
      <c r="R40" s="123"/>
      <c r="S40" s="123"/>
      <c r="T40" s="123"/>
      <c r="U40" s="123"/>
      <c r="V40" s="123"/>
      <c r="W40" s="123"/>
      <c r="X40" s="123"/>
      <c r="Y40" s="123"/>
      <c r="Z40" s="123"/>
      <c r="AA40" s="123"/>
      <c r="AB40" s="123"/>
      <c r="AC40" s="123"/>
      <c r="AD40" s="123"/>
      <c r="AE40" s="123"/>
      <c r="AF40" s="123"/>
      <c r="AG40" s="123"/>
      <c r="AH40" s="123"/>
      <c r="AI40" s="123"/>
      <c r="AJ40" s="123"/>
      <c r="AK40" s="123"/>
      <c r="AL40" s="123"/>
      <c r="AM40" s="123"/>
      <c r="AN40" s="123"/>
    </row>
  </sheetData>
  <mergeCells count="170">
    <mergeCell ref="B36:F36"/>
    <mergeCell ref="G36:AN36"/>
    <mergeCell ref="B32:D33"/>
    <mergeCell ref="E32:F32"/>
    <mergeCell ref="G32:K32"/>
    <mergeCell ref="L32:P32"/>
    <mergeCell ref="Q32:AN33"/>
    <mergeCell ref="E33:F33"/>
    <mergeCell ref="G33:K33"/>
    <mergeCell ref="L33:P33"/>
    <mergeCell ref="B30:D31"/>
    <mergeCell ref="E30:F30"/>
    <mergeCell ref="G30:K30"/>
    <mergeCell ref="L30:P30"/>
    <mergeCell ref="Q30:AN31"/>
    <mergeCell ref="E31:F31"/>
    <mergeCell ref="G31:K31"/>
    <mergeCell ref="L31:P31"/>
    <mergeCell ref="B28:D29"/>
    <mergeCell ref="E28:F28"/>
    <mergeCell ref="G28:K28"/>
    <mergeCell ref="L28:P28"/>
    <mergeCell ref="Q28:AN29"/>
    <mergeCell ref="E29:F29"/>
    <mergeCell ref="G29:K29"/>
    <mergeCell ref="L29:P29"/>
    <mergeCell ref="B24:P24"/>
    <mergeCell ref="Q24:AB24"/>
    <mergeCell ref="AC24:AG24"/>
    <mergeCell ref="AI24:AL24"/>
    <mergeCell ref="B26:F27"/>
    <mergeCell ref="G26:P26"/>
    <mergeCell ref="Q26:AN27"/>
    <mergeCell ref="G27:K27"/>
    <mergeCell ref="L27:P27"/>
    <mergeCell ref="K21:O21"/>
    <mergeCell ref="P21:W21"/>
    <mergeCell ref="X21:Y21"/>
    <mergeCell ref="Z21:AD21"/>
    <mergeCell ref="AE21:AL21"/>
    <mergeCell ref="AM21:AN21"/>
    <mergeCell ref="AK19:AL19"/>
    <mergeCell ref="AM19:AN19"/>
    <mergeCell ref="K20:O20"/>
    <mergeCell ref="P20:W20"/>
    <mergeCell ref="X20:Y20"/>
    <mergeCell ref="Z20:AD20"/>
    <mergeCell ref="AE20:AL20"/>
    <mergeCell ref="AM20:AN20"/>
    <mergeCell ref="X19:Y19"/>
    <mergeCell ref="Z19:AB19"/>
    <mergeCell ref="AC19:AD19"/>
    <mergeCell ref="AE19:AF19"/>
    <mergeCell ref="AG19:AH19"/>
    <mergeCell ref="AI19:AJ19"/>
    <mergeCell ref="K19:M19"/>
    <mergeCell ref="N19:O19"/>
    <mergeCell ref="P19:Q19"/>
    <mergeCell ref="R19:S19"/>
    <mergeCell ref="T19:U19"/>
    <mergeCell ref="V19:W19"/>
    <mergeCell ref="AK17:AL17"/>
    <mergeCell ref="AM17:AN17"/>
    <mergeCell ref="K18:O18"/>
    <mergeCell ref="P18:W18"/>
    <mergeCell ref="X18:Y18"/>
    <mergeCell ref="Z18:AD18"/>
    <mergeCell ref="AE18:AL18"/>
    <mergeCell ref="AM18:AN18"/>
    <mergeCell ref="X17:Y17"/>
    <mergeCell ref="Z17:AB17"/>
    <mergeCell ref="AC17:AD17"/>
    <mergeCell ref="AE17:AF17"/>
    <mergeCell ref="AG17:AH17"/>
    <mergeCell ref="AI17:AJ17"/>
    <mergeCell ref="K17:M17"/>
    <mergeCell ref="N17:O17"/>
    <mergeCell ref="P17:Q17"/>
    <mergeCell ref="R17:S17"/>
    <mergeCell ref="T17:U17"/>
    <mergeCell ref="V17:W17"/>
    <mergeCell ref="AK14:AL14"/>
    <mergeCell ref="AM14:AN14"/>
    <mergeCell ref="K15:O15"/>
    <mergeCell ref="P15:W15"/>
    <mergeCell ref="X15:Y15"/>
    <mergeCell ref="Z15:AD15"/>
    <mergeCell ref="AE15:AL15"/>
    <mergeCell ref="AM15:AN15"/>
    <mergeCell ref="X14:Y14"/>
    <mergeCell ref="Z14:AB14"/>
    <mergeCell ref="AC14:AD14"/>
    <mergeCell ref="AE14:AF14"/>
    <mergeCell ref="AG14:AH14"/>
    <mergeCell ref="AI14:AJ14"/>
    <mergeCell ref="K14:M14"/>
    <mergeCell ref="N14:O14"/>
    <mergeCell ref="P14:Q14"/>
    <mergeCell ref="R14:S14"/>
    <mergeCell ref="T14:U14"/>
    <mergeCell ref="V14:W14"/>
    <mergeCell ref="B13:J13"/>
    <mergeCell ref="K13:M13"/>
    <mergeCell ref="N13:O13"/>
    <mergeCell ref="P13:Q13"/>
    <mergeCell ref="R13:S13"/>
    <mergeCell ref="T13:U13"/>
    <mergeCell ref="V13:W13"/>
    <mergeCell ref="X13:Y13"/>
    <mergeCell ref="Z13:AN13"/>
    <mergeCell ref="AE11:AF11"/>
    <mergeCell ref="AG11:AH11"/>
    <mergeCell ref="AI11:AJ11"/>
    <mergeCell ref="AK11:AL11"/>
    <mergeCell ref="AM11:AN11"/>
    <mergeCell ref="K12:O12"/>
    <mergeCell ref="P12:W12"/>
    <mergeCell ref="X12:Y12"/>
    <mergeCell ref="Z12:AD12"/>
    <mergeCell ref="AE12:AL12"/>
    <mergeCell ref="AM12:AN12"/>
    <mergeCell ref="K11:M11"/>
    <mergeCell ref="N11:O11"/>
    <mergeCell ref="P11:Q11"/>
    <mergeCell ref="R11:S11"/>
    <mergeCell ref="T11:U11"/>
    <mergeCell ref="V11:W11"/>
    <mergeCell ref="X11:Y11"/>
    <mergeCell ref="Z11:AB11"/>
    <mergeCell ref="AC11:AD11"/>
    <mergeCell ref="AE9:AF9"/>
    <mergeCell ref="AG9:AH9"/>
    <mergeCell ref="AI9:AJ9"/>
    <mergeCell ref="AK9:AL9"/>
    <mergeCell ref="AM9:AN9"/>
    <mergeCell ref="K10:O10"/>
    <mergeCell ref="P10:W10"/>
    <mergeCell ref="X10:Y10"/>
    <mergeCell ref="Z10:AD10"/>
    <mergeCell ref="AE10:AL10"/>
    <mergeCell ref="AM10:AN10"/>
    <mergeCell ref="K9:M9"/>
    <mergeCell ref="N9:O9"/>
    <mergeCell ref="P9:Q9"/>
    <mergeCell ref="R9:S9"/>
    <mergeCell ref="T9:U9"/>
    <mergeCell ref="V9:W9"/>
    <mergeCell ref="X9:Y9"/>
    <mergeCell ref="Z9:AB9"/>
    <mergeCell ref="AC9:AD9"/>
    <mergeCell ref="B7:J8"/>
    <mergeCell ref="K7:M8"/>
    <mergeCell ref="N7:O7"/>
    <mergeCell ref="P7:Q8"/>
    <mergeCell ref="R7:S7"/>
    <mergeCell ref="T7:U8"/>
    <mergeCell ref="V7:W7"/>
    <mergeCell ref="X7:Y8"/>
    <mergeCell ref="Z7:AN8"/>
    <mergeCell ref="B4:J4"/>
    <mergeCell ref="K4:AN4"/>
    <mergeCell ref="B5:J6"/>
    <mergeCell ref="K5:M6"/>
    <mergeCell ref="N5:O5"/>
    <mergeCell ref="P5:Q6"/>
    <mergeCell ref="R5:S5"/>
    <mergeCell ref="T5:U6"/>
    <mergeCell ref="V5:W5"/>
    <mergeCell ref="X5:Y6"/>
    <mergeCell ref="Z5:AN6"/>
  </mergeCells>
  <phoneticPr fontId="2"/>
  <dataValidations count="1">
    <dataValidation type="list" allowBlank="1" showInputMessage="1" showErrorMessage="1" sqref="Q24:AB24 WVY983064:WWJ983064 WMC983064:WMN983064 WCG983064:WCR983064 VSK983064:VSV983064 VIO983064:VIZ983064 UYS983064:UZD983064 UOW983064:UPH983064 UFA983064:UFL983064 TVE983064:TVP983064 TLI983064:TLT983064 TBM983064:TBX983064 SRQ983064:SSB983064 SHU983064:SIF983064 RXY983064:RYJ983064 ROC983064:RON983064 REG983064:RER983064 QUK983064:QUV983064 QKO983064:QKZ983064 QAS983064:QBD983064 PQW983064:PRH983064 PHA983064:PHL983064 OXE983064:OXP983064 ONI983064:ONT983064 ODM983064:ODX983064 NTQ983064:NUB983064 NJU983064:NKF983064 MZY983064:NAJ983064 MQC983064:MQN983064 MGG983064:MGR983064 LWK983064:LWV983064 LMO983064:LMZ983064 LCS983064:LDD983064 KSW983064:KTH983064 KJA983064:KJL983064 JZE983064:JZP983064 JPI983064:JPT983064 JFM983064:JFX983064 IVQ983064:IWB983064 ILU983064:IMF983064 IBY983064:ICJ983064 HSC983064:HSN983064 HIG983064:HIR983064 GYK983064:GYV983064 GOO983064:GOZ983064 GES983064:GFD983064 FUW983064:FVH983064 FLA983064:FLL983064 FBE983064:FBP983064 ERI983064:ERT983064 EHM983064:EHX983064 DXQ983064:DYB983064 DNU983064:DOF983064 DDY983064:DEJ983064 CUC983064:CUN983064 CKG983064:CKR983064 CAK983064:CAV983064 BQO983064:BQZ983064 BGS983064:BHD983064 AWW983064:AXH983064 ANA983064:ANL983064 ADE983064:ADP983064 TI983064:TT983064 JM983064:JX983064 Q983064:AB983064 WVY917528:WWJ917528 WMC917528:WMN917528 WCG917528:WCR917528 VSK917528:VSV917528 VIO917528:VIZ917528 UYS917528:UZD917528 UOW917528:UPH917528 UFA917528:UFL917528 TVE917528:TVP917528 TLI917528:TLT917528 TBM917528:TBX917528 SRQ917528:SSB917528 SHU917528:SIF917528 RXY917528:RYJ917528 ROC917528:RON917528 REG917528:RER917528 QUK917528:QUV917528 QKO917528:QKZ917528 QAS917528:QBD917528 PQW917528:PRH917528 PHA917528:PHL917528 OXE917528:OXP917528 ONI917528:ONT917528 ODM917528:ODX917528 NTQ917528:NUB917528 NJU917528:NKF917528 MZY917528:NAJ917528 MQC917528:MQN917528 MGG917528:MGR917528 LWK917528:LWV917528 LMO917528:LMZ917528 LCS917528:LDD917528 KSW917528:KTH917528 KJA917528:KJL917528 JZE917528:JZP917528 JPI917528:JPT917528 JFM917528:JFX917528 IVQ917528:IWB917528 ILU917528:IMF917528 IBY917528:ICJ917528 HSC917528:HSN917528 HIG917528:HIR917528 GYK917528:GYV917528 GOO917528:GOZ917528 GES917528:GFD917528 FUW917528:FVH917528 FLA917528:FLL917528 FBE917528:FBP917528 ERI917528:ERT917528 EHM917528:EHX917528 DXQ917528:DYB917528 DNU917528:DOF917528 DDY917528:DEJ917528 CUC917528:CUN917528 CKG917528:CKR917528 CAK917528:CAV917528 BQO917528:BQZ917528 BGS917528:BHD917528 AWW917528:AXH917528 ANA917528:ANL917528 ADE917528:ADP917528 TI917528:TT917528 JM917528:JX917528 Q917528:AB917528 WVY851992:WWJ851992 WMC851992:WMN851992 WCG851992:WCR851992 VSK851992:VSV851992 VIO851992:VIZ851992 UYS851992:UZD851992 UOW851992:UPH851992 UFA851992:UFL851992 TVE851992:TVP851992 TLI851992:TLT851992 TBM851992:TBX851992 SRQ851992:SSB851992 SHU851992:SIF851992 RXY851992:RYJ851992 ROC851992:RON851992 REG851992:RER851992 QUK851992:QUV851992 QKO851992:QKZ851992 QAS851992:QBD851992 PQW851992:PRH851992 PHA851992:PHL851992 OXE851992:OXP851992 ONI851992:ONT851992 ODM851992:ODX851992 NTQ851992:NUB851992 NJU851992:NKF851992 MZY851992:NAJ851992 MQC851992:MQN851992 MGG851992:MGR851992 LWK851992:LWV851992 LMO851992:LMZ851992 LCS851992:LDD851992 KSW851992:KTH851992 KJA851992:KJL851992 JZE851992:JZP851992 JPI851992:JPT851992 JFM851992:JFX851992 IVQ851992:IWB851992 ILU851992:IMF851992 IBY851992:ICJ851992 HSC851992:HSN851992 HIG851992:HIR851992 GYK851992:GYV851992 GOO851992:GOZ851992 GES851992:GFD851992 FUW851992:FVH851992 FLA851992:FLL851992 FBE851992:FBP851992 ERI851992:ERT851992 EHM851992:EHX851992 DXQ851992:DYB851992 DNU851992:DOF851992 DDY851992:DEJ851992 CUC851992:CUN851992 CKG851992:CKR851992 CAK851992:CAV851992 BQO851992:BQZ851992 BGS851992:BHD851992 AWW851992:AXH851992 ANA851992:ANL851992 ADE851992:ADP851992 TI851992:TT851992 JM851992:JX851992 Q851992:AB851992 WVY786456:WWJ786456 WMC786456:WMN786456 WCG786456:WCR786456 VSK786456:VSV786456 VIO786456:VIZ786456 UYS786456:UZD786456 UOW786456:UPH786456 UFA786456:UFL786456 TVE786456:TVP786456 TLI786456:TLT786456 TBM786456:TBX786456 SRQ786456:SSB786456 SHU786456:SIF786456 RXY786456:RYJ786456 ROC786456:RON786456 REG786456:RER786456 QUK786456:QUV786456 QKO786456:QKZ786456 QAS786456:QBD786456 PQW786456:PRH786456 PHA786456:PHL786456 OXE786456:OXP786456 ONI786456:ONT786456 ODM786456:ODX786456 NTQ786456:NUB786456 NJU786456:NKF786456 MZY786456:NAJ786456 MQC786456:MQN786456 MGG786456:MGR786456 LWK786456:LWV786456 LMO786456:LMZ786456 LCS786456:LDD786456 KSW786456:KTH786456 KJA786456:KJL786456 JZE786456:JZP786456 JPI786456:JPT786456 JFM786456:JFX786456 IVQ786456:IWB786456 ILU786456:IMF786456 IBY786456:ICJ786456 HSC786456:HSN786456 HIG786456:HIR786456 GYK786456:GYV786456 GOO786456:GOZ786456 GES786456:GFD786456 FUW786456:FVH786456 FLA786456:FLL786456 FBE786456:FBP786456 ERI786456:ERT786456 EHM786456:EHX786456 DXQ786456:DYB786456 DNU786456:DOF786456 DDY786456:DEJ786456 CUC786456:CUN786456 CKG786456:CKR786456 CAK786456:CAV786456 BQO786456:BQZ786456 BGS786456:BHD786456 AWW786456:AXH786456 ANA786456:ANL786456 ADE786456:ADP786456 TI786456:TT786456 JM786456:JX786456 Q786456:AB786456 WVY720920:WWJ720920 WMC720920:WMN720920 WCG720920:WCR720920 VSK720920:VSV720920 VIO720920:VIZ720920 UYS720920:UZD720920 UOW720920:UPH720920 UFA720920:UFL720920 TVE720920:TVP720920 TLI720920:TLT720920 TBM720920:TBX720920 SRQ720920:SSB720920 SHU720920:SIF720920 RXY720920:RYJ720920 ROC720920:RON720920 REG720920:RER720920 QUK720920:QUV720920 QKO720920:QKZ720920 QAS720920:QBD720920 PQW720920:PRH720920 PHA720920:PHL720920 OXE720920:OXP720920 ONI720920:ONT720920 ODM720920:ODX720920 NTQ720920:NUB720920 NJU720920:NKF720920 MZY720920:NAJ720920 MQC720920:MQN720920 MGG720920:MGR720920 LWK720920:LWV720920 LMO720920:LMZ720920 LCS720920:LDD720920 KSW720920:KTH720920 KJA720920:KJL720920 JZE720920:JZP720920 JPI720920:JPT720920 JFM720920:JFX720920 IVQ720920:IWB720920 ILU720920:IMF720920 IBY720920:ICJ720920 HSC720920:HSN720920 HIG720920:HIR720920 GYK720920:GYV720920 GOO720920:GOZ720920 GES720920:GFD720920 FUW720920:FVH720920 FLA720920:FLL720920 FBE720920:FBP720920 ERI720920:ERT720920 EHM720920:EHX720920 DXQ720920:DYB720920 DNU720920:DOF720920 DDY720920:DEJ720920 CUC720920:CUN720920 CKG720920:CKR720920 CAK720920:CAV720920 BQO720920:BQZ720920 BGS720920:BHD720920 AWW720920:AXH720920 ANA720920:ANL720920 ADE720920:ADP720920 TI720920:TT720920 JM720920:JX720920 Q720920:AB720920 WVY655384:WWJ655384 WMC655384:WMN655384 WCG655384:WCR655384 VSK655384:VSV655384 VIO655384:VIZ655384 UYS655384:UZD655384 UOW655384:UPH655384 UFA655384:UFL655384 TVE655384:TVP655384 TLI655384:TLT655384 TBM655384:TBX655384 SRQ655384:SSB655384 SHU655384:SIF655384 RXY655384:RYJ655384 ROC655384:RON655384 REG655384:RER655384 QUK655384:QUV655384 QKO655384:QKZ655384 QAS655384:QBD655384 PQW655384:PRH655384 PHA655384:PHL655384 OXE655384:OXP655384 ONI655384:ONT655384 ODM655384:ODX655384 NTQ655384:NUB655384 NJU655384:NKF655384 MZY655384:NAJ655384 MQC655384:MQN655384 MGG655384:MGR655384 LWK655384:LWV655384 LMO655384:LMZ655384 LCS655384:LDD655384 KSW655384:KTH655384 KJA655384:KJL655384 JZE655384:JZP655384 JPI655384:JPT655384 JFM655384:JFX655384 IVQ655384:IWB655384 ILU655384:IMF655384 IBY655384:ICJ655384 HSC655384:HSN655384 HIG655384:HIR655384 GYK655384:GYV655384 GOO655384:GOZ655384 GES655384:GFD655384 FUW655384:FVH655384 FLA655384:FLL655384 FBE655384:FBP655384 ERI655384:ERT655384 EHM655384:EHX655384 DXQ655384:DYB655384 DNU655384:DOF655384 DDY655384:DEJ655384 CUC655384:CUN655384 CKG655384:CKR655384 CAK655384:CAV655384 BQO655384:BQZ655384 BGS655384:BHD655384 AWW655384:AXH655384 ANA655384:ANL655384 ADE655384:ADP655384 TI655384:TT655384 JM655384:JX655384 Q655384:AB655384 WVY589848:WWJ589848 WMC589848:WMN589848 WCG589848:WCR589848 VSK589848:VSV589848 VIO589848:VIZ589848 UYS589848:UZD589848 UOW589848:UPH589848 UFA589848:UFL589848 TVE589848:TVP589848 TLI589848:TLT589848 TBM589848:TBX589848 SRQ589848:SSB589848 SHU589848:SIF589848 RXY589848:RYJ589848 ROC589848:RON589848 REG589848:RER589848 QUK589848:QUV589848 QKO589848:QKZ589848 QAS589848:QBD589848 PQW589848:PRH589848 PHA589848:PHL589848 OXE589848:OXP589848 ONI589848:ONT589848 ODM589848:ODX589848 NTQ589848:NUB589848 NJU589848:NKF589848 MZY589848:NAJ589848 MQC589848:MQN589848 MGG589848:MGR589848 LWK589848:LWV589848 LMO589848:LMZ589848 LCS589848:LDD589848 KSW589848:KTH589848 KJA589848:KJL589848 JZE589848:JZP589848 JPI589848:JPT589848 JFM589848:JFX589848 IVQ589848:IWB589848 ILU589848:IMF589848 IBY589848:ICJ589848 HSC589848:HSN589848 HIG589848:HIR589848 GYK589848:GYV589848 GOO589848:GOZ589848 GES589848:GFD589848 FUW589848:FVH589848 FLA589848:FLL589848 FBE589848:FBP589848 ERI589848:ERT589848 EHM589848:EHX589848 DXQ589848:DYB589848 DNU589848:DOF589848 DDY589848:DEJ589848 CUC589848:CUN589848 CKG589848:CKR589848 CAK589848:CAV589848 BQO589848:BQZ589848 BGS589848:BHD589848 AWW589848:AXH589848 ANA589848:ANL589848 ADE589848:ADP589848 TI589848:TT589848 JM589848:JX589848 Q589848:AB589848 WVY524312:WWJ524312 WMC524312:WMN524312 WCG524312:WCR524312 VSK524312:VSV524312 VIO524312:VIZ524312 UYS524312:UZD524312 UOW524312:UPH524312 UFA524312:UFL524312 TVE524312:TVP524312 TLI524312:TLT524312 TBM524312:TBX524312 SRQ524312:SSB524312 SHU524312:SIF524312 RXY524312:RYJ524312 ROC524312:RON524312 REG524312:RER524312 QUK524312:QUV524312 QKO524312:QKZ524312 QAS524312:QBD524312 PQW524312:PRH524312 PHA524312:PHL524312 OXE524312:OXP524312 ONI524312:ONT524312 ODM524312:ODX524312 NTQ524312:NUB524312 NJU524312:NKF524312 MZY524312:NAJ524312 MQC524312:MQN524312 MGG524312:MGR524312 LWK524312:LWV524312 LMO524312:LMZ524312 LCS524312:LDD524312 KSW524312:KTH524312 KJA524312:KJL524312 JZE524312:JZP524312 JPI524312:JPT524312 JFM524312:JFX524312 IVQ524312:IWB524312 ILU524312:IMF524312 IBY524312:ICJ524312 HSC524312:HSN524312 HIG524312:HIR524312 GYK524312:GYV524312 GOO524312:GOZ524312 GES524312:GFD524312 FUW524312:FVH524312 FLA524312:FLL524312 FBE524312:FBP524312 ERI524312:ERT524312 EHM524312:EHX524312 DXQ524312:DYB524312 DNU524312:DOF524312 DDY524312:DEJ524312 CUC524312:CUN524312 CKG524312:CKR524312 CAK524312:CAV524312 BQO524312:BQZ524312 BGS524312:BHD524312 AWW524312:AXH524312 ANA524312:ANL524312 ADE524312:ADP524312 TI524312:TT524312 JM524312:JX524312 Q524312:AB524312 WVY458776:WWJ458776 WMC458776:WMN458776 WCG458776:WCR458776 VSK458776:VSV458776 VIO458776:VIZ458776 UYS458776:UZD458776 UOW458776:UPH458776 UFA458776:UFL458776 TVE458776:TVP458776 TLI458776:TLT458776 TBM458776:TBX458776 SRQ458776:SSB458776 SHU458776:SIF458776 RXY458776:RYJ458776 ROC458776:RON458776 REG458776:RER458776 QUK458776:QUV458776 QKO458776:QKZ458776 QAS458776:QBD458776 PQW458776:PRH458776 PHA458776:PHL458776 OXE458776:OXP458776 ONI458776:ONT458776 ODM458776:ODX458776 NTQ458776:NUB458776 NJU458776:NKF458776 MZY458776:NAJ458776 MQC458776:MQN458776 MGG458776:MGR458776 LWK458776:LWV458776 LMO458776:LMZ458776 LCS458776:LDD458776 KSW458776:KTH458776 KJA458776:KJL458776 JZE458776:JZP458776 JPI458776:JPT458776 JFM458776:JFX458776 IVQ458776:IWB458776 ILU458776:IMF458776 IBY458776:ICJ458776 HSC458776:HSN458776 HIG458776:HIR458776 GYK458776:GYV458776 GOO458776:GOZ458776 GES458776:GFD458776 FUW458776:FVH458776 FLA458776:FLL458776 FBE458776:FBP458776 ERI458776:ERT458776 EHM458776:EHX458776 DXQ458776:DYB458776 DNU458776:DOF458776 DDY458776:DEJ458776 CUC458776:CUN458776 CKG458776:CKR458776 CAK458776:CAV458776 BQO458776:BQZ458776 BGS458776:BHD458776 AWW458776:AXH458776 ANA458776:ANL458776 ADE458776:ADP458776 TI458776:TT458776 JM458776:JX458776 Q458776:AB458776 WVY393240:WWJ393240 WMC393240:WMN393240 WCG393240:WCR393240 VSK393240:VSV393240 VIO393240:VIZ393240 UYS393240:UZD393240 UOW393240:UPH393240 UFA393240:UFL393240 TVE393240:TVP393240 TLI393240:TLT393240 TBM393240:TBX393240 SRQ393240:SSB393240 SHU393240:SIF393240 RXY393240:RYJ393240 ROC393240:RON393240 REG393240:RER393240 QUK393240:QUV393240 QKO393240:QKZ393240 QAS393240:QBD393240 PQW393240:PRH393240 PHA393240:PHL393240 OXE393240:OXP393240 ONI393240:ONT393240 ODM393240:ODX393240 NTQ393240:NUB393240 NJU393240:NKF393240 MZY393240:NAJ393240 MQC393240:MQN393240 MGG393240:MGR393240 LWK393240:LWV393240 LMO393240:LMZ393240 LCS393240:LDD393240 KSW393240:KTH393240 KJA393240:KJL393240 JZE393240:JZP393240 JPI393240:JPT393240 JFM393240:JFX393240 IVQ393240:IWB393240 ILU393240:IMF393240 IBY393240:ICJ393240 HSC393240:HSN393240 HIG393240:HIR393240 GYK393240:GYV393240 GOO393240:GOZ393240 GES393240:GFD393240 FUW393240:FVH393240 FLA393240:FLL393240 FBE393240:FBP393240 ERI393240:ERT393240 EHM393240:EHX393240 DXQ393240:DYB393240 DNU393240:DOF393240 DDY393240:DEJ393240 CUC393240:CUN393240 CKG393240:CKR393240 CAK393240:CAV393240 BQO393240:BQZ393240 BGS393240:BHD393240 AWW393240:AXH393240 ANA393240:ANL393240 ADE393240:ADP393240 TI393240:TT393240 JM393240:JX393240 Q393240:AB393240 WVY327704:WWJ327704 WMC327704:WMN327704 WCG327704:WCR327704 VSK327704:VSV327704 VIO327704:VIZ327704 UYS327704:UZD327704 UOW327704:UPH327704 UFA327704:UFL327704 TVE327704:TVP327704 TLI327704:TLT327704 TBM327704:TBX327704 SRQ327704:SSB327704 SHU327704:SIF327704 RXY327704:RYJ327704 ROC327704:RON327704 REG327704:RER327704 QUK327704:QUV327704 QKO327704:QKZ327704 QAS327704:QBD327704 PQW327704:PRH327704 PHA327704:PHL327704 OXE327704:OXP327704 ONI327704:ONT327704 ODM327704:ODX327704 NTQ327704:NUB327704 NJU327704:NKF327704 MZY327704:NAJ327704 MQC327704:MQN327704 MGG327704:MGR327704 LWK327704:LWV327704 LMO327704:LMZ327704 LCS327704:LDD327704 KSW327704:KTH327704 KJA327704:KJL327704 JZE327704:JZP327704 JPI327704:JPT327704 JFM327704:JFX327704 IVQ327704:IWB327704 ILU327704:IMF327704 IBY327704:ICJ327704 HSC327704:HSN327704 HIG327704:HIR327704 GYK327704:GYV327704 GOO327704:GOZ327704 GES327704:GFD327704 FUW327704:FVH327704 FLA327704:FLL327704 FBE327704:FBP327704 ERI327704:ERT327704 EHM327704:EHX327704 DXQ327704:DYB327704 DNU327704:DOF327704 DDY327704:DEJ327704 CUC327704:CUN327704 CKG327704:CKR327704 CAK327704:CAV327704 BQO327704:BQZ327704 BGS327704:BHD327704 AWW327704:AXH327704 ANA327704:ANL327704 ADE327704:ADP327704 TI327704:TT327704 JM327704:JX327704 Q327704:AB327704 WVY262168:WWJ262168 WMC262168:WMN262168 WCG262168:WCR262168 VSK262168:VSV262168 VIO262168:VIZ262168 UYS262168:UZD262168 UOW262168:UPH262168 UFA262168:UFL262168 TVE262168:TVP262168 TLI262168:TLT262168 TBM262168:TBX262168 SRQ262168:SSB262168 SHU262168:SIF262168 RXY262168:RYJ262168 ROC262168:RON262168 REG262168:RER262168 QUK262168:QUV262168 QKO262168:QKZ262168 QAS262168:QBD262168 PQW262168:PRH262168 PHA262168:PHL262168 OXE262168:OXP262168 ONI262168:ONT262168 ODM262168:ODX262168 NTQ262168:NUB262168 NJU262168:NKF262168 MZY262168:NAJ262168 MQC262168:MQN262168 MGG262168:MGR262168 LWK262168:LWV262168 LMO262168:LMZ262168 LCS262168:LDD262168 KSW262168:KTH262168 KJA262168:KJL262168 JZE262168:JZP262168 JPI262168:JPT262168 JFM262168:JFX262168 IVQ262168:IWB262168 ILU262168:IMF262168 IBY262168:ICJ262168 HSC262168:HSN262168 HIG262168:HIR262168 GYK262168:GYV262168 GOO262168:GOZ262168 GES262168:GFD262168 FUW262168:FVH262168 FLA262168:FLL262168 FBE262168:FBP262168 ERI262168:ERT262168 EHM262168:EHX262168 DXQ262168:DYB262168 DNU262168:DOF262168 DDY262168:DEJ262168 CUC262168:CUN262168 CKG262168:CKR262168 CAK262168:CAV262168 BQO262168:BQZ262168 BGS262168:BHD262168 AWW262168:AXH262168 ANA262168:ANL262168 ADE262168:ADP262168 TI262168:TT262168 JM262168:JX262168 Q262168:AB262168 WVY196632:WWJ196632 WMC196632:WMN196632 WCG196632:WCR196632 VSK196632:VSV196632 VIO196632:VIZ196632 UYS196632:UZD196632 UOW196632:UPH196632 UFA196632:UFL196632 TVE196632:TVP196632 TLI196632:TLT196632 TBM196632:TBX196632 SRQ196632:SSB196632 SHU196632:SIF196632 RXY196632:RYJ196632 ROC196632:RON196632 REG196632:RER196632 QUK196632:QUV196632 QKO196632:QKZ196632 QAS196632:QBD196632 PQW196632:PRH196632 PHA196632:PHL196632 OXE196632:OXP196632 ONI196632:ONT196632 ODM196632:ODX196632 NTQ196632:NUB196632 NJU196632:NKF196632 MZY196632:NAJ196632 MQC196632:MQN196632 MGG196632:MGR196632 LWK196632:LWV196632 LMO196632:LMZ196632 LCS196632:LDD196632 KSW196632:KTH196632 KJA196632:KJL196632 JZE196632:JZP196632 JPI196632:JPT196632 JFM196632:JFX196632 IVQ196632:IWB196632 ILU196632:IMF196632 IBY196632:ICJ196632 HSC196632:HSN196632 HIG196632:HIR196632 GYK196632:GYV196632 GOO196632:GOZ196632 GES196632:GFD196632 FUW196632:FVH196632 FLA196632:FLL196632 FBE196632:FBP196632 ERI196632:ERT196632 EHM196632:EHX196632 DXQ196632:DYB196632 DNU196632:DOF196632 DDY196632:DEJ196632 CUC196632:CUN196632 CKG196632:CKR196632 CAK196632:CAV196632 BQO196632:BQZ196632 BGS196632:BHD196632 AWW196632:AXH196632 ANA196632:ANL196632 ADE196632:ADP196632 TI196632:TT196632 JM196632:JX196632 Q196632:AB196632 WVY131096:WWJ131096 WMC131096:WMN131096 WCG131096:WCR131096 VSK131096:VSV131096 VIO131096:VIZ131096 UYS131096:UZD131096 UOW131096:UPH131096 UFA131096:UFL131096 TVE131096:TVP131096 TLI131096:TLT131096 TBM131096:TBX131096 SRQ131096:SSB131096 SHU131096:SIF131096 RXY131096:RYJ131096 ROC131096:RON131096 REG131096:RER131096 QUK131096:QUV131096 QKO131096:QKZ131096 QAS131096:QBD131096 PQW131096:PRH131096 PHA131096:PHL131096 OXE131096:OXP131096 ONI131096:ONT131096 ODM131096:ODX131096 NTQ131096:NUB131096 NJU131096:NKF131096 MZY131096:NAJ131096 MQC131096:MQN131096 MGG131096:MGR131096 LWK131096:LWV131096 LMO131096:LMZ131096 LCS131096:LDD131096 KSW131096:KTH131096 KJA131096:KJL131096 JZE131096:JZP131096 JPI131096:JPT131096 JFM131096:JFX131096 IVQ131096:IWB131096 ILU131096:IMF131096 IBY131096:ICJ131096 HSC131096:HSN131096 HIG131096:HIR131096 GYK131096:GYV131096 GOO131096:GOZ131096 GES131096:GFD131096 FUW131096:FVH131096 FLA131096:FLL131096 FBE131096:FBP131096 ERI131096:ERT131096 EHM131096:EHX131096 DXQ131096:DYB131096 DNU131096:DOF131096 DDY131096:DEJ131096 CUC131096:CUN131096 CKG131096:CKR131096 CAK131096:CAV131096 BQO131096:BQZ131096 BGS131096:BHD131096 AWW131096:AXH131096 ANA131096:ANL131096 ADE131096:ADP131096 TI131096:TT131096 JM131096:JX131096 Q131096:AB131096 WVY65560:WWJ65560 WMC65560:WMN65560 WCG65560:WCR65560 VSK65560:VSV65560 VIO65560:VIZ65560 UYS65560:UZD65560 UOW65560:UPH65560 UFA65560:UFL65560 TVE65560:TVP65560 TLI65560:TLT65560 TBM65560:TBX65560 SRQ65560:SSB65560 SHU65560:SIF65560 RXY65560:RYJ65560 ROC65560:RON65560 REG65560:RER65560 QUK65560:QUV65560 QKO65560:QKZ65560 QAS65560:QBD65560 PQW65560:PRH65560 PHA65560:PHL65560 OXE65560:OXP65560 ONI65560:ONT65560 ODM65560:ODX65560 NTQ65560:NUB65560 NJU65560:NKF65560 MZY65560:NAJ65560 MQC65560:MQN65560 MGG65560:MGR65560 LWK65560:LWV65560 LMO65560:LMZ65560 LCS65560:LDD65560 KSW65560:KTH65560 KJA65560:KJL65560 JZE65560:JZP65560 JPI65560:JPT65560 JFM65560:JFX65560 IVQ65560:IWB65560 ILU65560:IMF65560 IBY65560:ICJ65560 HSC65560:HSN65560 HIG65560:HIR65560 GYK65560:GYV65560 GOO65560:GOZ65560 GES65560:GFD65560 FUW65560:FVH65560 FLA65560:FLL65560 FBE65560:FBP65560 ERI65560:ERT65560 EHM65560:EHX65560 DXQ65560:DYB65560 DNU65560:DOF65560 DDY65560:DEJ65560 CUC65560:CUN65560 CKG65560:CKR65560 CAK65560:CAV65560 BQO65560:BQZ65560 BGS65560:BHD65560 AWW65560:AXH65560 ANA65560:ANL65560 ADE65560:ADP65560 TI65560:TT65560 JM65560:JX65560 Q65560:AB65560 WVY24:WWJ24 WMC24:WMN24 WCG24:WCR24 VSK24:VSV24 VIO24:VIZ24 UYS24:UZD24 UOW24:UPH24 UFA24:UFL24 TVE24:TVP24 TLI24:TLT24 TBM24:TBX24 SRQ24:SSB24 SHU24:SIF24 RXY24:RYJ24 ROC24:RON24 REG24:RER24 QUK24:QUV24 QKO24:QKZ24 QAS24:QBD24 PQW24:PRH24 PHA24:PHL24 OXE24:OXP24 ONI24:ONT24 ODM24:ODX24 NTQ24:NUB24 NJU24:NKF24 MZY24:NAJ24 MQC24:MQN24 MGG24:MGR24 LWK24:LWV24 LMO24:LMZ24 LCS24:LDD24 KSW24:KTH24 KJA24:KJL24 JZE24:JZP24 JPI24:JPT24 JFM24:JFX24 IVQ24:IWB24 ILU24:IMF24 IBY24:ICJ24 HSC24:HSN24 HIG24:HIR24 GYK24:GYV24 GOO24:GOZ24 GES24:GFD24 FUW24:FVH24 FLA24:FLL24 FBE24:FBP24 ERI24:ERT24 EHM24:EHX24 DXQ24:DYB24 DNU24:DOF24 DDY24:DEJ24 CUC24:CUN24 CKG24:CKR24 CAK24:CAV24 BQO24:BQZ24 BGS24:BHD24 AWW24:AXH24 ANA24:ANL24 ADE24:ADP24 TI24:TT24 JM24:JX24" xr:uid="{00000000-0002-0000-0F00-000000000000}">
      <formula1>$AQ$26:$AQ$30</formula1>
    </dataValidation>
  </dataValidations>
  <printOptions horizontalCentered="1"/>
  <pageMargins left="0.39370078740157483" right="0.19685039370078741" top="0.59055118110236227" bottom="0.39370078740157483" header="0.11811023622047245" footer="0"/>
  <pageSetup paperSize="9" firstPageNumber="22" orientation="portrait" blackAndWhite="1" useFirstPageNumber="1" r:id="rId1"/>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5CE97-EC04-4880-91B8-D132A6EB8912}">
  <sheetPr>
    <tabColor rgb="FF0070C0"/>
    <pageSetUpPr fitToPage="1"/>
  </sheetPr>
  <dimension ref="A1:DG79"/>
  <sheetViews>
    <sheetView showGridLines="0" view="pageBreakPreview" zoomScale="130" zoomScaleNormal="100" zoomScaleSheetLayoutView="130" workbookViewId="0">
      <selection activeCell="O5" sqref="O5:BW5"/>
    </sheetView>
  </sheetViews>
  <sheetFormatPr defaultColWidth="1.109375" defaultRowHeight="18.75" customHeight="1" x14ac:dyDescent="0.2"/>
  <cols>
    <col min="1" max="12" width="1.21875" style="698" customWidth="1"/>
    <col min="13" max="13" width="1.109375" style="698" customWidth="1"/>
    <col min="14" max="63" width="1.21875" style="698" customWidth="1"/>
    <col min="64" max="76" width="1.109375" style="698" customWidth="1"/>
    <col min="77" max="77" width="0.6640625" style="698" customWidth="1"/>
    <col min="78" max="78" width="1.109375" style="698" customWidth="1"/>
    <col min="79" max="256" width="1.109375" style="698"/>
    <col min="257" max="268" width="1.21875" style="698" customWidth="1"/>
    <col min="269" max="269" width="1.109375" style="698" customWidth="1"/>
    <col min="270" max="319" width="1.21875" style="698" customWidth="1"/>
    <col min="320" max="332" width="1.109375" style="698" customWidth="1"/>
    <col min="333" max="333" width="0.6640625" style="698" customWidth="1"/>
    <col min="334" max="334" width="0" style="698" hidden="1" customWidth="1"/>
    <col min="335" max="512" width="1.109375" style="698"/>
    <col min="513" max="524" width="1.21875" style="698" customWidth="1"/>
    <col min="525" max="525" width="1.109375" style="698" customWidth="1"/>
    <col min="526" max="575" width="1.21875" style="698" customWidth="1"/>
    <col min="576" max="588" width="1.109375" style="698" customWidth="1"/>
    <col min="589" max="589" width="0.6640625" style="698" customWidth="1"/>
    <col min="590" max="590" width="0" style="698" hidden="1" customWidth="1"/>
    <col min="591" max="768" width="1.109375" style="698"/>
    <col min="769" max="780" width="1.21875" style="698" customWidth="1"/>
    <col min="781" max="781" width="1.109375" style="698" customWidth="1"/>
    <col min="782" max="831" width="1.21875" style="698" customWidth="1"/>
    <col min="832" max="844" width="1.109375" style="698" customWidth="1"/>
    <col min="845" max="845" width="0.6640625" style="698" customWidth="1"/>
    <col min="846" max="846" width="0" style="698" hidden="1" customWidth="1"/>
    <col min="847" max="1024" width="1.109375" style="698"/>
    <col min="1025" max="1036" width="1.21875" style="698" customWidth="1"/>
    <col min="1037" max="1037" width="1.109375" style="698" customWidth="1"/>
    <col min="1038" max="1087" width="1.21875" style="698" customWidth="1"/>
    <col min="1088" max="1100" width="1.109375" style="698" customWidth="1"/>
    <col min="1101" max="1101" width="0.6640625" style="698" customWidth="1"/>
    <col min="1102" max="1102" width="0" style="698" hidden="1" customWidth="1"/>
    <col min="1103" max="1280" width="1.109375" style="698"/>
    <col min="1281" max="1292" width="1.21875" style="698" customWidth="1"/>
    <col min="1293" max="1293" width="1.109375" style="698" customWidth="1"/>
    <col min="1294" max="1343" width="1.21875" style="698" customWidth="1"/>
    <col min="1344" max="1356" width="1.109375" style="698" customWidth="1"/>
    <col min="1357" max="1357" width="0.6640625" style="698" customWidth="1"/>
    <col min="1358" max="1358" width="0" style="698" hidden="1" customWidth="1"/>
    <col min="1359" max="1536" width="1.109375" style="698"/>
    <col min="1537" max="1548" width="1.21875" style="698" customWidth="1"/>
    <col min="1549" max="1549" width="1.109375" style="698" customWidth="1"/>
    <col min="1550" max="1599" width="1.21875" style="698" customWidth="1"/>
    <col min="1600" max="1612" width="1.109375" style="698" customWidth="1"/>
    <col min="1613" max="1613" width="0.6640625" style="698" customWidth="1"/>
    <col min="1614" max="1614" width="0" style="698" hidden="1" customWidth="1"/>
    <col min="1615" max="1792" width="1.109375" style="698"/>
    <col min="1793" max="1804" width="1.21875" style="698" customWidth="1"/>
    <col min="1805" max="1805" width="1.109375" style="698" customWidth="1"/>
    <col min="1806" max="1855" width="1.21875" style="698" customWidth="1"/>
    <col min="1856" max="1868" width="1.109375" style="698" customWidth="1"/>
    <col min="1869" max="1869" width="0.6640625" style="698" customWidth="1"/>
    <col min="1870" max="1870" width="0" style="698" hidden="1" customWidth="1"/>
    <col min="1871" max="2048" width="1.109375" style="698"/>
    <col min="2049" max="2060" width="1.21875" style="698" customWidth="1"/>
    <col min="2061" max="2061" width="1.109375" style="698" customWidth="1"/>
    <col min="2062" max="2111" width="1.21875" style="698" customWidth="1"/>
    <col min="2112" max="2124" width="1.109375" style="698" customWidth="1"/>
    <col min="2125" max="2125" width="0.6640625" style="698" customWidth="1"/>
    <col min="2126" max="2126" width="0" style="698" hidden="1" customWidth="1"/>
    <col min="2127" max="2304" width="1.109375" style="698"/>
    <col min="2305" max="2316" width="1.21875" style="698" customWidth="1"/>
    <col min="2317" max="2317" width="1.109375" style="698" customWidth="1"/>
    <col min="2318" max="2367" width="1.21875" style="698" customWidth="1"/>
    <col min="2368" max="2380" width="1.109375" style="698" customWidth="1"/>
    <col min="2381" max="2381" width="0.6640625" style="698" customWidth="1"/>
    <col min="2382" max="2382" width="0" style="698" hidden="1" customWidth="1"/>
    <col min="2383" max="2560" width="1.109375" style="698"/>
    <col min="2561" max="2572" width="1.21875" style="698" customWidth="1"/>
    <col min="2573" max="2573" width="1.109375" style="698" customWidth="1"/>
    <col min="2574" max="2623" width="1.21875" style="698" customWidth="1"/>
    <col min="2624" max="2636" width="1.109375" style="698" customWidth="1"/>
    <col min="2637" max="2637" width="0.6640625" style="698" customWidth="1"/>
    <col min="2638" max="2638" width="0" style="698" hidden="1" customWidth="1"/>
    <col min="2639" max="2816" width="1.109375" style="698"/>
    <col min="2817" max="2828" width="1.21875" style="698" customWidth="1"/>
    <col min="2829" max="2829" width="1.109375" style="698" customWidth="1"/>
    <col min="2830" max="2879" width="1.21875" style="698" customWidth="1"/>
    <col min="2880" max="2892" width="1.109375" style="698" customWidth="1"/>
    <col min="2893" max="2893" width="0.6640625" style="698" customWidth="1"/>
    <col min="2894" max="2894" width="0" style="698" hidden="1" customWidth="1"/>
    <col min="2895" max="3072" width="1.109375" style="698"/>
    <col min="3073" max="3084" width="1.21875" style="698" customWidth="1"/>
    <col min="3085" max="3085" width="1.109375" style="698" customWidth="1"/>
    <col min="3086" max="3135" width="1.21875" style="698" customWidth="1"/>
    <col min="3136" max="3148" width="1.109375" style="698" customWidth="1"/>
    <col min="3149" max="3149" width="0.6640625" style="698" customWidth="1"/>
    <col min="3150" max="3150" width="0" style="698" hidden="1" customWidth="1"/>
    <col min="3151" max="3328" width="1.109375" style="698"/>
    <col min="3329" max="3340" width="1.21875" style="698" customWidth="1"/>
    <col min="3341" max="3341" width="1.109375" style="698" customWidth="1"/>
    <col min="3342" max="3391" width="1.21875" style="698" customWidth="1"/>
    <col min="3392" max="3404" width="1.109375" style="698" customWidth="1"/>
    <col min="3405" max="3405" width="0.6640625" style="698" customWidth="1"/>
    <col min="3406" max="3406" width="0" style="698" hidden="1" customWidth="1"/>
    <col min="3407" max="3584" width="1.109375" style="698"/>
    <col min="3585" max="3596" width="1.21875" style="698" customWidth="1"/>
    <col min="3597" max="3597" width="1.109375" style="698" customWidth="1"/>
    <col min="3598" max="3647" width="1.21875" style="698" customWidth="1"/>
    <col min="3648" max="3660" width="1.109375" style="698" customWidth="1"/>
    <col min="3661" max="3661" width="0.6640625" style="698" customWidth="1"/>
    <col min="3662" max="3662" width="0" style="698" hidden="1" customWidth="1"/>
    <col min="3663" max="3840" width="1.109375" style="698"/>
    <col min="3841" max="3852" width="1.21875" style="698" customWidth="1"/>
    <col min="3853" max="3853" width="1.109375" style="698" customWidth="1"/>
    <col min="3854" max="3903" width="1.21875" style="698" customWidth="1"/>
    <col min="3904" max="3916" width="1.109375" style="698" customWidth="1"/>
    <col min="3917" max="3917" width="0.6640625" style="698" customWidth="1"/>
    <col min="3918" max="3918" width="0" style="698" hidden="1" customWidth="1"/>
    <col min="3919" max="4096" width="1.109375" style="698"/>
    <col min="4097" max="4108" width="1.21875" style="698" customWidth="1"/>
    <col min="4109" max="4109" width="1.109375" style="698" customWidth="1"/>
    <col min="4110" max="4159" width="1.21875" style="698" customWidth="1"/>
    <col min="4160" max="4172" width="1.109375" style="698" customWidth="1"/>
    <col min="4173" max="4173" width="0.6640625" style="698" customWidth="1"/>
    <col min="4174" max="4174" width="0" style="698" hidden="1" customWidth="1"/>
    <col min="4175" max="4352" width="1.109375" style="698"/>
    <col min="4353" max="4364" width="1.21875" style="698" customWidth="1"/>
    <col min="4365" max="4365" width="1.109375" style="698" customWidth="1"/>
    <col min="4366" max="4415" width="1.21875" style="698" customWidth="1"/>
    <col min="4416" max="4428" width="1.109375" style="698" customWidth="1"/>
    <col min="4429" max="4429" width="0.6640625" style="698" customWidth="1"/>
    <col min="4430" max="4430" width="0" style="698" hidden="1" customWidth="1"/>
    <col min="4431" max="4608" width="1.109375" style="698"/>
    <col min="4609" max="4620" width="1.21875" style="698" customWidth="1"/>
    <col min="4621" max="4621" width="1.109375" style="698" customWidth="1"/>
    <col min="4622" max="4671" width="1.21875" style="698" customWidth="1"/>
    <col min="4672" max="4684" width="1.109375" style="698" customWidth="1"/>
    <col min="4685" max="4685" width="0.6640625" style="698" customWidth="1"/>
    <col min="4686" max="4686" width="0" style="698" hidden="1" customWidth="1"/>
    <col min="4687" max="4864" width="1.109375" style="698"/>
    <col min="4865" max="4876" width="1.21875" style="698" customWidth="1"/>
    <col min="4877" max="4877" width="1.109375" style="698" customWidth="1"/>
    <col min="4878" max="4927" width="1.21875" style="698" customWidth="1"/>
    <col min="4928" max="4940" width="1.109375" style="698" customWidth="1"/>
    <col min="4941" max="4941" width="0.6640625" style="698" customWidth="1"/>
    <col min="4942" max="4942" width="0" style="698" hidden="1" customWidth="1"/>
    <col min="4943" max="5120" width="1.109375" style="698"/>
    <col min="5121" max="5132" width="1.21875" style="698" customWidth="1"/>
    <col min="5133" max="5133" width="1.109375" style="698" customWidth="1"/>
    <col min="5134" max="5183" width="1.21875" style="698" customWidth="1"/>
    <col min="5184" max="5196" width="1.109375" style="698" customWidth="1"/>
    <col min="5197" max="5197" width="0.6640625" style="698" customWidth="1"/>
    <col min="5198" max="5198" width="0" style="698" hidden="1" customWidth="1"/>
    <col min="5199" max="5376" width="1.109375" style="698"/>
    <col min="5377" max="5388" width="1.21875" style="698" customWidth="1"/>
    <col min="5389" max="5389" width="1.109375" style="698" customWidth="1"/>
    <col min="5390" max="5439" width="1.21875" style="698" customWidth="1"/>
    <col min="5440" max="5452" width="1.109375" style="698" customWidth="1"/>
    <col min="5453" max="5453" width="0.6640625" style="698" customWidth="1"/>
    <col min="5454" max="5454" width="0" style="698" hidden="1" customWidth="1"/>
    <col min="5455" max="5632" width="1.109375" style="698"/>
    <col min="5633" max="5644" width="1.21875" style="698" customWidth="1"/>
    <col min="5645" max="5645" width="1.109375" style="698" customWidth="1"/>
    <col min="5646" max="5695" width="1.21875" style="698" customWidth="1"/>
    <col min="5696" max="5708" width="1.109375" style="698" customWidth="1"/>
    <col min="5709" max="5709" width="0.6640625" style="698" customWidth="1"/>
    <col min="5710" max="5710" width="0" style="698" hidden="1" customWidth="1"/>
    <col min="5711" max="5888" width="1.109375" style="698"/>
    <col min="5889" max="5900" width="1.21875" style="698" customWidth="1"/>
    <col min="5901" max="5901" width="1.109375" style="698" customWidth="1"/>
    <col min="5902" max="5951" width="1.21875" style="698" customWidth="1"/>
    <col min="5952" max="5964" width="1.109375" style="698" customWidth="1"/>
    <col min="5965" max="5965" width="0.6640625" style="698" customWidth="1"/>
    <col min="5966" max="5966" width="0" style="698" hidden="1" customWidth="1"/>
    <col min="5967" max="6144" width="1.109375" style="698"/>
    <col min="6145" max="6156" width="1.21875" style="698" customWidth="1"/>
    <col min="6157" max="6157" width="1.109375" style="698" customWidth="1"/>
    <col min="6158" max="6207" width="1.21875" style="698" customWidth="1"/>
    <col min="6208" max="6220" width="1.109375" style="698" customWidth="1"/>
    <col min="6221" max="6221" width="0.6640625" style="698" customWidth="1"/>
    <col min="6222" max="6222" width="0" style="698" hidden="1" customWidth="1"/>
    <col min="6223" max="6400" width="1.109375" style="698"/>
    <col min="6401" max="6412" width="1.21875" style="698" customWidth="1"/>
    <col min="6413" max="6413" width="1.109375" style="698" customWidth="1"/>
    <col min="6414" max="6463" width="1.21875" style="698" customWidth="1"/>
    <col min="6464" max="6476" width="1.109375" style="698" customWidth="1"/>
    <col min="6477" max="6477" width="0.6640625" style="698" customWidth="1"/>
    <col min="6478" max="6478" width="0" style="698" hidden="1" customWidth="1"/>
    <col min="6479" max="6656" width="1.109375" style="698"/>
    <col min="6657" max="6668" width="1.21875" style="698" customWidth="1"/>
    <col min="6669" max="6669" width="1.109375" style="698" customWidth="1"/>
    <col min="6670" max="6719" width="1.21875" style="698" customWidth="1"/>
    <col min="6720" max="6732" width="1.109375" style="698" customWidth="1"/>
    <col min="6733" max="6733" width="0.6640625" style="698" customWidth="1"/>
    <col min="6734" max="6734" width="0" style="698" hidden="1" customWidth="1"/>
    <col min="6735" max="6912" width="1.109375" style="698"/>
    <col min="6913" max="6924" width="1.21875" style="698" customWidth="1"/>
    <col min="6925" max="6925" width="1.109375" style="698" customWidth="1"/>
    <col min="6926" max="6975" width="1.21875" style="698" customWidth="1"/>
    <col min="6976" max="6988" width="1.109375" style="698" customWidth="1"/>
    <col min="6989" max="6989" width="0.6640625" style="698" customWidth="1"/>
    <col min="6990" max="6990" width="0" style="698" hidden="1" customWidth="1"/>
    <col min="6991" max="7168" width="1.109375" style="698"/>
    <col min="7169" max="7180" width="1.21875" style="698" customWidth="1"/>
    <col min="7181" max="7181" width="1.109375" style="698" customWidth="1"/>
    <col min="7182" max="7231" width="1.21875" style="698" customWidth="1"/>
    <col min="7232" max="7244" width="1.109375" style="698" customWidth="1"/>
    <col min="7245" max="7245" width="0.6640625" style="698" customWidth="1"/>
    <col min="7246" max="7246" width="0" style="698" hidden="1" customWidth="1"/>
    <col min="7247" max="7424" width="1.109375" style="698"/>
    <col min="7425" max="7436" width="1.21875" style="698" customWidth="1"/>
    <col min="7437" max="7437" width="1.109375" style="698" customWidth="1"/>
    <col min="7438" max="7487" width="1.21875" style="698" customWidth="1"/>
    <col min="7488" max="7500" width="1.109375" style="698" customWidth="1"/>
    <col min="7501" max="7501" width="0.6640625" style="698" customWidth="1"/>
    <col min="7502" max="7502" width="0" style="698" hidden="1" customWidth="1"/>
    <col min="7503" max="7680" width="1.109375" style="698"/>
    <col min="7681" max="7692" width="1.21875" style="698" customWidth="1"/>
    <col min="7693" max="7693" width="1.109375" style="698" customWidth="1"/>
    <col min="7694" max="7743" width="1.21875" style="698" customWidth="1"/>
    <col min="7744" max="7756" width="1.109375" style="698" customWidth="1"/>
    <col min="7757" max="7757" width="0.6640625" style="698" customWidth="1"/>
    <col min="7758" max="7758" width="0" style="698" hidden="1" customWidth="1"/>
    <col min="7759" max="7936" width="1.109375" style="698"/>
    <col min="7937" max="7948" width="1.21875" style="698" customWidth="1"/>
    <col min="7949" max="7949" width="1.109375" style="698" customWidth="1"/>
    <col min="7950" max="7999" width="1.21875" style="698" customWidth="1"/>
    <col min="8000" max="8012" width="1.109375" style="698" customWidth="1"/>
    <col min="8013" max="8013" width="0.6640625" style="698" customWidth="1"/>
    <col min="8014" max="8014" width="0" style="698" hidden="1" customWidth="1"/>
    <col min="8015" max="8192" width="1.109375" style="698"/>
    <col min="8193" max="8204" width="1.21875" style="698" customWidth="1"/>
    <col min="8205" max="8205" width="1.109375" style="698" customWidth="1"/>
    <col min="8206" max="8255" width="1.21875" style="698" customWidth="1"/>
    <col min="8256" max="8268" width="1.109375" style="698" customWidth="1"/>
    <col min="8269" max="8269" width="0.6640625" style="698" customWidth="1"/>
    <col min="8270" max="8270" width="0" style="698" hidden="1" customWidth="1"/>
    <col min="8271" max="8448" width="1.109375" style="698"/>
    <col min="8449" max="8460" width="1.21875" style="698" customWidth="1"/>
    <col min="8461" max="8461" width="1.109375" style="698" customWidth="1"/>
    <col min="8462" max="8511" width="1.21875" style="698" customWidth="1"/>
    <col min="8512" max="8524" width="1.109375" style="698" customWidth="1"/>
    <col min="8525" max="8525" width="0.6640625" style="698" customWidth="1"/>
    <col min="8526" max="8526" width="0" style="698" hidden="1" customWidth="1"/>
    <col min="8527" max="8704" width="1.109375" style="698"/>
    <col min="8705" max="8716" width="1.21875" style="698" customWidth="1"/>
    <col min="8717" max="8717" width="1.109375" style="698" customWidth="1"/>
    <col min="8718" max="8767" width="1.21875" style="698" customWidth="1"/>
    <col min="8768" max="8780" width="1.109375" style="698" customWidth="1"/>
    <col min="8781" max="8781" width="0.6640625" style="698" customWidth="1"/>
    <col min="8782" max="8782" width="0" style="698" hidden="1" customWidth="1"/>
    <col min="8783" max="8960" width="1.109375" style="698"/>
    <col min="8961" max="8972" width="1.21875" style="698" customWidth="1"/>
    <col min="8973" max="8973" width="1.109375" style="698" customWidth="1"/>
    <col min="8974" max="9023" width="1.21875" style="698" customWidth="1"/>
    <col min="9024" max="9036" width="1.109375" style="698" customWidth="1"/>
    <col min="9037" max="9037" width="0.6640625" style="698" customWidth="1"/>
    <col min="9038" max="9038" width="0" style="698" hidden="1" customWidth="1"/>
    <col min="9039" max="9216" width="1.109375" style="698"/>
    <col min="9217" max="9228" width="1.21875" style="698" customWidth="1"/>
    <col min="9229" max="9229" width="1.109375" style="698" customWidth="1"/>
    <col min="9230" max="9279" width="1.21875" style="698" customWidth="1"/>
    <col min="9280" max="9292" width="1.109375" style="698" customWidth="1"/>
    <col min="9293" max="9293" width="0.6640625" style="698" customWidth="1"/>
    <col min="9294" max="9294" width="0" style="698" hidden="1" customWidth="1"/>
    <col min="9295" max="9472" width="1.109375" style="698"/>
    <col min="9473" max="9484" width="1.21875" style="698" customWidth="1"/>
    <col min="9485" max="9485" width="1.109375" style="698" customWidth="1"/>
    <col min="9486" max="9535" width="1.21875" style="698" customWidth="1"/>
    <col min="9536" max="9548" width="1.109375" style="698" customWidth="1"/>
    <col min="9549" max="9549" width="0.6640625" style="698" customWidth="1"/>
    <col min="9550" max="9550" width="0" style="698" hidden="1" customWidth="1"/>
    <col min="9551" max="9728" width="1.109375" style="698"/>
    <col min="9729" max="9740" width="1.21875" style="698" customWidth="1"/>
    <col min="9741" max="9741" width="1.109375" style="698" customWidth="1"/>
    <col min="9742" max="9791" width="1.21875" style="698" customWidth="1"/>
    <col min="9792" max="9804" width="1.109375" style="698" customWidth="1"/>
    <col min="9805" max="9805" width="0.6640625" style="698" customWidth="1"/>
    <col min="9806" max="9806" width="0" style="698" hidden="1" customWidth="1"/>
    <col min="9807" max="9984" width="1.109375" style="698"/>
    <col min="9985" max="9996" width="1.21875" style="698" customWidth="1"/>
    <col min="9997" max="9997" width="1.109375" style="698" customWidth="1"/>
    <col min="9998" max="10047" width="1.21875" style="698" customWidth="1"/>
    <col min="10048" max="10060" width="1.109375" style="698" customWidth="1"/>
    <col min="10061" max="10061" width="0.6640625" style="698" customWidth="1"/>
    <col min="10062" max="10062" width="0" style="698" hidden="1" customWidth="1"/>
    <col min="10063" max="10240" width="1.109375" style="698"/>
    <col min="10241" max="10252" width="1.21875" style="698" customWidth="1"/>
    <col min="10253" max="10253" width="1.109375" style="698" customWidth="1"/>
    <col min="10254" max="10303" width="1.21875" style="698" customWidth="1"/>
    <col min="10304" max="10316" width="1.109375" style="698" customWidth="1"/>
    <col min="10317" max="10317" width="0.6640625" style="698" customWidth="1"/>
    <col min="10318" max="10318" width="0" style="698" hidden="1" customWidth="1"/>
    <col min="10319" max="10496" width="1.109375" style="698"/>
    <col min="10497" max="10508" width="1.21875" style="698" customWidth="1"/>
    <col min="10509" max="10509" width="1.109375" style="698" customWidth="1"/>
    <col min="10510" max="10559" width="1.21875" style="698" customWidth="1"/>
    <col min="10560" max="10572" width="1.109375" style="698" customWidth="1"/>
    <col min="10573" max="10573" width="0.6640625" style="698" customWidth="1"/>
    <col min="10574" max="10574" width="0" style="698" hidden="1" customWidth="1"/>
    <col min="10575" max="10752" width="1.109375" style="698"/>
    <col min="10753" max="10764" width="1.21875" style="698" customWidth="1"/>
    <col min="10765" max="10765" width="1.109375" style="698" customWidth="1"/>
    <col min="10766" max="10815" width="1.21875" style="698" customWidth="1"/>
    <col min="10816" max="10828" width="1.109375" style="698" customWidth="1"/>
    <col min="10829" max="10829" width="0.6640625" style="698" customWidth="1"/>
    <col min="10830" max="10830" width="0" style="698" hidden="1" customWidth="1"/>
    <col min="10831" max="11008" width="1.109375" style="698"/>
    <col min="11009" max="11020" width="1.21875" style="698" customWidth="1"/>
    <col min="11021" max="11021" width="1.109375" style="698" customWidth="1"/>
    <col min="11022" max="11071" width="1.21875" style="698" customWidth="1"/>
    <col min="11072" max="11084" width="1.109375" style="698" customWidth="1"/>
    <col min="11085" max="11085" width="0.6640625" style="698" customWidth="1"/>
    <col min="11086" max="11086" width="0" style="698" hidden="1" customWidth="1"/>
    <col min="11087" max="11264" width="1.109375" style="698"/>
    <col min="11265" max="11276" width="1.21875" style="698" customWidth="1"/>
    <col min="11277" max="11277" width="1.109375" style="698" customWidth="1"/>
    <col min="11278" max="11327" width="1.21875" style="698" customWidth="1"/>
    <col min="11328" max="11340" width="1.109375" style="698" customWidth="1"/>
    <col min="11341" max="11341" width="0.6640625" style="698" customWidth="1"/>
    <col min="11342" max="11342" width="0" style="698" hidden="1" customWidth="1"/>
    <col min="11343" max="11520" width="1.109375" style="698"/>
    <col min="11521" max="11532" width="1.21875" style="698" customWidth="1"/>
    <col min="11533" max="11533" width="1.109375" style="698" customWidth="1"/>
    <col min="11534" max="11583" width="1.21875" style="698" customWidth="1"/>
    <col min="11584" max="11596" width="1.109375" style="698" customWidth="1"/>
    <col min="11597" max="11597" width="0.6640625" style="698" customWidth="1"/>
    <col min="11598" max="11598" width="0" style="698" hidden="1" customWidth="1"/>
    <col min="11599" max="11776" width="1.109375" style="698"/>
    <col min="11777" max="11788" width="1.21875" style="698" customWidth="1"/>
    <col min="11789" max="11789" width="1.109375" style="698" customWidth="1"/>
    <col min="11790" max="11839" width="1.21875" style="698" customWidth="1"/>
    <col min="11840" max="11852" width="1.109375" style="698" customWidth="1"/>
    <col min="11853" max="11853" width="0.6640625" style="698" customWidth="1"/>
    <col min="11854" max="11854" width="0" style="698" hidden="1" customWidth="1"/>
    <col min="11855" max="12032" width="1.109375" style="698"/>
    <col min="12033" max="12044" width="1.21875" style="698" customWidth="1"/>
    <col min="12045" max="12045" width="1.109375" style="698" customWidth="1"/>
    <col min="12046" max="12095" width="1.21875" style="698" customWidth="1"/>
    <col min="12096" max="12108" width="1.109375" style="698" customWidth="1"/>
    <col min="12109" max="12109" width="0.6640625" style="698" customWidth="1"/>
    <col min="12110" max="12110" width="0" style="698" hidden="1" customWidth="1"/>
    <col min="12111" max="12288" width="1.109375" style="698"/>
    <col min="12289" max="12300" width="1.21875" style="698" customWidth="1"/>
    <col min="12301" max="12301" width="1.109375" style="698" customWidth="1"/>
    <col min="12302" max="12351" width="1.21875" style="698" customWidth="1"/>
    <col min="12352" max="12364" width="1.109375" style="698" customWidth="1"/>
    <col min="12365" max="12365" width="0.6640625" style="698" customWidth="1"/>
    <col min="12366" max="12366" width="0" style="698" hidden="1" customWidth="1"/>
    <col min="12367" max="12544" width="1.109375" style="698"/>
    <col min="12545" max="12556" width="1.21875" style="698" customWidth="1"/>
    <col min="12557" max="12557" width="1.109375" style="698" customWidth="1"/>
    <col min="12558" max="12607" width="1.21875" style="698" customWidth="1"/>
    <col min="12608" max="12620" width="1.109375" style="698" customWidth="1"/>
    <col min="12621" max="12621" width="0.6640625" style="698" customWidth="1"/>
    <col min="12622" max="12622" width="0" style="698" hidden="1" customWidth="1"/>
    <col min="12623" max="12800" width="1.109375" style="698"/>
    <col min="12801" max="12812" width="1.21875" style="698" customWidth="1"/>
    <col min="12813" max="12813" width="1.109375" style="698" customWidth="1"/>
    <col min="12814" max="12863" width="1.21875" style="698" customWidth="1"/>
    <col min="12864" max="12876" width="1.109375" style="698" customWidth="1"/>
    <col min="12877" max="12877" width="0.6640625" style="698" customWidth="1"/>
    <col min="12878" max="12878" width="0" style="698" hidden="1" customWidth="1"/>
    <col min="12879" max="13056" width="1.109375" style="698"/>
    <col min="13057" max="13068" width="1.21875" style="698" customWidth="1"/>
    <col min="13069" max="13069" width="1.109375" style="698" customWidth="1"/>
    <col min="13070" max="13119" width="1.21875" style="698" customWidth="1"/>
    <col min="13120" max="13132" width="1.109375" style="698" customWidth="1"/>
    <col min="13133" max="13133" width="0.6640625" style="698" customWidth="1"/>
    <col min="13134" max="13134" width="0" style="698" hidden="1" customWidth="1"/>
    <col min="13135" max="13312" width="1.109375" style="698"/>
    <col min="13313" max="13324" width="1.21875" style="698" customWidth="1"/>
    <col min="13325" max="13325" width="1.109375" style="698" customWidth="1"/>
    <col min="13326" max="13375" width="1.21875" style="698" customWidth="1"/>
    <col min="13376" max="13388" width="1.109375" style="698" customWidth="1"/>
    <col min="13389" max="13389" width="0.6640625" style="698" customWidth="1"/>
    <col min="13390" max="13390" width="0" style="698" hidden="1" customWidth="1"/>
    <col min="13391" max="13568" width="1.109375" style="698"/>
    <col min="13569" max="13580" width="1.21875" style="698" customWidth="1"/>
    <col min="13581" max="13581" width="1.109375" style="698" customWidth="1"/>
    <col min="13582" max="13631" width="1.21875" style="698" customWidth="1"/>
    <col min="13632" max="13644" width="1.109375" style="698" customWidth="1"/>
    <col min="13645" max="13645" width="0.6640625" style="698" customWidth="1"/>
    <col min="13646" max="13646" width="0" style="698" hidden="1" customWidth="1"/>
    <col min="13647" max="13824" width="1.109375" style="698"/>
    <col min="13825" max="13836" width="1.21875" style="698" customWidth="1"/>
    <col min="13837" max="13837" width="1.109375" style="698" customWidth="1"/>
    <col min="13838" max="13887" width="1.21875" style="698" customWidth="1"/>
    <col min="13888" max="13900" width="1.109375" style="698" customWidth="1"/>
    <col min="13901" max="13901" width="0.6640625" style="698" customWidth="1"/>
    <col min="13902" max="13902" width="0" style="698" hidden="1" customWidth="1"/>
    <col min="13903" max="14080" width="1.109375" style="698"/>
    <col min="14081" max="14092" width="1.21875" style="698" customWidth="1"/>
    <col min="14093" max="14093" width="1.109375" style="698" customWidth="1"/>
    <col min="14094" max="14143" width="1.21875" style="698" customWidth="1"/>
    <col min="14144" max="14156" width="1.109375" style="698" customWidth="1"/>
    <col min="14157" max="14157" width="0.6640625" style="698" customWidth="1"/>
    <col min="14158" max="14158" width="0" style="698" hidden="1" customWidth="1"/>
    <col min="14159" max="14336" width="1.109375" style="698"/>
    <col min="14337" max="14348" width="1.21875" style="698" customWidth="1"/>
    <col min="14349" max="14349" width="1.109375" style="698" customWidth="1"/>
    <col min="14350" max="14399" width="1.21875" style="698" customWidth="1"/>
    <col min="14400" max="14412" width="1.109375" style="698" customWidth="1"/>
    <col min="14413" max="14413" width="0.6640625" style="698" customWidth="1"/>
    <col min="14414" max="14414" width="0" style="698" hidden="1" customWidth="1"/>
    <col min="14415" max="14592" width="1.109375" style="698"/>
    <col min="14593" max="14604" width="1.21875" style="698" customWidth="1"/>
    <col min="14605" max="14605" width="1.109375" style="698" customWidth="1"/>
    <col min="14606" max="14655" width="1.21875" style="698" customWidth="1"/>
    <col min="14656" max="14668" width="1.109375" style="698" customWidth="1"/>
    <col min="14669" max="14669" width="0.6640625" style="698" customWidth="1"/>
    <col min="14670" max="14670" width="0" style="698" hidden="1" customWidth="1"/>
    <col min="14671" max="14848" width="1.109375" style="698"/>
    <col min="14849" max="14860" width="1.21875" style="698" customWidth="1"/>
    <col min="14861" max="14861" width="1.109375" style="698" customWidth="1"/>
    <col min="14862" max="14911" width="1.21875" style="698" customWidth="1"/>
    <col min="14912" max="14924" width="1.109375" style="698" customWidth="1"/>
    <col min="14925" max="14925" width="0.6640625" style="698" customWidth="1"/>
    <col min="14926" max="14926" width="0" style="698" hidden="1" customWidth="1"/>
    <col min="14927" max="15104" width="1.109375" style="698"/>
    <col min="15105" max="15116" width="1.21875" style="698" customWidth="1"/>
    <col min="15117" max="15117" width="1.109375" style="698" customWidth="1"/>
    <col min="15118" max="15167" width="1.21875" style="698" customWidth="1"/>
    <col min="15168" max="15180" width="1.109375" style="698" customWidth="1"/>
    <col min="15181" max="15181" width="0.6640625" style="698" customWidth="1"/>
    <col min="15182" max="15182" width="0" style="698" hidden="1" customWidth="1"/>
    <col min="15183" max="15360" width="1.109375" style="698"/>
    <col min="15361" max="15372" width="1.21875" style="698" customWidth="1"/>
    <col min="15373" max="15373" width="1.109375" style="698" customWidth="1"/>
    <col min="15374" max="15423" width="1.21875" style="698" customWidth="1"/>
    <col min="15424" max="15436" width="1.109375" style="698" customWidth="1"/>
    <col min="15437" max="15437" width="0.6640625" style="698" customWidth="1"/>
    <col min="15438" max="15438" width="0" style="698" hidden="1" customWidth="1"/>
    <col min="15439" max="15616" width="1.109375" style="698"/>
    <col min="15617" max="15628" width="1.21875" style="698" customWidth="1"/>
    <col min="15629" max="15629" width="1.109375" style="698" customWidth="1"/>
    <col min="15630" max="15679" width="1.21875" style="698" customWidth="1"/>
    <col min="15680" max="15692" width="1.109375" style="698" customWidth="1"/>
    <col min="15693" max="15693" width="0.6640625" style="698" customWidth="1"/>
    <col min="15694" max="15694" width="0" style="698" hidden="1" customWidth="1"/>
    <col min="15695" max="15872" width="1.109375" style="698"/>
    <col min="15873" max="15884" width="1.21875" style="698" customWidth="1"/>
    <col min="15885" max="15885" width="1.109375" style="698" customWidth="1"/>
    <col min="15886" max="15935" width="1.21875" style="698" customWidth="1"/>
    <col min="15936" max="15948" width="1.109375" style="698" customWidth="1"/>
    <col min="15949" max="15949" width="0.6640625" style="698" customWidth="1"/>
    <col min="15950" max="15950" width="0" style="698" hidden="1" customWidth="1"/>
    <col min="15951" max="16128" width="1.109375" style="698"/>
    <col min="16129" max="16140" width="1.21875" style="698" customWidth="1"/>
    <col min="16141" max="16141" width="1.109375" style="698" customWidth="1"/>
    <col min="16142" max="16191" width="1.21875" style="698" customWidth="1"/>
    <col min="16192" max="16204" width="1.109375" style="698" customWidth="1"/>
    <col min="16205" max="16205" width="0.6640625" style="698" customWidth="1"/>
    <col min="16206" max="16206" width="0" style="698" hidden="1" customWidth="1"/>
    <col min="16207" max="16384" width="1.109375" style="698"/>
  </cols>
  <sheetData>
    <row r="1" spans="1:111" s="697" customFormat="1" ht="23.4" x14ac:dyDescent="0.3">
      <c r="A1" s="696" t="s">
        <v>697</v>
      </c>
      <c r="B1" s="696"/>
      <c r="C1" s="696"/>
      <c r="D1" s="696"/>
      <c r="E1" s="696"/>
      <c r="F1" s="696"/>
      <c r="G1" s="696"/>
      <c r="H1" s="696"/>
      <c r="I1" s="696"/>
      <c r="J1" s="696"/>
      <c r="K1" s="696"/>
      <c r="L1" s="696"/>
      <c r="M1" s="696"/>
      <c r="N1" s="696"/>
      <c r="O1" s="696"/>
      <c r="P1" s="696"/>
      <c r="Q1" s="696"/>
      <c r="R1" s="696"/>
      <c r="S1" s="696"/>
      <c r="T1" s="696"/>
      <c r="U1" s="696"/>
      <c r="V1" s="696"/>
      <c r="W1" s="696"/>
      <c r="X1" s="696"/>
      <c r="Y1" s="696"/>
      <c r="Z1" s="696"/>
      <c r="AA1" s="696"/>
      <c r="AB1" s="696"/>
      <c r="AC1" s="696"/>
      <c r="AD1" s="696"/>
      <c r="AE1" s="696"/>
      <c r="AF1" s="696"/>
      <c r="AG1" s="696"/>
      <c r="AH1" s="696"/>
      <c r="AI1" s="696"/>
      <c r="AJ1" s="696"/>
      <c r="AK1" s="696"/>
      <c r="AL1" s="696"/>
      <c r="AM1" s="696"/>
      <c r="AN1" s="696"/>
      <c r="AO1" s="696"/>
      <c r="AP1" s="696"/>
      <c r="AQ1" s="696"/>
      <c r="AR1" s="696"/>
      <c r="AS1" s="696"/>
      <c r="AT1" s="696"/>
      <c r="AU1" s="696"/>
      <c r="AV1" s="696"/>
      <c r="AW1" s="696"/>
      <c r="AX1" s="696"/>
      <c r="AY1" s="696"/>
      <c r="AZ1" s="696"/>
      <c r="BA1" s="696"/>
      <c r="BB1" s="696"/>
      <c r="BC1" s="696"/>
    </row>
    <row r="2" spans="1:111" ht="18.75" customHeight="1" x14ac:dyDescent="0.2">
      <c r="BD2" s="699"/>
      <c r="BE2" s="699"/>
      <c r="BF2" s="699"/>
      <c r="BG2" s="699"/>
    </row>
    <row r="3" spans="1:111" ht="18.75" customHeight="1" x14ac:dyDescent="0.2">
      <c r="A3" s="480"/>
      <c r="B3" s="700" t="s">
        <v>95</v>
      </c>
      <c r="C3" s="480"/>
      <c r="D3" s="480"/>
      <c r="E3" s="480"/>
      <c r="F3" s="480"/>
      <c r="G3" s="480" t="s">
        <v>175</v>
      </c>
      <c r="H3" s="480"/>
    </row>
    <row r="4" spans="1:111" ht="7.5" customHeight="1" x14ac:dyDescent="0.2"/>
    <row r="5" spans="1:111" ht="18.75" customHeight="1" x14ac:dyDescent="0.2">
      <c r="G5" s="698" t="s">
        <v>176</v>
      </c>
      <c r="O5" s="1498"/>
      <c r="P5" s="1498"/>
      <c r="Q5" s="1498"/>
      <c r="R5" s="1498"/>
      <c r="S5" s="1498"/>
      <c r="T5" s="1498"/>
      <c r="U5" s="1498"/>
      <c r="V5" s="1498"/>
      <c r="W5" s="1498"/>
      <c r="X5" s="1498"/>
      <c r="Y5" s="1498"/>
      <c r="Z5" s="1498"/>
      <c r="AA5" s="1498"/>
      <c r="AB5" s="1498"/>
      <c r="AC5" s="1498"/>
      <c r="AD5" s="1498"/>
      <c r="AE5" s="1498"/>
      <c r="AF5" s="1498"/>
      <c r="AG5" s="1498"/>
      <c r="AH5" s="1498"/>
      <c r="AI5" s="1498"/>
      <c r="AJ5" s="1498"/>
      <c r="AK5" s="1498"/>
      <c r="AL5" s="1498"/>
      <c r="AM5" s="1498"/>
      <c r="AN5" s="1498"/>
      <c r="AO5" s="1498"/>
      <c r="AP5" s="1498"/>
      <c r="AQ5" s="1498"/>
      <c r="AR5" s="1498"/>
      <c r="AS5" s="1498"/>
      <c r="AT5" s="1498"/>
      <c r="AU5" s="1498"/>
      <c r="AV5" s="1498"/>
      <c r="AW5" s="1498"/>
      <c r="AX5" s="1498"/>
      <c r="AY5" s="1498"/>
      <c r="AZ5" s="1498"/>
      <c r="BA5" s="1498"/>
      <c r="BB5" s="1498"/>
      <c r="BC5" s="1498"/>
      <c r="BD5" s="1498"/>
      <c r="BE5" s="1498"/>
      <c r="BF5" s="1498"/>
      <c r="BG5" s="1498"/>
      <c r="BH5" s="1498"/>
      <c r="BI5" s="1498"/>
      <c r="BJ5" s="1498"/>
      <c r="BK5" s="1498"/>
      <c r="BL5" s="1498"/>
      <c r="BM5" s="1498"/>
      <c r="BN5" s="1498"/>
      <c r="BO5" s="1498"/>
      <c r="BP5" s="1498"/>
      <c r="BQ5" s="1498"/>
      <c r="BR5" s="1498"/>
      <c r="BS5" s="1498"/>
      <c r="BT5" s="1498"/>
      <c r="BU5" s="1498"/>
      <c r="BV5" s="1498"/>
      <c r="BW5" s="1498"/>
    </row>
    <row r="6" spans="1:111" ht="7.5" customHeight="1" x14ac:dyDescent="0.2"/>
    <row r="7" spans="1:111" ht="21" customHeight="1" x14ac:dyDescent="0.2">
      <c r="G7" s="698" t="s">
        <v>177</v>
      </c>
      <c r="O7" s="1498"/>
      <c r="P7" s="1498"/>
      <c r="Q7" s="1498"/>
      <c r="R7" s="1498"/>
      <c r="S7" s="1498"/>
      <c r="T7" s="1498"/>
      <c r="U7" s="1498"/>
      <c r="V7" s="1498"/>
      <c r="W7" s="1498"/>
      <c r="X7" s="1498"/>
      <c r="Y7" s="1498"/>
      <c r="Z7" s="1498"/>
      <c r="AA7" s="1498"/>
      <c r="AB7" s="1498"/>
      <c r="AC7" s="1498"/>
      <c r="AD7" s="1498"/>
      <c r="AE7" s="1498"/>
      <c r="AF7" s="1498"/>
      <c r="AG7" s="1498"/>
      <c r="AH7" s="1498"/>
      <c r="AI7" s="1498"/>
      <c r="AJ7" s="1498"/>
      <c r="AK7" s="1498"/>
      <c r="AL7" s="1498"/>
      <c r="AM7" s="1498"/>
      <c r="AN7" s="1498"/>
      <c r="AO7" s="1498"/>
      <c r="AP7" s="1498"/>
      <c r="AQ7" s="1498"/>
    </row>
    <row r="8" spans="1:111" ht="7.5" customHeight="1" x14ac:dyDescent="0.2"/>
    <row r="9" spans="1:111" ht="16.2" x14ac:dyDescent="0.2">
      <c r="G9" s="698" t="s">
        <v>178</v>
      </c>
      <c r="O9" s="701"/>
      <c r="P9" s="701"/>
      <c r="Q9" s="701"/>
      <c r="R9" s="698" t="s">
        <v>179</v>
      </c>
      <c r="BL9" s="702"/>
      <c r="BM9" s="702"/>
      <c r="BN9" s="702"/>
      <c r="BO9" s="702"/>
      <c r="BP9" s="702"/>
      <c r="BQ9" s="702"/>
      <c r="BR9" s="702"/>
      <c r="BS9" s="702"/>
      <c r="BT9" s="702"/>
      <c r="BU9" s="702"/>
      <c r="BV9" s="702"/>
      <c r="BW9" s="702"/>
      <c r="BX9" s="702"/>
      <c r="BY9" s="702"/>
      <c r="BZ9" s="702"/>
      <c r="CA9" s="702"/>
      <c r="CB9" s="702"/>
      <c r="CC9" s="702"/>
      <c r="CD9" s="702"/>
      <c r="CE9" s="702"/>
      <c r="CF9" s="702"/>
      <c r="CG9" s="702"/>
      <c r="CH9" s="702"/>
      <c r="CI9" s="702"/>
      <c r="CJ9" s="702"/>
      <c r="CK9" s="702"/>
      <c r="CL9" s="702"/>
      <c r="CM9" s="702"/>
      <c r="CN9" s="702"/>
      <c r="CO9" s="702"/>
      <c r="CP9" s="702"/>
      <c r="CQ9" s="702"/>
      <c r="CR9" s="702"/>
      <c r="CS9" s="702"/>
      <c r="CT9" s="702"/>
      <c r="CU9" s="702"/>
      <c r="CV9" s="702"/>
      <c r="CW9" s="702"/>
      <c r="CX9" s="702"/>
      <c r="CY9" s="702"/>
      <c r="CZ9" s="702"/>
      <c r="DA9" s="702"/>
      <c r="DB9" s="702"/>
      <c r="DC9" s="702"/>
      <c r="DD9" s="702"/>
      <c r="DE9" s="702"/>
      <c r="DF9" s="702"/>
      <c r="DG9" s="702"/>
    </row>
    <row r="10" spans="1:111" ht="3.75" customHeight="1" x14ac:dyDescent="0.2">
      <c r="O10" s="701"/>
      <c r="P10" s="701"/>
      <c r="Q10" s="701"/>
    </row>
    <row r="11" spans="1:111" ht="18.75" customHeight="1" x14ac:dyDescent="0.2">
      <c r="O11" s="701"/>
      <c r="P11" s="701"/>
      <c r="Q11" s="701"/>
      <c r="R11" s="698" t="s">
        <v>180</v>
      </c>
    </row>
    <row r="12" spans="1:111" ht="3.75" customHeight="1" x14ac:dyDescent="0.2">
      <c r="O12" s="701"/>
      <c r="P12" s="701"/>
      <c r="Q12" s="701"/>
    </row>
    <row r="13" spans="1:111" ht="18.75" customHeight="1" x14ac:dyDescent="0.2">
      <c r="O13" s="701"/>
      <c r="P13" s="701"/>
      <c r="Q13" s="701"/>
      <c r="R13" s="698" t="s">
        <v>181</v>
      </c>
    </row>
    <row r="14" spans="1:111" ht="3.75" customHeight="1" x14ac:dyDescent="0.2">
      <c r="O14" s="701"/>
      <c r="P14" s="701"/>
      <c r="Q14" s="701"/>
    </row>
    <row r="15" spans="1:111" ht="16.2" x14ac:dyDescent="0.2">
      <c r="O15" s="701"/>
      <c r="P15" s="701"/>
      <c r="Q15" s="701"/>
      <c r="R15" s="698" t="s">
        <v>182</v>
      </c>
    </row>
    <row r="16" spans="1:111" ht="3.75" customHeight="1" x14ac:dyDescent="0.2">
      <c r="O16" s="701"/>
      <c r="P16" s="701"/>
      <c r="Q16" s="701"/>
    </row>
    <row r="17" spans="2:62" ht="18.75" customHeight="1" x14ac:dyDescent="0.2">
      <c r="C17" s="699"/>
      <c r="D17" s="699"/>
      <c r="E17" s="699"/>
      <c r="F17" s="699"/>
      <c r="G17" s="699"/>
      <c r="H17" s="699"/>
      <c r="I17" s="699"/>
      <c r="J17" s="699"/>
      <c r="K17" s="699"/>
      <c r="L17" s="699"/>
      <c r="M17" s="699"/>
      <c r="N17" s="699"/>
      <c r="O17" s="701"/>
      <c r="P17" s="124"/>
      <c r="Q17" s="124"/>
      <c r="R17" s="699" t="s">
        <v>183</v>
      </c>
      <c r="S17" s="699"/>
      <c r="T17" s="699"/>
      <c r="U17" s="699"/>
      <c r="V17" s="699"/>
      <c r="W17" s="699"/>
      <c r="X17" s="699"/>
      <c r="Y17" s="699"/>
      <c r="Z17" s="699"/>
      <c r="AA17" s="699"/>
      <c r="AB17" s="699"/>
      <c r="AC17" s="699"/>
      <c r="AD17" s="699"/>
      <c r="AE17" s="699"/>
      <c r="AF17" s="699"/>
      <c r="AG17" s="699"/>
      <c r="AH17" s="699"/>
      <c r="AI17" s="699"/>
      <c r="AJ17" s="699"/>
      <c r="AK17" s="699"/>
      <c r="AL17" s="699"/>
      <c r="AM17" s="699"/>
      <c r="AN17" s="699"/>
      <c r="AO17" s="699"/>
      <c r="AP17" s="699"/>
      <c r="AQ17" s="699"/>
      <c r="AR17" s="699"/>
      <c r="AS17" s="699"/>
      <c r="AT17" s="699"/>
      <c r="AU17" s="699"/>
      <c r="AV17" s="699"/>
      <c r="AW17" s="699"/>
      <c r="AX17" s="699"/>
      <c r="AY17" s="699"/>
      <c r="AZ17" s="699"/>
      <c r="BA17" s="699"/>
      <c r="BB17" s="699"/>
      <c r="BC17" s="699"/>
      <c r="BD17" s="699"/>
      <c r="BE17" s="699"/>
      <c r="BF17" s="699"/>
      <c r="BG17" s="699"/>
      <c r="BH17" s="699"/>
      <c r="BI17" s="699"/>
      <c r="BJ17" s="699"/>
    </row>
    <row r="18" spans="2:62" ht="3.75" customHeight="1" x14ac:dyDescent="0.2">
      <c r="O18" s="701"/>
      <c r="P18" s="701"/>
      <c r="Q18" s="701"/>
    </row>
    <row r="19" spans="2:62" ht="18.75" customHeight="1" x14ac:dyDescent="0.2">
      <c r="C19" s="699"/>
      <c r="D19" s="699"/>
      <c r="E19" s="699"/>
      <c r="F19" s="699"/>
      <c r="G19" s="699"/>
      <c r="H19" s="699"/>
      <c r="I19" s="699"/>
      <c r="J19" s="699"/>
      <c r="K19" s="699"/>
      <c r="L19" s="699"/>
      <c r="M19" s="699"/>
      <c r="N19" s="699"/>
      <c r="O19" s="701"/>
      <c r="P19" s="124"/>
      <c r="Q19" s="124"/>
      <c r="R19" s="699" t="s">
        <v>184</v>
      </c>
      <c r="S19" s="699"/>
      <c r="T19" s="699"/>
      <c r="U19" s="699"/>
      <c r="V19" s="699"/>
      <c r="W19" s="699"/>
      <c r="X19" s="699"/>
      <c r="Y19" s="699"/>
      <c r="Z19" s="699"/>
      <c r="AA19" s="699"/>
      <c r="AB19" s="699"/>
      <c r="AC19" s="699"/>
      <c r="AD19" s="699"/>
      <c r="AE19" s="699"/>
      <c r="AF19" s="699"/>
      <c r="AG19" s="699"/>
      <c r="AH19" s="699"/>
      <c r="AI19" s="699"/>
      <c r="AJ19" s="699"/>
      <c r="AK19" s="699"/>
      <c r="AL19" s="699"/>
      <c r="AM19" s="699"/>
      <c r="AN19" s="699"/>
      <c r="AO19" s="699"/>
      <c r="AP19" s="699"/>
      <c r="AQ19" s="699"/>
      <c r="AR19" s="699"/>
      <c r="AS19" s="699"/>
      <c r="AT19" s="699"/>
      <c r="AU19" s="699"/>
      <c r="AV19" s="699"/>
      <c r="AW19" s="699"/>
      <c r="AX19" s="699"/>
      <c r="AY19" s="699"/>
      <c r="AZ19" s="699"/>
      <c r="BA19" s="699"/>
      <c r="BB19" s="699"/>
      <c r="BC19" s="699"/>
      <c r="BD19" s="699"/>
      <c r="BE19" s="699"/>
      <c r="BF19" s="699"/>
      <c r="BG19" s="699"/>
      <c r="BH19" s="699"/>
      <c r="BI19" s="699"/>
      <c r="BJ19" s="699"/>
    </row>
    <row r="20" spans="2:62" ht="3.75" customHeight="1" x14ac:dyDescent="0.2">
      <c r="O20" s="701"/>
      <c r="P20" s="701"/>
      <c r="Q20" s="701"/>
    </row>
    <row r="21" spans="2:62" ht="18.75" customHeight="1" x14ac:dyDescent="0.2">
      <c r="C21" s="699"/>
      <c r="D21" s="699"/>
      <c r="E21" s="699"/>
      <c r="F21" s="699"/>
      <c r="G21" s="699"/>
      <c r="H21" s="699"/>
      <c r="I21" s="699"/>
      <c r="J21" s="699"/>
      <c r="K21" s="699"/>
      <c r="L21" s="699"/>
      <c r="M21" s="699"/>
      <c r="N21" s="699"/>
      <c r="O21" s="701"/>
      <c r="P21" s="124"/>
      <c r="Q21" s="124"/>
      <c r="R21" s="699" t="s">
        <v>185</v>
      </c>
      <c r="S21" s="699"/>
      <c r="T21" s="699"/>
      <c r="U21" s="699"/>
      <c r="V21" s="699"/>
      <c r="W21" s="699"/>
      <c r="X21" s="699"/>
      <c r="Y21" s="699"/>
      <c r="Z21" s="699"/>
      <c r="AA21" s="699"/>
      <c r="AB21" s="699"/>
      <c r="AC21" s="699"/>
      <c r="AD21" s="699"/>
      <c r="AE21" s="699"/>
      <c r="AF21" s="699"/>
      <c r="AG21" s="699"/>
      <c r="AH21" s="699"/>
      <c r="AI21" s="699"/>
      <c r="AJ21" s="699"/>
      <c r="AK21" s="699"/>
      <c r="AL21" s="699"/>
      <c r="AM21" s="699"/>
      <c r="AN21" s="699"/>
      <c r="AO21" s="699"/>
      <c r="AP21" s="699"/>
      <c r="AQ21" s="699"/>
      <c r="AR21" s="699"/>
      <c r="AS21" s="699"/>
      <c r="AT21" s="699"/>
      <c r="AU21" s="699"/>
      <c r="AV21" s="699"/>
      <c r="AW21" s="699"/>
      <c r="AX21" s="699"/>
      <c r="AY21" s="699"/>
      <c r="AZ21" s="699"/>
      <c r="BA21" s="699"/>
      <c r="BB21" s="699"/>
      <c r="BC21" s="699"/>
      <c r="BD21" s="699"/>
      <c r="BE21" s="699"/>
      <c r="BF21" s="699"/>
      <c r="BG21" s="699"/>
      <c r="BH21" s="699"/>
      <c r="BI21" s="699"/>
      <c r="BJ21" s="699"/>
    </row>
    <row r="22" spans="2:62" ht="13.5" customHeight="1" x14ac:dyDescent="0.2">
      <c r="C22" s="699"/>
      <c r="D22" s="699"/>
      <c r="E22" s="699"/>
      <c r="F22" s="699"/>
      <c r="G22" s="699"/>
      <c r="H22" s="699"/>
      <c r="I22" s="699"/>
      <c r="J22" s="699"/>
      <c r="K22" s="699"/>
      <c r="L22" s="699"/>
      <c r="M22" s="699"/>
      <c r="N22" s="699"/>
      <c r="P22" s="699"/>
      <c r="Q22" s="699"/>
      <c r="R22" s="699"/>
      <c r="S22" s="699"/>
      <c r="T22" s="699"/>
      <c r="U22" s="699"/>
      <c r="V22" s="699"/>
      <c r="W22" s="699"/>
      <c r="X22" s="699"/>
      <c r="Y22" s="699"/>
      <c r="Z22" s="699"/>
      <c r="AA22" s="699"/>
      <c r="AB22" s="699"/>
      <c r="AC22" s="699"/>
      <c r="AD22" s="699"/>
      <c r="AE22" s="699"/>
      <c r="AF22" s="699"/>
      <c r="AG22" s="699"/>
      <c r="AH22" s="699"/>
      <c r="AI22" s="699"/>
      <c r="AJ22" s="699"/>
      <c r="AK22" s="699"/>
      <c r="AL22" s="699"/>
      <c r="AM22" s="699"/>
      <c r="AN22" s="699"/>
      <c r="AO22" s="699"/>
      <c r="AP22" s="699"/>
      <c r="AQ22" s="699"/>
      <c r="AR22" s="699"/>
      <c r="AS22" s="699"/>
      <c r="AT22" s="699"/>
      <c r="AU22" s="699"/>
      <c r="AV22" s="699"/>
      <c r="AW22" s="699"/>
      <c r="AX22" s="699"/>
      <c r="AY22" s="699"/>
      <c r="AZ22" s="699"/>
      <c r="BA22" s="699"/>
      <c r="BB22" s="699"/>
      <c r="BC22" s="699"/>
      <c r="BD22" s="699"/>
      <c r="BE22" s="699"/>
      <c r="BF22" s="699"/>
      <c r="BG22" s="699"/>
      <c r="BH22" s="699"/>
      <c r="BI22" s="699"/>
      <c r="BJ22" s="699"/>
    </row>
    <row r="23" spans="2:62" ht="18.75" customHeight="1" x14ac:dyDescent="0.2">
      <c r="C23" s="699"/>
      <c r="D23" s="699"/>
      <c r="E23" s="699"/>
      <c r="F23" s="699"/>
      <c r="G23" s="699"/>
      <c r="H23" s="699"/>
      <c r="I23" s="699"/>
      <c r="J23" s="699"/>
      <c r="K23" s="699"/>
      <c r="L23" s="699"/>
      <c r="M23" s="699"/>
      <c r="N23" s="699"/>
      <c r="O23" s="703" t="s">
        <v>186</v>
      </c>
      <c r="P23" s="699"/>
      <c r="Q23" s="699"/>
      <c r="R23" s="699"/>
      <c r="S23" s="699"/>
      <c r="T23" s="699"/>
      <c r="U23" s="699"/>
      <c r="V23" s="699"/>
      <c r="W23" s="699"/>
      <c r="X23" s="699"/>
      <c r="Y23" s="699"/>
      <c r="Z23" s="699"/>
      <c r="AA23" s="699"/>
      <c r="AB23" s="699"/>
      <c r="AC23" s="699"/>
      <c r="AD23" s="699"/>
      <c r="AE23" s="699"/>
      <c r="AF23" s="699"/>
      <c r="AG23" s="699"/>
      <c r="AH23" s="699"/>
      <c r="AI23" s="699"/>
      <c r="AJ23" s="699"/>
      <c r="AK23" s="699"/>
      <c r="AL23" s="699"/>
      <c r="AM23" s="699"/>
      <c r="AN23" s="699"/>
      <c r="AO23" s="699"/>
      <c r="AP23" s="699"/>
      <c r="AQ23" s="699"/>
      <c r="AR23" s="699"/>
      <c r="AS23" s="699"/>
      <c r="AT23" s="699"/>
      <c r="AU23" s="699"/>
      <c r="AV23" s="699"/>
      <c r="AW23" s="699"/>
      <c r="AX23" s="699"/>
      <c r="AY23" s="699"/>
      <c r="AZ23" s="699"/>
      <c r="BA23" s="699"/>
      <c r="BB23" s="699"/>
      <c r="BC23" s="699"/>
      <c r="BD23" s="699"/>
      <c r="BE23" s="699"/>
      <c r="BF23" s="699"/>
      <c r="BG23" s="699"/>
      <c r="BH23" s="699"/>
      <c r="BI23" s="699"/>
      <c r="BJ23" s="699"/>
    </row>
    <row r="24" spans="2:62" ht="13.5" customHeight="1" x14ac:dyDescent="0.2">
      <c r="C24" s="699"/>
      <c r="D24" s="699"/>
      <c r="E24" s="699"/>
      <c r="F24" s="699"/>
      <c r="G24" s="699"/>
      <c r="H24" s="699"/>
      <c r="I24" s="699"/>
      <c r="J24" s="699"/>
      <c r="K24" s="699"/>
      <c r="L24" s="699"/>
      <c r="M24" s="699"/>
      <c r="N24" s="699"/>
      <c r="P24" s="699"/>
      <c r="Q24" s="699"/>
      <c r="R24" s="699"/>
      <c r="S24" s="699"/>
      <c r="T24" s="699"/>
      <c r="U24" s="699"/>
      <c r="V24" s="699"/>
      <c r="W24" s="699"/>
      <c r="X24" s="699"/>
      <c r="Y24" s="699"/>
      <c r="Z24" s="699"/>
      <c r="AA24" s="699"/>
      <c r="AB24" s="699"/>
      <c r="AC24" s="699"/>
      <c r="AD24" s="699"/>
      <c r="AE24" s="699"/>
      <c r="AF24" s="699"/>
      <c r="AG24" s="699"/>
      <c r="AH24" s="699"/>
      <c r="AI24" s="699"/>
      <c r="AJ24" s="699"/>
      <c r="AK24" s="699"/>
      <c r="AL24" s="699"/>
      <c r="AM24" s="699"/>
      <c r="AN24" s="699"/>
      <c r="AO24" s="699"/>
      <c r="AP24" s="699"/>
      <c r="AQ24" s="699"/>
      <c r="AR24" s="699"/>
      <c r="AS24" s="699"/>
      <c r="AT24" s="699"/>
      <c r="AU24" s="699"/>
      <c r="AV24" s="699"/>
      <c r="AW24" s="699"/>
      <c r="AX24" s="699"/>
      <c r="AY24" s="699"/>
      <c r="AZ24" s="699"/>
      <c r="BA24" s="699"/>
      <c r="BB24" s="699"/>
      <c r="BC24" s="699"/>
      <c r="BD24" s="699"/>
      <c r="BE24" s="699"/>
      <c r="BF24" s="699"/>
      <c r="BG24" s="699"/>
      <c r="BH24" s="699"/>
      <c r="BI24" s="699"/>
      <c r="BJ24" s="699"/>
    </row>
    <row r="25" spans="2:62" ht="18.75" customHeight="1" x14ac:dyDescent="0.2">
      <c r="B25" s="700" t="s">
        <v>118</v>
      </c>
      <c r="C25" s="699"/>
      <c r="D25" s="699"/>
      <c r="E25" s="699"/>
      <c r="F25" s="699"/>
      <c r="G25" s="699" t="s">
        <v>187</v>
      </c>
      <c r="H25" s="699"/>
      <c r="I25" s="699"/>
      <c r="J25" s="699"/>
      <c r="K25" s="699"/>
      <c r="L25" s="699"/>
      <c r="M25" s="699"/>
      <c r="N25" s="699"/>
      <c r="O25" s="699"/>
      <c r="P25" s="699"/>
      <c r="Q25" s="699"/>
      <c r="R25" s="699"/>
      <c r="S25" s="699"/>
      <c r="T25" s="699"/>
      <c r="U25" s="699"/>
      <c r="V25" s="699"/>
      <c r="W25" s="699"/>
      <c r="X25" s="699"/>
      <c r="Y25" s="699"/>
      <c r="Z25" s="699"/>
      <c r="AA25" s="699"/>
      <c r="AB25" s="699"/>
      <c r="AC25" s="699"/>
      <c r="AD25" s="699"/>
      <c r="AE25" s="699"/>
      <c r="AF25" s="699"/>
      <c r="AG25" s="699"/>
      <c r="AH25" s="699"/>
      <c r="AI25" s="699"/>
      <c r="AJ25" s="699"/>
      <c r="AK25" s="699"/>
      <c r="AL25" s="699"/>
      <c r="AM25" s="699"/>
      <c r="AN25" s="699"/>
      <c r="AO25" s="699"/>
      <c r="AP25" s="699"/>
      <c r="AQ25" s="699"/>
      <c r="AR25" s="699"/>
      <c r="AS25" s="699"/>
      <c r="AT25" s="699"/>
      <c r="AU25" s="699"/>
      <c r="AV25" s="699"/>
      <c r="AW25" s="699"/>
      <c r="AX25" s="699"/>
      <c r="AY25" s="699"/>
      <c r="AZ25" s="699"/>
      <c r="BA25" s="699"/>
      <c r="BB25" s="699"/>
      <c r="BC25" s="699"/>
      <c r="BD25" s="699"/>
      <c r="BE25" s="699"/>
      <c r="BF25" s="699"/>
      <c r="BG25" s="699"/>
      <c r="BH25" s="699"/>
      <c r="BI25" s="699"/>
      <c r="BJ25" s="699"/>
    </row>
    <row r="26" spans="2:62" ht="7.5" customHeight="1" x14ac:dyDescent="0.2"/>
    <row r="27" spans="2:62" ht="18.75" customHeight="1" x14ac:dyDescent="0.2">
      <c r="C27" s="699"/>
      <c r="D27" s="699"/>
      <c r="E27" s="699"/>
      <c r="F27" s="699"/>
      <c r="G27" s="699"/>
      <c r="H27" s="699"/>
      <c r="I27" s="699"/>
      <c r="J27" s="699"/>
      <c r="L27" s="699"/>
      <c r="M27" s="699"/>
      <c r="N27" s="699"/>
      <c r="O27" s="701"/>
      <c r="P27" s="701"/>
      <c r="Q27" s="701"/>
      <c r="R27" s="699" t="s">
        <v>281</v>
      </c>
      <c r="S27" s="699"/>
      <c r="T27" s="699"/>
      <c r="U27" s="699"/>
      <c r="V27" s="699"/>
      <c r="W27" s="699"/>
      <c r="X27" s="699"/>
      <c r="Y27" s="699"/>
      <c r="Z27" s="699"/>
      <c r="AA27" s="699"/>
      <c r="AB27" s="699"/>
      <c r="AC27" s="699"/>
      <c r="AD27" s="699"/>
      <c r="AE27" s="699"/>
      <c r="AF27" s="699"/>
      <c r="AG27" s="699"/>
      <c r="AH27" s="699"/>
      <c r="AI27" s="699"/>
      <c r="AJ27" s="699"/>
      <c r="AK27" s="699"/>
      <c r="AL27" s="699"/>
      <c r="AM27" s="699"/>
      <c r="AN27" s="699"/>
      <c r="AO27" s="699"/>
      <c r="AP27" s="699"/>
      <c r="AQ27" s="699"/>
      <c r="AR27" s="699"/>
      <c r="AS27" s="699"/>
      <c r="AT27" s="699"/>
      <c r="AU27" s="699"/>
      <c r="AV27" s="699"/>
      <c r="AW27" s="699"/>
      <c r="AX27" s="699"/>
      <c r="AY27" s="699"/>
      <c r="AZ27" s="699"/>
      <c r="BA27" s="699"/>
      <c r="BB27" s="699"/>
      <c r="BC27" s="699"/>
      <c r="BD27" s="699"/>
      <c r="BE27" s="699"/>
      <c r="BF27" s="699"/>
      <c r="BG27" s="699"/>
      <c r="BH27" s="699"/>
      <c r="BI27" s="699"/>
      <c r="BJ27" s="699"/>
    </row>
    <row r="28" spans="2:62" ht="3.75" customHeight="1" x14ac:dyDescent="0.2">
      <c r="O28" s="701"/>
      <c r="P28" s="701"/>
      <c r="Q28" s="701"/>
    </row>
    <row r="29" spans="2:62" ht="18.75" customHeight="1" x14ac:dyDescent="0.2">
      <c r="C29" s="699"/>
      <c r="D29" s="699"/>
      <c r="E29" s="699"/>
      <c r="F29" s="699"/>
      <c r="G29" s="699"/>
      <c r="H29" s="699"/>
      <c r="I29" s="699"/>
      <c r="J29" s="699"/>
      <c r="L29" s="699"/>
      <c r="M29" s="699"/>
      <c r="N29" s="699"/>
      <c r="O29" s="701"/>
      <c r="P29" s="701"/>
      <c r="Q29" s="701"/>
      <c r="R29" s="699" t="s">
        <v>188</v>
      </c>
      <c r="S29" s="699"/>
      <c r="T29" s="699"/>
      <c r="U29" s="699"/>
      <c r="V29" s="699"/>
      <c r="W29" s="699"/>
      <c r="X29" s="699"/>
      <c r="Y29" s="699"/>
      <c r="Z29" s="699"/>
      <c r="AA29" s="699"/>
      <c r="AB29" s="699"/>
      <c r="AC29" s="699"/>
      <c r="AD29" s="699"/>
      <c r="AE29" s="699"/>
      <c r="AF29" s="699"/>
      <c r="AG29" s="699"/>
      <c r="AH29" s="699"/>
      <c r="AI29" s="699"/>
      <c r="AJ29" s="699"/>
      <c r="AK29" s="699"/>
      <c r="AL29" s="699"/>
      <c r="AM29" s="699"/>
      <c r="AN29" s="699"/>
      <c r="AO29" s="699"/>
      <c r="AP29" s="699"/>
      <c r="AQ29" s="699"/>
      <c r="AR29" s="699"/>
      <c r="AS29" s="699"/>
      <c r="AT29" s="699"/>
      <c r="AU29" s="699"/>
      <c r="AV29" s="699"/>
      <c r="AW29" s="699"/>
      <c r="AX29" s="699"/>
      <c r="AY29" s="699"/>
      <c r="AZ29" s="699"/>
      <c r="BA29" s="699"/>
      <c r="BB29" s="699"/>
      <c r="BC29" s="699"/>
      <c r="BD29" s="699"/>
      <c r="BE29" s="699"/>
      <c r="BF29" s="699"/>
      <c r="BG29" s="699"/>
      <c r="BH29" s="699"/>
      <c r="BI29" s="699"/>
      <c r="BJ29" s="699"/>
    </row>
    <row r="30" spans="2:62" ht="3.75" customHeight="1" x14ac:dyDescent="0.2">
      <c r="O30" s="701"/>
      <c r="P30" s="701"/>
      <c r="Q30" s="701"/>
    </row>
    <row r="31" spans="2:62" ht="18.75" customHeight="1" x14ac:dyDescent="0.2">
      <c r="C31" s="699"/>
      <c r="D31" s="699"/>
      <c r="E31" s="699"/>
      <c r="F31" s="699"/>
      <c r="G31" s="699"/>
      <c r="H31" s="699"/>
      <c r="I31" s="699"/>
      <c r="J31" s="699"/>
      <c r="L31" s="699"/>
      <c r="M31" s="699"/>
      <c r="N31" s="699"/>
      <c r="O31" s="701"/>
      <c r="P31" s="701"/>
      <c r="Q31" s="701"/>
      <c r="R31" s="699" t="s">
        <v>282</v>
      </c>
      <c r="S31" s="699"/>
      <c r="T31" s="699"/>
      <c r="U31" s="699"/>
      <c r="V31" s="699"/>
      <c r="W31" s="699"/>
      <c r="X31" s="699"/>
      <c r="Y31" s="699"/>
      <c r="Z31" s="699"/>
      <c r="AA31" s="699"/>
      <c r="AB31" s="699"/>
      <c r="AC31" s="699"/>
      <c r="AD31" s="699"/>
      <c r="AE31" s="699"/>
      <c r="AF31" s="699"/>
      <c r="AG31" s="699"/>
      <c r="AH31" s="699"/>
      <c r="AI31" s="699"/>
      <c r="AJ31" s="699"/>
      <c r="AK31" s="699"/>
      <c r="AL31" s="699"/>
      <c r="AM31" s="699"/>
      <c r="AN31" s="699"/>
      <c r="AO31" s="699"/>
      <c r="AP31" s="699"/>
      <c r="AQ31" s="699"/>
      <c r="AR31" s="699"/>
      <c r="AS31" s="699"/>
      <c r="AT31" s="699"/>
      <c r="AU31" s="699"/>
      <c r="AV31" s="699"/>
      <c r="AW31" s="699"/>
      <c r="AX31" s="699"/>
      <c r="AY31" s="699"/>
      <c r="AZ31" s="699"/>
      <c r="BA31" s="699"/>
      <c r="BB31" s="699"/>
      <c r="BC31" s="699"/>
      <c r="BD31" s="699"/>
      <c r="BE31" s="699"/>
      <c r="BF31" s="699"/>
      <c r="BG31" s="699"/>
      <c r="BH31" s="699"/>
      <c r="BI31" s="699"/>
      <c r="BJ31" s="699"/>
    </row>
    <row r="32" spans="2:62" ht="3.75" customHeight="1" x14ac:dyDescent="0.2">
      <c r="C32" s="699"/>
      <c r="D32" s="699"/>
      <c r="E32" s="699"/>
      <c r="F32" s="699"/>
      <c r="G32" s="699"/>
      <c r="H32" s="699"/>
      <c r="I32" s="699"/>
      <c r="J32" s="699"/>
      <c r="L32" s="699"/>
      <c r="M32" s="699"/>
      <c r="N32" s="699"/>
      <c r="R32" s="699"/>
      <c r="S32" s="699"/>
      <c r="T32" s="699"/>
      <c r="U32" s="699"/>
      <c r="V32" s="699"/>
      <c r="W32" s="699"/>
      <c r="X32" s="699"/>
      <c r="Y32" s="699"/>
      <c r="Z32" s="699"/>
      <c r="AA32" s="699"/>
      <c r="AB32" s="699"/>
      <c r="AC32" s="699"/>
      <c r="AD32" s="699"/>
      <c r="AE32" s="699"/>
      <c r="AF32" s="699"/>
      <c r="AG32" s="699"/>
      <c r="AH32" s="699"/>
      <c r="AI32" s="699"/>
      <c r="AJ32" s="699"/>
      <c r="AK32" s="699"/>
      <c r="AL32" s="699"/>
      <c r="AM32" s="699"/>
      <c r="AN32" s="699"/>
      <c r="AO32" s="699"/>
      <c r="AP32" s="699"/>
      <c r="AQ32" s="699"/>
      <c r="AR32" s="699"/>
      <c r="AS32" s="699"/>
      <c r="AT32" s="699"/>
      <c r="AU32" s="699"/>
      <c r="AV32" s="699"/>
      <c r="AW32" s="699"/>
      <c r="AX32" s="699"/>
      <c r="AY32" s="699"/>
      <c r="AZ32" s="699"/>
      <c r="BA32" s="699"/>
      <c r="BB32" s="699"/>
      <c r="BC32" s="699"/>
      <c r="BD32" s="699"/>
      <c r="BE32" s="699"/>
      <c r="BF32" s="699"/>
      <c r="BG32" s="699"/>
      <c r="BH32" s="699"/>
      <c r="BI32" s="699"/>
      <c r="BJ32" s="699"/>
    </row>
    <row r="33" spans="3:62" ht="18.75" customHeight="1" x14ac:dyDescent="0.2">
      <c r="C33" s="699"/>
      <c r="D33" s="699"/>
      <c r="E33" s="699"/>
      <c r="F33" s="699"/>
      <c r="G33" s="699"/>
      <c r="H33" s="699"/>
      <c r="I33" s="699"/>
      <c r="J33" s="699"/>
      <c r="L33" s="699"/>
      <c r="M33" s="699"/>
      <c r="N33" s="699"/>
      <c r="Q33" s="704" t="s">
        <v>157</v>
      </c>
      <c r="S33" s="699"/>
      <c r="T33" s="699"/>
      <c r="U33" s="699"/>
      <c r="V33" s="699"/>
      <c r="W33" s="699"/>
      <c r="X33" s="699"/>
      <c r="Y33" s="699"/>
      <c r="Z33" s="699"/>
      <c r="AA33" s="699"/>
      <c r="AB33" s="699"/>
      <c r="AC33" s="699"/>
      <c r="AD33" s="699"/>
      <c r="AE33" s="699"/>
      <c r="AF33" s="699"/>
      <c r="AG33" s="699"/>
      <c r="AH33" s="699"/>
      <c r="AI33" s="699"/>
      <c r="AJ33" s="699"/>
      <c r="AK33" s="699"/>
      <c r="AL33" s="699"/>
      <c r="AM33" s="699"/>
      <c r="AN33" s="699"/>
      <c r="AO33" s="699"/>
      <c r="AP33" s="699"/>
      <c r="AQ33" s="699"/>
      <c r="AR33" s="699"/>
      <c r="AS33" s="699"/>
      <c r="AT33" s="699"/>
      <c r="AU33" s="699"/>
      <c r="AV33" s="699"/>
      <c r="AW33" s="699"/>
      <c r="AX33" s="699"/>
      <c r="AY33" s="699"/>
      <c r="AZ33" s="699"/>
      <c r="BA33" s="699"/>
      <c r="BB33" s="699"/>
      <c r="BC33" s="699"/>
      <c r="BD33" s="699"/>
      <c r="BE33" s="699"/>
      <c r="BF33" s="699"/>
      <c r="BG33" s="699"/>
      <c r="BH33" s="699"/>
      <c r="BI33" s="699"/>
      <c r="BJ33" s="699"/>
    </row>
    <row r="34" spans="3:62" ht="3.75" customHeight="1" x14ac:dyDescent="0.2">
      <c r="C34" s="699"/>
      <c r="D34" s="699"/>
      <c r="E34" s="699"/>
      <c r="F34" s="699"/>
      <c r="G34" s="699"/>
      <c r="H34" s="699"/>
      <c r="I34" s="699"/>
      <c r="J34" s="699"/>
      <c r="L34" s="699"/>
      <c r="M34" s="699"/>
      <c r="N34" s="699"/>
      <c r="Q34" s="699"/>
      <c r="S34" s="699"/>
      <c r="T34" s="699"/>
      <c r="U34" s="699"/>
      <c r="V34" s="699"/>
      <c r="W34" s="699"/>
      <c r="X34" s="699"/>
      <c r="Y34" s="699"/>
      <c r="Z34" s="699"/>
      <c r="AA34" s="699"/>
      <c r="AB34" s="699"/>
      <c r="AC34" s="699"/>
      <c r="AD34" s="699"/>
      <c r="AE34" s="699"/>
      <c r="AF34" s="699"/>
      <c r="AG34" s="699"/>
      <c r="AH34" s="699"/>
      <c r="AI34" s="699"/>
      <c r="AJ34" s="699"/>
      <c r="AK34" s="699"/>
      <c r="AL34" s="699"/>
      <c r="AM34" s="699"/>
      <c r="AN34" s="699"/>
      <c r="AO34" s="699"/>
      <c r="AP34" s="699"/>
      <c r="AQ34" s="699"/>
      <c r="AR34" s="699"/>
      <c r="AS34" s="699"/>
      <c r="AT34" s="699"/>
      <c r="AU34" s="699"/>
      <c r="AV34" s="699"/>
      <c r="AW34" s="699"/>
      <c r="AX34" s="699"/>
      <c r="AY34" s="699"/>
      <c r="AZ34" s="699"/>
      <c r="BA34" s="699"/>
      <c r="BB34" s="699"/>
      <c r="BC34" s="699"/>
      <c r="BD34" s="699"/>
      <c r="BE34" s="699"/>
      <c r="BF34" s="699"/>
      <c r="BG34" s="699"/>
      <c r="BH34" s="699"/>
      <c r="BI34" s="699"/>
      <c r="BJ34" s="699"/>
    </row>
    <row r="35" spans="3:62" ht="18.75" customHeight="1" x14ac:dyDescent="0.2">
      <c r="C35" s="699"/>
      <c r="D35" s="699"/>
      <c r="E35" s="699"/>
      <c r="F35" s="699"/>
      <c r="G35" s="699"/>
      <c r="H35" s="699"/>
      <c r="I35" s="699"/>
      <c r="J35" s="699"/>
      <c r="L35" s="699"/>
      <c r="M35" s="699"/>
      <c r="N35" s="699"/>
      <c r="Q35" s="124"/>
      <c r="R35" s="124"/>
      <c r="S35" s="124"/>
      <c r="T35" s="703" t="s">
        <v>189</v>
      </c>
      <c r="U35" s="89"/>
      <c r="V35" s="699"/>
      <c r="W35" s="699"/>
      <c r="X35" s="699"/>
      <c r="Y35" s="699"/>
      <c r="Z35" s="699"/>
      <c r="AA35" s="699"/>
      <c r="AB35" s="699"/>
      <c r="AC35" s="699"/>
      <c r="AD35" s="699"/>
      <c r="AE35" s="699"/>
      <c r="AF35" s="699"/>
      <c r="AG35" s="699"/>
      <c r="AH35" s="699"/>
      <c r="AI35" s="699"/>
      <c r="AJ35" s="699"/>
      <c r="AK35" s="699"/>
      <c r="AL35" s="699"/>
      <c r="AM35" s="699"/>
      <c r="AN35" s="699"/>
      <c r="AO35" s="699"/>
      <c r="AP35" s="699"/>
      <c r="AQ35" s="699"/>
      <c r="AR35" s="699"/>
      <c r="AS35" s="699"/>
      <c r="AT35" s="699"/>
      <c r="AU35" s="699"/>
      <c r="AV35" s="699"/>
      <c r="AW35" s="699"/>
      <c r="AX35" s="699"/>
      <c r="AY35" s="699"/>
      <c r="AZ35" s="699"/>
      <c r="BA35" s="699"/>
      <c r="BB35" s="699"/>
      <c r="BC35" s="699"/>
      <c r="BD35" s="699"/>
      <c r="BE35" s="699"/>
      <c r="BF35" s="699"/>
      <c r="BG35" s="699"/>
      <c r="BH35" s="699"/>
      <c r="BI35" s="699"/>
      <c r="BJ35" s="699"/>
    </row>
    <row r="36" spans="3:62" ht="3.75" customHeight="1" x14ac:dyDescent="0.2">
      <c r="C36" s="699"/>
      <c r="D36" s="699"/>
      <c r="E36" s="699"/>
      <c r="F36" s="699"/>
      <c r="G36" s="699"/>
      <c r="H36" s="699"/>
      <c r="I36" s="699"/>
      <c r="J36" s="699"/>
      <c r="L36" s="699"/>
      <c r="M36" s="699"/>
      <c r="N36" s="699"/>
      <c r="Q36" s="124"/>
      <c r="R36" s="124"/>
      <c r="S36" s="124"/>
      <c r="T36" s="703"/>
      <c r="U36" s="89"/>
      <c r="V36" s="699"/>
      <c r="W36" s="699"/>
      <c r="X36" s="699"/>
      <c r="Y36" s="699"/>
      <c r="Z36" s="699"/>
      <c r="AA36" s="699"/>
      <c r="AB36" s="699"/>
      <c r="AC36" s="699"/>
      <c r="AD36" s="699"/>
      <c r="AE36" s="699"/>
      <c r="AF36" s="699"/>
      <c r="AG36" s="699"/>
      <c r="AH36" s="699"/>
      <c r="AI36" s="699"/>
      <c r="AJ36" s="699"/>
      <c r="AK36" s="699"/>
      <c r="AL36" s="699"/>
      <c r="AM36" s="699"/>
      <c r="AN36" s="699"/>
      <c r="AO36" s="699"/>
      <c r="AP36" s="699"/>
      <c r="AQ36" s="699"/>
      <c r="AR36" s="699"/>
      <c r="AS36" s="699"/>
      <c r="AT36" s="699"/>
      <c r="AU36" s="699"/>
      <c r="AV36" s="699"/>
      <c r="AW36" s="699"/>
      <c r="AX36" s="699"/>
      <c r="AY36" s="699"/>
      <c r="AZ36" s="699"/>
      <c r="BA36" s="699"/>
      <c r="BB36" s="699"/>
      <c r="BC36" s="699"/>
      <c r="BD36" s="699"/>
      <c r="BE36" s="699"/>
      <c r="BF36" s="699"/>
      <c r="BG36" s="699"/>
      <c r="BH36" s="699"/>
      <c r="BI36" s="699"/>
      <c r="BJ36" s="699"/>
    </row>
    <row r="37" spans="3:62" ht="18.75" customHeight="1" x14ac:dyDescent="0.2">
      <c r="C37" s="699"/>
      <c r="D37" s="699"/>
      <c r="E37" s="699"/>
      <c r="F37" s="699"/>
      <c r="G37" s="699"/>
      <c r="H37" s="699"/>
      <c r="I37" s="699"/>
      <c r="J37" s="699"/>
      <c r="L37" s="699"/>
      <c r="M37" s="699"/>
      <c r="N37" s="699"/>
      <c r="Q37" s="124"/>
      <c r="R37" s="124"/>
      <c r="S37" s="124"/>
      <c r="T37" s="703" t="s">
        <v>190</v>
      </c>
      <c r="U37" s="89"/>
      <c r="V37" s="699"/>
      <c r="W37" s="699"/>
      <c r="X37" s="699"/>
      <c r="Y37" s="699"/>
      <c r="Z37" s="699"/>
      <c r="AA37" s="699"/>
      <c r="AB37" s="699"/>
      <c r="AC37" s="699"/>
      <c r="AD37" s="699"/>
      <c r="AE37" s="699"/>
      <c r="AF37" s="699"/>
      <c r="AG37" s="699"/>
      <c r="AH37" s="699"/>
      <c r="AI37" s="699"/>
      <c r="AJ37" s="699"/>
      <c r="AK37" s="699"/>
      <c r="AL37" s="699"/>
      <c r="AM37" s="699"/>
      <c r="AN37" s="699"/>
      <c r="AO37" s="699"/>
      <c r="AP37" s="699"/>
      <c r="AQ37" s="699"/>
      <c r="AR37" s="699"/>
      <c r="AS37" s="699"/>
      <c r="AT37" s="699"/>
      <c r="AU37" s="699"/>
      <c r="AV37" s="699"/>
      <c r="AW37" s="699"/>
      <c r="AX37" s="699"/>
      <c r="AY37" s="699"/>
      <c r="AZ37" s="699"/>
      <c r="BA37" s="699"/>
      <c r="BB37" s="699"/>
      <c r="BC37" s="699"/>
      <c r="BD37" s="699"/>
      <c r="BE37" s="699"/>
      <c r="BF37" s="699"/>
      <c r="BG37" s="699"/>
      <c r="BH37" s="699"/>
      <c r="BI37" s="699"/>
      <c r="BJ37" s="699"/>
    </row>
    <row r="38" spans="3:62" ht="3.75" customHeight="1" x14ac:dyDescent="0.2">
      <c r="C38" s="699"/>
      <c r="D38" s="699"/>
      <c r="E38" s="699"/>
      <c r="F38" s="699"/>
      <c r="G38" s="699"/>
      <c r="H38" s="699"/>
      <c r="I38" s="699"/>
      <c r="J38" s="699"/>
      <c r="L38" s="699"/>
      <c r="M38" s="699"/>
      <c r="N38" s="699"/>
      <c r="Q38" s="124"/>
      <c r="R38" s="124"/>
      <c r="S38" s="124"/>
      <c r="T38" s="703"/>
      <c r="U38" s="89"/>
      <c r="V38" s="699"/>
      <c r="W38" s="699"/>
      <c r="X38" s="699"/>
      <c r="Y38" s="699"/>
      <c r="Z38" s="699"/>
      <c r="AA38" s="699"/>
      <c r="AB38" s="699"/>
      <c r="AC38" s="699"/>
      <c r="AD38" s="699"/>
      <c r="AE38" s="699"/>
      <c r="AF38" s="699"/>
      <c r="AG38" s="699"/>
      <c r="AH38" s="699"/>
      <c r="AI38" s="699"/>
      <c r="AJ38" s="699"/>
      <c r="AK38" s="699"/>
      <c r="AL38" s="699"/>
      <c r="AM38" s="699"/>
      <c r="AN38" s="699"/>
      <c r="AO38" s="699"/>
      <c r="AP38" s="699"/>
      <c r="AQ38" s="699"/>
      <c r="AR38" s="699"/>
      <c r="AS38" s="699"/>
      <c r="AT38" s="699"/>
      <c r="AU38" s="699"/>
      <c r="AV38" s="699"/>
      <c r="AW38" s="699"/>
      <c r="AX38" s="699"/>
      <c r="AY38" s="699"/>
      <c r="AZ38" s="699"/>
      <c r="BA38" s="699"/>
      <c r="BB38" s="699"/>
      <c r="BC38" s="699"/>
      <c r="BD38" s="699"/>
      <c r="BE38" s="699"/>
      <c r="BF38" s="699"/>
      <c r="BG38" s="699"/>
      <c r="BH38" s="699"/>
      <c r="BI38" s="699"/>
      <c r="BJ38" s="699"/>
    </row>
    <row r="39" spans="3:62" ht="18.75" customHeight="1" x14ac:dyDescent="0.2">
      <c r="C39" s="699"/>
      <c r="D39" s="699"/>
      <c r="E39" s="699"/>
      <c r="F39" s="699"/>
      <c r="G39" s="699"/>
      <c r="H39" s="699"/>
      <c r="I39" s="699"/>
      <c r="J39" s="699"/>
      <c r="L39" s="699"/>
      <c r="M39" s="699"/>
      <c r="N39" s="699"/>
      <c r="Q39" s="124"/>
      <c r="R39" s="124"/>
      <c r="S39" s="124"/>
      <c r="T39" s="703" t="s">
        <v>191</v>
      </c>
      <c r="U39" s="89"/>
      <c r="V39" s="699"/>
      <c r="W39" s="699"/>
      <c r="X39" s="699"/>
      <c r="Y39" s="699"/>
      <c r="Z39" s="699"/>
      <c r="AA39" s="699"/>
      <c r="AB39" s="699"/>
      <c r="AC39" s="699"/>
      <c r="AD39" s="699"/>
      <c r="AE39" s="699"/>
      <c r="AF39" s="699"/>
      <c r="AG39" s="699"/>
      <c r="AH39" s="699"/>
      <c r="AI39" s="699"/>
      <c r="AJ39" s="699"/>
      <c r="AK39" s="699"/>
      <c r="AL39" s="699"/>
      <c r="AM39" s="699"/>
      <c r="AN39" s="699"/>
      <c r="AO39" s="699"/>
      <c r="AP39" s="699"/>
      <c r="AQ39" s="699"/>
      <c r="AR39" s="699"/>
      <c r="AS39" s="699"/>
      <c r="AT39" s="699"/>
      <c r="AU39" s="699"/>
      <c r="AV39" s="699"/>
      <c r="AW39" s="699"/>
      <c r="AX39" s="699"/>
      <c r="AY39" s="699"/>
      <c r="AZ39" s="699"/>
      <c r="BA39" s="699"/>
      <c r="BB39" s="699"/>
      <c r="BC39" s="699"/>
      <c r="BD39" s="699"/>
      <c r="BE39" s="699"/>
      <c r="BF39" s="699"/>
      <c r="BG39" s="699"/>
      <c r="BH39" s="699"/>
      <c r="BI39" s="699"/>
      <c r="BJ39" s="699"/>
    </row>
    <row r="40" spans="3:62" ht="3.75" customHeight="1" x14ac:dyDescent="0.2">
      <c r="C40" s="699"/>
      <c r="D40" s="699"/>
      <c r="E40" s="699"/>
      <c r="F40" s="699"/>
      <c r="G40" s="699"/>
      <c r="H40" s="699"/>
      <c r="I40" s="699"/>
      <c r="J40" s="699"/>
      <c r="L40" s="699"/>
      <c r="M40" s="699"/>
      <c r="N40" s="699"/>
      <c r="Q40" s="124"/>
      <c r="R40" s="124"/>
      <c r="S40" s="124"/>
      <c r="T40" s="703"/>
      <c r="U40" s="89"/>
      <c r="V40" s="699"/>
      <c r="W40" s="699"/>
      <c r="X40" s="699"/>
      <c r="Y40" s="699"/>
      <c r="Z40" s="699"/>
      <c r="AA40" s="699"/>
      <c r="AB40" s="699"/>
      <c r="AC40" s="699"/>
      <c r="AD40" s="699"/>
      <c r="AE40" s="699"/>
      <c r="AF40" s="699"/>
      <c r="AG40" s="699"/>
      <c r="AH40" s="699"/>
      <c r="AI40" s="699"/>
      <c r="AJ40" s="699"/>
      <c r="AK40" s="699"/>
      <c r="AL40" s="699"/>
      <c r="AM40" s="699"/>
      <c r="AN40" s="699"/>
      <c r="AO40" s="699"/>
      <c r="AP40" s="699"/>
      <c r="AQ40" s="699"/>
      <c r="AR40" s="699"/>
      <c r="AS40" s="699"/>
      <c r="AT40" s="699"/>
      <c r="AU40" s="699"/>
      <c r="AV40" s="699"/>
      <c r="AW40" s="699"/>
      <c r="AX40" s="699"/>
      <c r="AY40" s="699"/>
      <c r="AZ40" s="699"/>
      <c r="BA40" s="699"/>
      <c r="BB40" s="699"/>
      <c r="BC40" s="699"/>
      <c r="BD40" s="699"/>
      <c r="BE40" s="699"/>
      <c r="BF40" s="699"/>
      <c r="BG40" s="699"/>
      <c r="BH40" s="699"/>
      <c r="BI40" s="699"/>
      <c r="BJ40" s="699"/>
    </row>
    <row r="41" spans="3:62" ht="18.75" customHeight="1" x14ac:dyDescent="0.2">
      <c r="C41" s="699"/>
      <c r="D41" s="699"/>
      <c r="E41" s="699"/>
      <c r="F41" s="699"/>
      <c r="G41" s="699"/>
      <c r="H41" s="699"/>
      <c r="I41" s="699"/>
      <c r="J41" s="699"/>
      <c r="L41" s="699"/>
      <c r="M41" s="699"/>
      <c r="N41" s="699"/>
      <c r="Q41" s="124"/>
      <c r="R41" s="124"/>
      <c r="S41" s="124"/>
      <c r="T41" s="703" t="s">
        <v>192</v>
      </c>
      <c r="U41" s="89"/>
      <c r="V41" s="699"/>
      <c r="W41" s="699"/>
      <c r="X41" s="699"/>
      <c r="Y41" s="699"/>
      <c r="Z41" s="699"/>
      <c r="AA41" s="699"/>
      <c r="AB41" s="699"/>
      <c r="AC41" s="699"/>
      <c r="AD41" s="699"/>
      <c r="AE41" s="699"/>
      <c r="AF41" s="699"/>
      <c r="AG41" s="699"/>
      <c r="AH41" s="699"/>
      <c r="AI41" s="699"/>
      <c r="AJ41" s="699"/>
      <c r="AK41" s="699"/>
      <c r="AL41" s="699"/>
      <c r="AM41" s="699"/>
      <c r="AN41" s="699"/>
      <c r="AO41" s="699"/>
      <c r="AP41" s="699"/>
      <c r="AQ41" s="699"/>
      <c r="AR41" s="699"/>
      <c r="AS41" s="699"/>
      <c r="AT41" s="699"/>
      <c r="AU41" s="699"/>
      <c r="AV41" s="699"/>
      <c r="AW41" s="699"/>
      <c r="AX41" s="699"/>
      <c r="AY41" s="699"/>
      <c r="AZ41" s="699"/>
      <c r="BA41" s="699"/>
      <c r="BB41" s="699"/>
      <c r="BC41" s="699"/>
      <c r="BD41" s="699"/>
      <c r="BE41" s="699"/>
      <c r="BF41" s="699"/>
      <c r="BG41" s="699"/>
      <c r="BH41" s="699"/>
      <c r="BI41" s="699"/>
      <c r="BJ41" s="699"/>
    </row>
    <row r="42" spans="3:62" ht="3.75" customHeight="1" x14ac:dyDescent="0.2">
      <c r="C42" s="699"/>
      <c r="D42" s="699"/>
      <c r="E42" s="699"/>
      <c r="F42" s="699"/>
      <c r="G42" s="699"/>
      <c r="H42" s="699"/>
      <c r="I42" s="699"/>
      <c r="J42" s="699"/>
      <c r="L42" s="699"/>
      <c r="M42" s="699"/>
      <c r="N42" s="699"/>
      <c r="R42" s="699"/>
      <c r="S42" s="699"/>
      <c r="T42" s="699"/>
      <c r="U42" s="699"/>
      <c r="V42" s="699"/>
      <c r="W42" s="699"/>
      <c r="X42" s="699"/>
      <c r="Y42" s="699"/>
      <c r="Z42" s="699"/>
      <c r="AA42" s="699"/>
      <c r="AB42" s="699"/>
      <c r="AC42" s="699"/>
      <c r="AD42" s="699"/>
      <c r="AE42" s="699"/>
      <c r="AF42" s="699"/>
      <c r="AG42" s="699"/>
      <c r="AH42" s="699"/>
      <c r="AI42" s="699"/>
      <c r="AJ42" s="699"/>
      <c r="AK42" s="699"/>
      <c r="AL42" s="699"/>
      <c r="AM42" s="699"/>
      <c r="AN42" s="699"/>
      <c r="AO42" s="699"/>
      <c r="AP42" s="699"/>
      <c r="AQ42" s="699"/>
      <c r="AR42" s="699"/>
      <c r="AS42" s="699"/>
      <c r="AT42" s="699"/>
      <c r="AU42" s="699"/>
      <c r="AV42" s="699"/>
      <c r="AW42" s="699"/>
      <c r="AX42" s="699"/>
      <c r="AY42" s="699"/>
      <c r="AZ42" s="699"/>
      <c r="BA42" s="699"/>
      <c r="BB42" s="699"/>
      <c r="BC42" s="699"/>
      <c r="BD42" s="699"/>
      <c r="BE42" s="699"/>
      <c r="BF42" s="699"/>
      <c r="BG42" s="699"/>
      <c r="BH42" s="699"/>
      <c r="BI42" s="699"/>
      <c r="BJ42" s="699"/>
    </row>
    <row r="43" spans="3:62" ht="18.75" customHeight="1" x14ac:dyDescent="0.2">
      <c r="C43" s="699"/>
      <c r="D43" s="699"/>
      <c r="E43" s="699"/>
      <c r="F43" s="699"/>
      <c r="G43" s="699"/>
      <c r="H43" s="699"/>
      <c r="I43" s="699"/>
      <c r="J43" s="699"/>
      <c r="L43" s="699"/>
      <c r="M43" s="699"/>
      <c r="N43" s="699"/>
      <c r="Q43" s="704" t="s">
        <v>193</v>
      </c>
      <c r="S43" s="699"/>
      <c r="T43" s="699"/>
      <c r="U43" s="699"/>
      <c r="V43" s="699"/>
      <c r="W43" s="699"/>
      <c r="X43" s="699"/>
      <c r="Y43" s="699"/>
      <c r="Z43" s="699"/>
      <c r="AA43" s="699"/>
      <c r="AB43" s="699"/>
      <c r="AC43" s="699"/>
      <c r="AD43" s="699"/>
      <c r="AE43" s="699"/>
      <c r="AF43" s="699"/>
      <c r="AG43" s="699"/>
      <c r="AH43" s="699"/>
      <c r="AI43" s="699"/>
      <c r="AJ43" s="699"/>
      <c r="AK43" s="699"/>
      <c r="AL43" s="699"/>
      <c r="AM43" s="699"/>
      <c r="AN43" s="699"/>
      <c r="AO43" s="699"/>
      <c r="AP43" s="699"/>
      <c r="AQ43" s="699"/>
      <c r="AR43" s="699"/>
      <c r="AS43" s="699"/>
      <c r="AT43" s="699"/>
      <c r="AU43" s="699"/>
      <c r="AV43" s="699"/>
      <c r="AW43" s="699"/>
      <c r="AX43" s="699"/>
      <c r="AY43" s="699"/>
      <c r="AZ43" s="699"/>
      <c r="BA43" s="699"/>
      <c r="BB43" s="699"/>
      <c r="BC43" s="699"/>
      <c r="BD43" s="699"/>
      <c r="BE43" s="699"/>
      <c r="BF43" s="699"/>
      <c r="BG43" s="699"/>
      <c r="BH43" s="699"/>
      <c r="BI43" s="699"/>
      <c r="BJ43" s="699"/>
    </row>
    <row r="44" spans="3:62" ht="3.75" customHeight="1" x14ac:dyDescent="0.2">
      <c r="C44" s="699"/>
      <c r="D44" s="699"/>
      <c r="E44" s="699"/>
      <c r="F44" s="699"/>
      <c r="G44" s="699"/>
      <c r="H44" s="699"/>
      <c r="I44" s="699"/>
      <c r="J44" s="699"/>
      <c r="L44" s="699"/>
      <c r="M44" s="699"/>
      <c r="N44" s="699"/>
      <c r="Q44" s="699"/>
      <c r="S44" s="699"/>
      <c r="T44" s="699"/>
      <c r="U44" s="699"/>
      <c r="V44" s="699"/>
      <c r="W44" s="699"/>
      <c r="X44" s="699"/>
      <c r="Y44" s="699"/>
      <c r="Z44" s="699"/>
      <c r="AA44" s="699"/>
      <c r="AB44" s="699"/>
      <c r="AC44" s="699"/>
      <c r="AD44" s="699"/>
      <c r="AE44" s="699"/>
      <c r="AF44" s="699"/>
      <c r="AG44" s="699"/>
      <c r="AH44" s="699"/>
      <c r="AI44" s="699"/>
      <c r="AJ44" s="699"/>
      <c r="AK44" s="699"/>
      <c r="AL44" s="699"/>
      <c r="AM44" s="699"/>
      <c r="AN44" s="699"/>
      <c r="AO44" s="699"/>
      <c r="AP44" s="699"/>
      <c r="AQ44" s="699"/>
      <c r="AR44" s="699"/>
      <c r="AS44" s="699"/>
      <c r="AT44" s="699"/>
      <c r="AU44" s="699"/>
      <c r="AV44" s="699"/>
      <c r="AW44" s="699"/>
      <c r="AX44" s="699"/>
      <c r="AY44" s="699"/>
      <c r="AZ44" s="699"/>
      <c r="BA44" s="699"/>
      <c r="BB44" s="699"/>
      <c r="BC44" s="699"/>
      <c r="BD44" s="699"/>
      <c r="BE44" s="699"/>
      <c r="BF44" s="699"/>
      <c r="BG44" s="699"/>
      <c r="BH44" s="699"/>
      <c r="BI44" s="699"/>
      <c r="BJ44" s="699"/>
    </row>
    <row r="45" spans="3:62" ht="18.75" customHeight="1" x14ac:dyDescent="0.2">
      <c r="C45" s="699"/>
      <c r="D45" s="699"/>
      <c r="E45" s="699"/>
      <c r="F45" s="699"/>
      <c r="G45" s="699"/>
      <c r="H45" s="699"/>
      <c r="I45" s="699"/>
      <c r="J45" s="699"/>
      <c r="L45" s="699"/>
      <c r="M45" s="699"/>
      <c r="N45" s="699"/>
      <c r="Q45" s="124"/>
      <c r="R45" s="124"/>
      <c r="S45" s="124"/>
      <c r="T45" s="703" t="s">
        <v>194</v>
      </c>
      <c r="U45" s="89"/>
      <c r="V45" s="699"/>
      <c r="W45" s="699"/>
      <c r="X45" s="699"/>
      <c r="Y45" s="699"/>
      <c r="Z45" s="699"/>
      <c r="AA45" s="699"/>
      <c r="AB45" s="699"/>
      <c r="AC45" s="699"/>
      <c r="AD45" s="699"/>
      <c r="AE45" s="699"/>
      <c r="AF45" s="699"/>
      <c r="AG45" s="699"/>
      <c r="AH45" s="699"/>
      <c r="AI45" s="699"/>
      <c r="AJ45" s="699"/>
      <c r="AK45" s="699"/>
      <c r="AL45" s="699"/>
      <c r="AM45" s="699"/>
      <c r="AN45" s="699"/>
      <c r="AO45" s="699"/>
      <c r="AP45" s="699"/>
      <c r="AQ45" s="699"/>
      <c r="AR45" s="699"/>
      <c r="AS45" s="699"/>
      <c r="AT45" s="699"/>
      <c r="AU45" s="699"/>
      <c r="AV45" s="699"/>
      <c r="AW45" s="699"/>
      <c r="AX45" s="699"/>
      <c r="AY45" s="699"/>
      <c r="AZ45" s="699"/>
      <c r="BA45" s="699"/>
      <c r="BB45" s="699"/>
      <c r="BC45" s="699"/>
      <c r="BD45" s="699"/>
      <c r="BE45" s="699"/>
      <c r="BF45" s="699"/>
      <c r="BG45" s="699"/>
      <c r="BH45" s="699"/>
      <c r="BI45" s="699"/>
      <c r="BJ45" s="699"/>
    </row>
    <row r="46" spans="3:62" ht="3.75" customHeight="1" x14ac:dyDescent="0.2">
      <c r="C46" s="699"/>
      <c r="D46" s="699"/>
      <c r="E46" s="699"/>
      <c r="F46" s="699"/>
      <c r="G46" s="699"/>
      <c r="H46" s="699"/>
      <c r="I46" s="699"/>
      <c r="J46" s="699"/>
      <c r="L46" s="699"/>
      <c r="M46" s="699"/>
      <c r="N46" s="699"/>
      <c r="R46" s="699"/>
      <c r="S46" s="699"/>
      <c r="T46" s="699"/>
      <c r="U46" s="699"/>
      <c r="V46" s="699"/>
      <c r="W46" s="699"/>
      <c r="X46" s="699"/>
      <c r="Y46" s="699"/>
      <c r="Z46" s="699"/>
      <c r="AA46" s="699"/>
      <c r="AB46" s="699"/>
      <c r="AC46" s="699"/>
      <c r="AD46" s="699"/>
      <c r="AE46" s="699"/>
      <c r="AF46" s="699"/>
      <c r="AG46" s="699"/>
      <c r="AH46" s="699"/>
      <c r="AI46" s="699"/>
      <c r="AJ46" s="699"/>
      <c r="AK46" s="699"/>
      <c r="AL46" s="699"/>
      <c r="AM46" s="699"/>
      <c r="AN46" s="699"/>
      <c r="AO46" s="699"/>
      <c r="AP46" s="699"/>
      <c r="AQ46" s="699"/>
      <c r="AR46" s="699"/>
      <c r="AS46" s="699"/>
      <c r="AT46" s="699"/>
      <c r="AU46" s="699"/>
      <c r="AV46" s="699"/>
      <c r="AW46" s="699"/>
      <c r="AX46" s="699"/>
      <c r="AY46" s="699"/>
      <c r="AZ46" s="699"/>
      <c r="BA46" s="699"/>
      <c r="BB46" s="699"/>
      <c r="BC46" s="699"/>
      <c r="BD46" s="699"/>
      <c r="BE46" s="699"/>
      <c r="BF46" s="699"/>
      <c r="BG46" s="699"/>
      <c r="BH46" s="699"/>
      <c r="BI46" s="699"/>
      <c r="BJ46" s="699"/>
    </row>
    <row r="47" spans="3:62" ht="18.75" customHeight="1" x14ac:dyDescent="0.2">
      <c r="C47" s="699"/>
      <c r="D47" s="699"/>
      <c r="E47" s="699"/>
      <c r="F47" s="699"/>
      <c r="G47" s="699"/>
      <c r="H47" s="699"/>
      <c r="I47" s="699"/>
      <c r="J47" s="699"/>
      <c r="L47" s="699"/>
      <c r="M47" s="699"/>
      <c r="N47" s="699"/>
      <c r="Q47" s="704" t="s">
        <v>560</v>
      </c>
      <c r="S47" s="699"/>
      <c r="T47" s="699"/>
      <c r="U47" s="699"/>
      <c r="V47" s="699"/>
      <c r="W47" s="699"/>
      <c r="X47" s="699"/>
      <c r="Y47" s="699"/>
      <c r="Z47" s="699"/>
      <c r="AA47" s="699"/>
      <c r="AB47" s="699"/>
      <c r="AC47" s="699"/>
      <c r="AD47" s="699"/>
      <c r="AE47" s="699"/>
      <c r="AF47" s="699"/>
      <c r="AG47" s="699"/>
      <c r="AH47" s="699"/>
      <c r="AI47" s="699"/>
      <c r="AJ47" s="699"/>
      <c r="AK47" s="699"/>
      <c r="AL47" s="699"/>
      <c r="AM47" s="699"/>
      <c r="AN47" s="699"/>
      <c r="AO47" s="699"/>
      <c r="AP47" s="699"/>
      <c r="AQ47" s="699"/>
      <c r="AR47" s="699"/>
      <c r="AS47" s="699"/>
      <c r="AT47" s="699"/>
      <c r="AU47" s="699"/>
      <c r="AV47" s="699"/>
      <c r="AW47" s="699"/>
      <c r="AX47" s="699"/>
      <c r="AY47" s="699"/>
      <c r="AZ47" s="699"/>
      <c r="BA47" s="699"/>
      <c r="BB47" s="699"/>
      <c r="BC47" s="699"/>
      <c r="BD47" s="699"/>
      <c r="BE47" s="699"/>
      <c r="BF47" s="699"/>
      <c r="BG47" s="699"/>
      <c r="BH47" s="699"/>
      <c r="BI47" s="699"/>
      <c r="BJ47" s="699"/>
    </row>
    <row r="48" spans="3:62" ht="3.75" customHeight="1" x14ac:dyDescent="0.2">
      <c r="C48" s="699"/>
      <c r="D48" s="699"/>
      <c r="E48" s="699"/>
      <c r="F48" s="699"/>
      <c r="G48" s="699"/>
      <c r="H48" s="699"/>
      <c r="I48" s="699"/>
      <c r="J48" s="699"/>
      <c r="L48" s="699"/>
      <c r="M48" s="699"/>
      <c r="N48" s="699"/>
      <c r="Q48" s="699"/>
      <c r="S48" s="699"/>
      <c r="T48" s="699"/>
      <c r="U48" s="699"/>
      <c r="V48" s="699"/>
      <c r="W48" s="699"/>
      <c r="X48" s="699"/>
      <c r="Y48" s="699"/>
      <c r="Z48" s="699"/>
      <c r="AA48" s="699"/>
      <c r="AB48" s="699"/>
      <c r="AC48" s="699"/>
      <c r="AD48" s="699"/>
      <c r="AE48" s="699"/>
      <c r="AF48" s="699"/>
      <c r="AG48" s="699"/>
      <c r="AH48" s="699"/>
      <c r="AI48" s="699"/>
      <c r="AJ48" s="699"/>
      <c r="AK48" s="699"/>
      <c r="AL48" s="699"/>
      <c r="AM48" s="699"/>
      <c r="AN48" s="699"/>
      <c r="AO48" s="699"/>
      <c r="AP48" s="699"/>
      <c r="AQ48" s="699"/>
      <c r="AR48" s="699"/>
      <c r="AS48" s="699"/>
      <c r="AT48" s="699"/>
      <c r="AU48" s="699"/>
      <c r="AV48" s="699"/>
      <c r="AW48" s="699"/>
      <c r="AX48" s="699"/>
      <c r="AY48" s="699"/>
      <c r="AZ48" s="699"/>
      <c r="BA48" s="699"/>
      <c r="BB48" s="699"/>
      <c r="BC48" s="699"/>
      <c r="BD48" s="699"/>
      <c r="BE48" s="699"/>
      <c r="BF48" s="699"/>
      <c r="BG48" s="699"/>
      <c r="BH48" s="699"/>
      <c r="BI48" s="699"/>
      <c r="BJ48" s="699"/>
    </row>
    <row r="49" spans="1:77" ht="18.75" customHeight="1" x14ac:dyDescent="0.2">
      <c r="C49" s="699"/>
      <c r="D49" s="699"/>
      <c r="E49" s="699"/>
      <c r="F49" s="699"/>
      <c r="G49" s="699"/>
      <c r="H49" s="699"/>
      <c r="I49" s="699"/>
      <c r="J49" s="699"/>
      <c r="L49" s="699"/>
      <c r="M49" s="699"/>
      <c r="N49" s="699"/>
      <c r="Q49" s="124"/>
      <c r="R49" s="124"/>
      <c r="S49" s="124"/>
      <c r="T49" s="1499" t="s">
        <v>561</v>
      </c>
      <c r="U49" s="1499"/>
      <c r="V49" s="1499"/>
      <c r="W49" s="1499"/>
      <c r="X49" s="1499"/>
      <c r="Y49" s="1499"/>
      <c r="Z49" s="1499"/>
      <c r="AA49" s="1499"/>
      <c r="AB49" s="1499"/>
      <c r="AC49" s="1499"/>
      <c r="AD49" s="1499"/>
      <c r="AE49" s="1499"/>
      <c r="AF49" s="1499"/>
      <c r="AG49" s="1499"/>
      <c r="AH49" s="1499"/>
      <c r="AI49" s="1499"/>
      <c r="AJ49" s="1499"/>
      <c r="AK49" s="1499"/>
      <c r="AL49" s="1499"/>
      <c r="AM49" s="699"/>
      <c r="AN49" s="124"/>
      <c r="AO49" s="124"/>
      <c r="AP49" s="124"/>
      <c r="AQ49" s="1499" t="s">
        <v>562</v>
      </c>
      <c r="AR49" s="1499"/>
      <c r="AS49" s="1499"/>
      <c r="AT49" s="1499"/>
      <c r="AU49" s="1499"/>
      <c r="AV49" s="1499"/>
      <c r="AW49" s="1499"/>
      <c r="AX49" s="1499"/>
      <c r="AY49" s="1499"/>
      <c r="AZ49" s="1499"/>
      <c r="BA49" s="1499"/>
      <c r="BB49" s="1499"/>
      <c r="BC49" s="1499"/>
      <c r="BD49" s="1499"/>
      <c r="BE49" s="1499"/>
      <c r="BF49" s="1499"/>
      <c r="BG49" s="1499"/>
      <c r="BH49" s="1499"/>
      <c r="BI49" s="1499"/>
      <c r="BJ49" s="699"/>
    </row>
    <row r="50" spans="1:77" ht="13.5" customHeight="1" x14ac:dyDescent="0.2">
      <c r="C50" s="699"/>
      <c r="D50" s="699"/>
      <c r="E50" s="699"/>
      <c r="F50" s="699"/>
      <c r="G50" s="699"/>
      <c r="H50" s="699"/>
      <c r="I50" s="699"/>
      <c r="J50" s="699"/>
      <c r="K50" s="699"/>
      <c r="L50" s="699"/>
      <c r="M50" s="699"/>
      <c r="N50" s="699"/>
      <c r="O50" s="699"/>
      <c r="P50" s="699"/>
      <c r="Q50" s="699"/>
      <c r="R50" s="699"/>
      <c r="S50" s="699"/>
      <c r="T50" s="699"/>
      <c r="U50" s="699"/>
      <c r="V50" s="699"/>
      <c r="W50" s="699"/>
      <c r="X50" s="699"/>
      <c r="Y50" s="699"/>
      <c r="Z50" s="699"/>
      <c r="AA50" s="699"/>
      <c r="AB50" s="699"/>
      <c r="AC50" s="699"/>
      <c r="AD50" s="699"/>
      <c r="AE50" s="699"/>
      <c r="AF50" s="699"/>
      <c r="AG50" s="699"/>
      <c r="AH50" s="699"/>
      <c r="AI50" s="699"/>
      <c r="AJ50" s="699"/>
      <c r="AK50" s="699"/>
      <c r="AL50" s="699"/>
      <c r="AM50" s="699"/>
      <c r="AN50" s="699"/>
      <c r="AO50" s="699"/>
      <c r="AP50" s="699"/>
      <c r="AQ50" s="699"/>
      <c r="AR50" s="699"/>
      <c r="AS50" s="699"/>
      <c r="AT50" s="699"/>
      <c r="AU50" s="699"/>
      <c r="AV50" s="699"/>
      <c r="AW50" s="699"/>
      <c r="AX50" s="699"/>
      <c r="AY50" s="699"/>
      <c r="AZ50" s="699"/>
      <c r="BA50" s="699"/>
      <c r="BB50" s="699"/>
      <c r="BC50" s="699"/>
      <c r="BD50" s="699"/>
      <c r="BE50" s="699"/>
      <c r="BF50" s="699"/>
      <c r="BG50" s="699"/>
      <c r="BH50" s="699"/>
      <c r="BI50" s="699"/>
      <c r="BJ50" s="699"/>
    </row>
    <row r="51" spans="1:77" ht="18.75" customHeight="1" x14ac:dyDescent="0.2">
      <c r="C51" s="699"/>
      <c r="D51" s="699"/>
      <c r="E51" s="699"/>
      <c r="F51" s="699"/>
      <c r="H51" s="699"/>
      <c r="I51" s="699"/>
      <c r="J51" s="699"/>
      <c r="K51" s="699"/>
      <c r="L51" s="699"/>
      <c r="M51" s="699"/>
      <c r="N51" s="699"/>
      <c r="O51" s="703" t="s">
        <v>195</v>
      </c>
      <c r="P51" s="699"/>
      <c r="Q51" s="699"/>
      <c r="R51" s="699"/>
      <c r="S51" s="699"/>
      <c r="T51" s="699"/>
      <c r="U51" s="699"/>
      <c r="V51" s="699"/>
      <c r="W51" s="699"/>
      <c r="X51" s="699"/>
      <c r="Y51" s="699"/>
      <c r="Z51" s="699"/>
      <c r="AA51" s="699"/>
      <c r="AB51" s="699"/>
      <c r="AC51" s="699"/>
      <c r="AD51" s="699"/>
      <c r="AE51" s="699"/>
      <c r="AF51" s="699"/>
      <c r="AG51" s="699"/>
      <c r="AH51" s="699"/>
      <c r="AI51" s="699"/>
      <c r="AJ51" s="699"/>
      <c r="AK51" s="699"/>
      <c r="AL51" s="699"/>
      <c r="AM51" s="699"/>
      <c r="AN51" s="699"/>
      <c r="AO51" s="699"/>
      <c r="AP51" s="699"/>
      <c r="AQ51" s="699"/>
      <c r="AR51" s="699"/>
      <c r="AS51" s="699"/>
      <c r="AT51" s="699"/>
      <c r="AU51" s="699"/>
      <c r="AV51" s="699"/>
      <c r="AW51" s="699"/>
      <c r="AX51" s="699"/>
      <c r="AY51" s="699"/>
      <c r="AZ51" s="699"/>
      <c r="BA51" s="699"/>
      <c r="BB51" s="699"/>
      <c r="BC51" s="699"/>
      <c r="BD51" s="699"/>
      <c r="BE51" s="699"/>
      <c r="BF51" s="699"/>
      <c r="BG51" s="699"/>
      <c r="BH51" s="699"/>
      <c r="BI51" s="699"/>
      <c r="BJ51" s="699"/>
    </row>
    <row r="52" spans="1:77" ht="13.5" customHeight="1" x14ac:dyDescent="0.2">
      <c r="C52" s="699"/>
      <c r="D52" s="699"/>
      <c r="E52" s="699"/>
      <c r="F52" s="699"/>
      <c r="G52" s="89"/>
      <c r="H52" s="699"/>
      <c r="I52" s="699"/>
      <c r="J52" s="699"/>
      <c r="K52" s="699"/>
      <c r="L52" s="699"/>
      <c r="M52" s="699"/>
      <c r="N52" s="699"/>
      <c r="O52" s="699"/>
      <c r="P52" s="699"/>
      <c r="Q52" s="699"/>
      <c r="R52" s="699"/>
      <c r="S52" s="699"/>
      <c r="T52" s="699"/>
      <c r="U52" s="699"/>
      <c r="V52" s="699"/>
      <c r="W52" s="699"/>
      <c r="X52" s="699"/>
      <c r="Y52" s="699"/>
      <c r="Z52" s="699"/>
      <c r="AA52" s="699"/>
      <c r="AB52" s="699"/>
      <c r="AC52" s="699"/>
      <c r="AD52" s="699"/>
      <c r="AE52" s="699"/>
      <c r="AF52" s="699"/>
      <c r="AG52" s="699"/>
      <c r="AH52" s="699"/>
      <c r="AI52" s="699"/>
      <c r="AJ52" s="699"/>
      <c r="AK52" s="699"/>
      <c r="AL52" s="699"/>
      <c r="AM52" s="699"/>
      <c r="AN52" s="699"/>
      <c r="AO52" s="699"/>
      <c r="AP52" s="699"/>
      <c r="AQ52" s="699"/>
      <c r="AR52" s="699"/>
      <c r="AS52" s="699"/>
      <c r="AT52" s="699"/>
      <c r="AU52" s="699"/>
      <c r="AV52" s="699"/>
      <c r="AW52" s="699"/>
      <c r="AX52" s="699"/>
      <c r="AY52" s="699"/>
      <c r="AZ52" s="699"/>
      <c r="BA52" s="699"/>
      <c r="BB52" s="699"/>
      <c r="BC52" s="699"/>
      <c r="BD52" s="699"/>
      <c r="BE52" s="699"/>
      <c r="BF52" s="699"/>
      <c r="BG52" s="699"/>
      <c r="BH52" s="699"/>
      <c r="BI52" s="699"/>
      <c r="BJ52" s="699"/>
    </row>
    <row r="53" spans="1:77" ht="18.75" customHeight="1" x14ac:dyDescent="0.2">
      <c r="B53" s="700" t="s">
        <v>196</v>
      </c>
      <c r="C53" s="700"/>
      <c r="G53" s="698" t="s">
        <v>197</v>
      </c>
    </row>
    <row r="54" spans="1:77" ht="7.5" customHeight="1" x14ac:dyDescent="0.2"/>
    <row r="55" spans="1:77" ht="18.75" customHeight="1" x14ac:dyDescent="0.2">
      <c r="C55" s="699"/>
      <c r="D55" s="699"/>
      <c r="E55" s="699"/>
      <c r="F55" s="699"/>
      <c r="G55" s="698" t="s">
        <v>202</v>
      </c>
      <c r="L55" s="1500"/>
      <c r="M55" s="1500"/>
      <c r="N55" s="1500"/>
      <c r="O55" s="1500"/>
      <c r="P55" s="698" t="s">
        <v>24</v>
      </c>
      <c r="S55" s="1500"/>
      <c r="T55" s="1500"/>
      <c r="U55" s="1500"/>
      <c r="V55" s="1500"/>
      <c r="W55" s="698" t="s">
        <v>93</v>
      </c>
      <c r="Z55" s="1500"/>
      <c r="AA55" s="1500"/>
      <c r="AB55" s="1500"/>
      <c r="AC55" s="1500"/>
      <c r="AD55" s="698" t="s">
        <v>94</v>
      </c>
    </row>
    <row r="56" spans="1:77" ht="15" customHeight="1" x14ac:dyDescent="0.2">
      <c r="C56" s="699"/>
      <c r="D56" s="699"/>
      <c r="E56" s="699"/>
      <c r="F56" s="699"/>
      <c r="G56" s="699"/>
      <c r="H56" s="699"/>
      <c r="I56" s="699"/>
      <c r="J56" s="699"/>
      <c r="K56" s="699"/>
      <c r="L56" s="699"/>
      <c r="M56" s="699"/>
      <c r="N56" s="699"/>
      <c r="O56" s="699"/>
      <c r="P56" s="699"/>
      <c r="Q56" s="699"/>
      <c r="R56" s="699"/>
      <c r="S56" s="699"/>
      <c r="T56" s="699"/>
      <c r="U56" s="699"/>
      <c r="V56" s="699"/>
      <c r="W56" s="699"/>
      <c r="X56" s="699"/>
      <c r="Y56" s="699"/>
      <c r="Z56" s="699"/>
      <c r="AA56" s="699"/>
      <c r="AB56" s="699"/>
      <c r="AC56" s="699"/>
      <c r="AD56" s="699"/>
      <c r="AE56" s="699"/>
      <c r="AF56" s="699"/>
      <c r="AG56" s="699"/>
      <c r="AH56" s="699"/>
      <c r="AI56" s="699"/>
      <c r="AJ56" s="699"/>
      <c r="AK56" s="699"/>
      <c r="AL56" s="699"/>
      <c r="AM56" s="699"/>
      <c r="AN56" s="699"/>
      <c r="AO56" s="699"/>
      <c r="AP56" s="699"/>
      <c r="AQ56" s="699"/>
      <c r="AR56" s="699"/>
      <c r="AS56" s="699"/>
      <c r="AT56" s="699"/>
      <c r="AU56" s="699"/>
      <c r="AV56" s="699"/>
      <c r="AW56" s="699"/>
      <c r="AX56" s="699"/>
      <c r="AY56" s="699"/>
      <c r="AZ56" s="699"/>
      <c r="BA56" s="699"/>
      <c r="BB56" s="699"/>
      <c r="BC56" s="699"/>
      <c r="BD56" s="699"/>
      <c r="BE56" s="699"/>
      <c r="BF56" s="699"/>
      <c r="BG56" s="699"/>
      <c r="BH56" s="699"/>
      <c r="BI56" s="699"/>
      <c r="BJ56" s="699"/>
    </row>
    <row r="57" spans="1:77" ht="18.75" customHeight="1" x14ac:dyDescent="0.2">
      <c r="C57" s="89" t="s">
        <v>295</v>
      </c>
      <c r="D57" s="699"/>
      <c r="E57" s="699"/>
      <c r="F57" s="699"/>
      <c r="H57" s="699"/>
      <c r="I57" s="699"/>
      <c r="J57" s="699"/>
      <c r="K57" s="699"/>
      <c r="L57" s="699"/>
      <c r="M57" s="699"/>
      <c r="N57" s="699"/>
      <c r="O57" s="699"/>
      <c r="P57" s="699"/>
      <c r="Q57" s="699"/>
      <c r="R57" s="699"/>
      <c r="S57" s="699"/>
      <c r="T57" s="699"/>
      <c r="U57" s="699"/>
      <c r="V57" s="699"/>
      <c r="W57" s="699"/>
      <c r="X57" s="699"/>
      <c r="Y57" s="699"/>
      <c r="Z57" s="699"/>
      <c r="AA57" s="699"/>
      <c r="AB57" s="699"/>
      <c r="AC57" s="699"/>
      <c r="AD57" s="699"/>
      <c r="AE57" s="699"/>
      <c r="AF57" s="699"/>
      <c r="AG57" s="699"/>
      <c r="AH57" s="699"/>
      <c r="AI57" s="699"/>
      <c r="AJ57" s="699"/>
      <c r="AK57" s="699"/>
      <c r="AL57" s="699"/>
      <c r="AM57" s="699"/>
      <c r="AN57" s="699"/>
      <c r="AO57" s="699"/>
      <c r="AP57" s="699"/>
      <c r="AQ57" s="699"/>
      <c r="AR57" s="699"/>
      <c r="AS57" s="699"/>
      <c r="AT57" s="699"/>
      <c r="AU57" s="699"/>
      <c r="AV57" s="699"/>
      <c r="AW57" s="699"/>
      <c r="AX57" s="699"/>
      <c r="AY57" s="699"/>
      <c r="AZ57" s="699"/>
      <c r="BA57" s="699"/>
      <c r="BB57" s="699"/>
      <c r="BC57" s="699"/>
      <c r="BD57" s="699"/>
      <c r="BE57" s="699"/>
      <c r="BF57" s="699"/>
      <c r="BG57" s="699"/>
      <c r="BH57" s="699"/>
      <c r="BI57" s="699"/>
      <c r="BJ57" s="699"/>
    </row>
    <row r="58" spans="1:77" ht="15" customHeight="1" x14ac:dyDescent="0.2">
      <c r="A58" s="705"/>
      <c r="B58" s="705"/>
      <c r="C58" s="706"/>
      <c r="D58" s="706"/>
      <c r="E58" s="706"/>
      <c r="F58" s="706"/>
      <c r="G58" s="707"/>
      <c r="H58" s="706"/>
      <c r="I58" s="706"/>
      <c r="J58" s="706"/>
      <c r="K58" s="706"/>
      <c r="L58" s="706"/>
      <c r="M58" s="706"/>
      <c r="N58" s="706"/>
      <c r="O58" s="706"/>
      <c r="P58" s="706"/>
      <c r="Q58" s="706"/>
      <c r="R58" s="706"/>
      <c r="S58" s="706"/>
      <c r="T58" s="706"/>
      <c r="U58" s="706"/>
      <c r="V58" s="706"/>
      <c r="W58" s="706"/>
      <c r="X58" s="706"/>
      <c r="Y58" s="706"/>
      <c r="Z58" s="706"/>
      <c r="AA58" s="706"/>
      <c r="AB58" s="706"/>
      <c r="AC58" s="706"/>
      <c r="AD58" s="706"/>
      <c r="AE58" s="706"/>
      <c r="AF58" s="706"/>
      <c r="AG58" s="706"/>
      <c r="AH58" s="706"/>
      <c r="AI58" s="706"/>
      <c r="AJ58" s="706"/>
      <c r="AK58" s="706"/>
      <c r="AL58" s="706"/>
      <c r="AM58" s="706"/>
      <c r="AN58" s="706"/>
      <c r="AO58" s="706"/>
      <c r="AP58" s="706"/>
      <c r="AQ58" s="706"/>
      <c r="AR58" s="706"/>
      <c r="AS58" s="706"/>
      <c r="AT58" s="706"/>
      <c r="AU58" s="706"/>
      <c r="AV58" s="706"/>
      <c r="AW58" s="706"/>
      <c r="AX58" s="706"/>
      <c r="AY58" s="706"/>
      <c r="AZ58" s="706"/>
      <c r="BA58" s="706"/>
      <c r="BB58" s="706"/>
      <c r="BC58" s="706"/>
      <c r="BD58" s="706"/>
      <c r="BE58" s="706"/>
      <c r="BF58" s="706"/>
      <c r="BG58" s="706"/>
      <c r="BH58" s="706"/>
      <c r="BI58" s="706"/>
      <c r="BJ58" s="706"/>
      <c r="BK58" s="705"/>
      <c r="BL58" s="705"/>
      <c r="BM58" s="705"/>
      <c r="BN58" s="705"/>
      <c r="BO58" s="705"/>
      <c r="BP58" s="705"/>
      <c r="BQ58" s="705"/>
      <c r="BR58" s="705"/>
      <c r="BS58" s="705"/>
      <c r="BT58" s="705"/>
      <c r="BU58" s="705"/>
      <c r="BV58" s="705"/>
      <c r="BW58" s="705"/>
      <c r="BX58" s="705"/>
      <c r="BY58" s="705"/>
    </row>
    <row r="59" spans="1:77" ht="18.75" customHeight="1" x14ac:dyDescent="0.2">
      <c r="B59" s="1496" t="s">
        <v>698</v>
      </c>
      <c r="C59" s="1496"/>
      <c r="D59" s="1496"/>
      <c r="E59" s="1496"/>
      <c r="F59" s="1496"/>
      <c r="G59" s="1496"/>
      <c r="H59" s="1496"/>
      <c r="I59" s="1496"/>
      <c r="J59" s="1496"/>
      <c r="K59" s="1496"/>
      <c r="L59" s="1496"/>
      <c r="M59" s="1496"/>
      <c r="N59" s="1496"/>
      <c r="O59" s="1496"/>
      <c r="P59" s="1496"/>
      <c r="Q59" s="1496"/>
      <c r="R59" s="1496"/>
      <c r="S59" s="1496"/>
      <c r="T59" s="1496"/>
      <c r="U59" s="1496"/>
      <c r="V59" s="1496"/>
      <c r="W59" s="1496"/>
      <c r="X59" s="1496"/>
      <c r="Y59" s="1496"/>
      <c r="Z59" s="1496"/>
      <c r="AA59" s="1496"/>
      <c r="AB59" s="1496"/>
      <c r="AC59" s="1496"/>
      <c r="AD59" s="1496"/>
      <c r="AE59" s="1496"/>
      <c r="AF59" s="1496"/>
      <c r="AG59" s="1496"/>
      <c r="AH59" s="1496"/>
      <c r="AI59" s="1496"/>
      <c r="AJ59" s="1496"/>
      <c r="AK59" s="1496"/>
      <c r="AL59" s="1496"/>
      <c r="AM59" s="1496"/>
      <c r="AN59" s="1496"/>
      <c r="AO59" s="1496"/>
      <c r="AP59" s="1496"/>
      <c r="AQ59" s="1496"/>
      <c r="AR59" s="1496"/>
      <c r="AS59" s="1496"/>
      <c r="AT59" s="1496"/>
      <c r="AU59" s="1496"/>
      <c r="AV59" s="1496"/>
      <c r="AW59" s="1496"/>
      <c r="AX59" s="1496"/>
      <c r="AY59" s="1496"/>
      <c r="AZ59" s="1496"/>
      <c r="BA59" s="1496"/>
      <c r="BB59" s="1496"/>
      <c r="BC59" s="1496"/>
      <c r="BD59" s="1496"/>
      <c r="BE59" s="1496"/>
      <c r="BF59" s="1496"/>
      <c r="BG59" s="1496"/>
      <c r="BH59" s="1496"/>
      <c r="BI59" s="1496"/>
      <c r="BJ59" s="1496"/>
      <c r="BK59" s="1496"/>
      <c r="BL59" s="1496"/>
      <c r="BM59" s="1496"/>
      <c r="BN59" s="1496"/>
      <c r="BO59" s="1496"/>
      <c r="BP59" s="1496"/>
      <c r="BQ59" s="1496"/>
      <c r="BR59" s="1496"/>
      <c r="BS59" s="1496"/>
      <c r="BT59" s="1496"/>
      <c r="BU59" s="1496"/>
      <c r="BV59" s="1496"/>
      <c r="BW59" s="1496"/>
    </row>
    <row r="60" spans="1:77" ht="18.75" customHeight="1" x14ac:dyDescent="0.2">
      <c r="B60" s="1496"/>
      <c r="C60" s="1496"/>
      <c r="D60" s="1496"/>
      <c r="E60" s="1496"/>
      <c r="F60" s="1496"/>
      <c r="G60" s="1496"/>
      <c r="H60" s="1496"/>
      <c r="I60" s="1496"/>
      <c r="J60" s="1496"/>
      <c r="K60" s="1496"/>
      <c r="L60" s="1496"/>
      <c r="M60" s="1496"/>
      <c r="N60" s="1496"/>
      <c r="O60" s="1496"/>
      <c r="P60" s="1496"/>
      <c r="Q60" s="1496"/>
      <c r="R60" s="1496"/>
      <c r="S60" s="1496"/>
      <c r="T60" s="1496"/>
      <c r="U60" s="1496"/>
      <c r="V60" s="1496"/>
      <c r="W60" s="1496"/>
      <c r="X60" s="1496"/>
      <c r="Y60" s="1496"/>
      <c r="Z60" s="1496"/>
      <c r="AA60" s="1496"/>
      <c r="AB60" s="1496"/>
      <c r="AC60" s="1496"/>
      <c r="AD60" s="1496"/>
      <c r="AE60" s="1496"/>
      <c r="AF60" s="1496"/>
      <c r="AG60" s="1496"/>
      <c r="AH60" s="1496"/>
      <c r="AI60" s="1496"/>
      <c r="AJ60" s="1496"/>
      <c r="AK60" s="1496"/>
      <c r="AL60" s="1496"/>
      <c r="AM60" s="1496"/>
      <c r="AN60" s="1496"/>
      <c r="AO60" s="1496"/>
      <c r="AP60" s="1496"/>
      <c r="AQ60" s="1496"/>
      <c r="AR60" s="1496"/>
      <c r="AS60" s="1496"/>
      <c r="AT60" s="1496"/>
      <c r="AU60" s="1496"/>
      <c r="AV60" s="1496"/>
      <c r="AW60" s="1496"/>
      <c r="AX60" s="1496"/>
      <c r="AY60" s="1496"/>
      <c r="AZ60" s="1496"/>
      <c r="BA60" s="1496"/>
      <c r="BB60" s="1496"/>
      <c r="BC60" s="1496"/>
      <c r="BD60" s="1496"/>
      <c r="BE60" s="1496"/>
      <c r="BF60" s="1496"/>
      <c r="BG60" s="1496"/>
      <c r="BH60" s="1496"/>
      <c r="BI60" s="1496"/>
      <c r="BJ60" s="1496"/>
      <c r="BK60" s="1496"/>
      <c r="BL60" s="1496"/>
      <c r="BM60" s="1496"/>
      <c r="BN60" s="1496"/>
      <c r="BO60" s="1496"/>
      <c r="BP60" s="1496"/>
      <c r="BQ60" s="1496"/>
      <c r="BR60" s="1496"/>
      <c r="BS60" s="1496"/>
      <c r="BT60" s="1496"/>
      <c r="BU60" s="1496"/>
      <c r="BV60" s="1496"/>
      <c r="BW60" s="1496"/>
    </row>
    <row r="61" spans="1:77" ht="18.75" customHeight="1" x14ac:dyDescent="0.2">
      <c r="B61" s="1496"/>
      <c r="C61" s="1496"/>
      <c r="D61" s="1496"/>
      <c r="E61" s="1496"/>
      <c r="F61" s="1496"/>
      <c r="G61" s="1496"/>
      <c r="H61" s="1496"/>
      <c r="I61" s="1496"/>
      <c r="J61" s="1496"/>
      <c r="K61" s="1496"/>
      <c r="L61" s="1496"/>
      <c r="M61" s="1496"/>
      <c r="N61" s="1496"/>
      <c r="O61" s="1496"/>
      <c r="P61" s="1496"/>
      <c r="Q61" s="1496"/>
      <c r="R61" s="1496"/>
      <c r="S61" s="1496"/>
      <c r="T61" s="1496"/>
      <c r="U61" s="1496"/>
      <c r="V61" s="1496"/>
      <c r="W61" s="1496"/>
      <c r="X61" s="1496"/>
      <c r="Y61" s="1496"/>
      <c r="Z61" s="1496"/>
      <c r="AA61" s="1496"/>
      <c r="AB61" s="1496"/>
      <c r="AC61" s="1496"/>
      <c r="AD61" s="1496"/>
      <c r="AE61" s="1496"/>
      <c r="AF61" s="1496"/>
      <c r="AG61" s="1496"/>
      <c r="AH61" s="1496"/>
      <c r="AI61" s="1496"/>
      <c r="AJ61" s="1496"/>
      <c r="AK61" s="1496"/>
      <c r="AL61" s="1496"/>
      <c r="AM61" s="1496"/>
      <c r="AN61" s="1496"/>
      <c r="AO61" s="1496"/>
      <c r="AP61" s="1496"/>
      <c r="AQ61" s="1496"/>
      <c r="AR61" s="1496"/>
      <c r="AS61" s="1496"/>
      <c r="AT61" s="1496"/>
      <c r="AU61" s="1496"/>
      <c r="AV61" s="1496"/>
      <c r="AW61" s="1496"/>
      <c r="AX61" s="1496"/>
      <c r="AY61" s="1496"/>
      <c r="AZ61" s="1496"/>
      <c r="BA61" s="1496"/>
      <c r="BB61" s="1496"/>
      <c r="BC61" s="1496"/>
      <c r="BD61" s="1496"/>
      <c r="BE61" s="1496"/>
      <c r="BF61" s="1496"/>
      <c r="BG61" s="1496"/>
      <c r="BH61" s="1496"/>
      <c r="BI61" s="1496"/>
      <c r="BJ61" s="1496"/>
      <c r="BK61" s="1496"/>
      <c r="BL61" s="1496"/>
      <c r="BM61" s="1496"/>
      <c r="BN61" s="1496"/>
      <c r="BO61" s="1496"/>
      <c r="BP61" s="1496"/>
      <c r="BQ61" s="1496"/>
      <c r="BR61" s="1496"/>
      <c r="BS61" s="1496"/>
      <c r="BT61" s="1496"/>
      <c r="BU61" s="1496"/>
      <c r="BV61" s="1496"/>
      <c r="BW61" s="1496"/>
    </row>
    <row r="62" spans="1:77" ht="3.75" customHeight="1" x14ac:dyDescent="0.2">
      <c r="B62" s="708"/>
      <c r="C62" s="708"/>
      <c r="D62" s="708"/>
      <c r="E62" s="708"/>
      <c r="F62" s="708"/>
      <c r="G62" s="708"/>
      <c r="H62" s="708"/>
      <c r="I62" s="708"/>
      <c r="J62" s="708"/>
      <c r="K62" s="708"/>
      <c r="L62" s="708"/>
      <c r="M62" s="708"/>
      <c r="N62" s="708"/>
      <c r="O62" s="708"/>
      <c r="P62" s="708"/>
      <c r="Q62" s="708"/>
      <c r="R62" s="708"/>
      <c r="S62" s="708"/>
      <c r="T62" s="708"/>
      <c r="U62" s="708"/>
      <c r="V62" s="708"/>
      <c r="W62" s="708"/>
      <c r="X62" s="708"/>
      <c r="Y62" s="708"/>
      <c r="Z62" s="708"/>
      <c r="AA62" s="708"/>
      <c r="AB62" s="708"/>
      <c r="AC62" s="708"/>
      <c r="AD62" s="708"/>
      <c r="AE62" s="708"/>
      <c r="AF62" s="708"/>
      <c r="AG62" s="708"/>
      <c r="AH62" s="708"/>
      <c r="AI62" s="708"/>
      <c r="AJ62" s="708"/>
      <c r="AK62" s="708"/>
      <c r="AL62" s="708"/>
      <c r="AM62" s="708"/>
      <c r="AN62" s="708"/>
      <c r="AO62" s="708"/>
      <c r="AP62" s="708"/>
      <c r="AQ62" s="708"/>
      <c r="AR62" s="708"/>
      <c r="AS62" s="708"/>
      <c r="AT62" s="708"/>
      <c r="AU62" s="708"/>
      <c r="AV62" s="708"/>
      <c r="AW62" s="708"/>
      <c r="AX62" s="708"/>
      <c r="AY62" s="708"/>
      <c r="AZ62" s="708"/>
      <c r="BA62" s="708"/>
      <c r="BB62" s="708"/>
      <c r="BC62" s="708"/>
      <c r="BD62" s="708"/>
      <c r="BE62" s="708"/>
      <c r="BF62" s="708"/>
      <c r="BG62" s="708"/>
      <c r="BH62" s="708"/>
      <c r="BI62" s="708"/>
      <c r="BJ62" s="708"/>
      <c r="BK62" s="708"/>
    </row>
    <row r="63" spans="1:77" ht="18.75" customHeight="1" x14ac:dyDescent="0.2">
      <c r="B63" s="708"/>
      <c r="C63" s="708"/>
      <c r="D63" s="708"/>
      <c r="E63" s="708"/>
      <c r="F63" s="708"/>
      <c r="G63" s="708"/>
      <c r="H63" s="708"/>
      <c r="I63" s="708"/>
      <c r="J63" s="708"/>
      <c r="K63" s="708"/>
      <c r="L63" s="708"/>
      <c r="M63" s="708"/>
      <c r="N63" s="708"/>
      <c r="O63" s="701"/>
      <c r="P63" s="701"/>
      <c r="Q63" s="701"/>
      <c r="R63" s="699" t="s">
        <v>281</v>
      </c>
      <c r="S63" s="708"/>
      <c r="T63" s="708"/>
      <c r="U63" s="708"/>
      <c r="V63" s="708"/>
      <c r="W63" s="708"/>
      <c r="X63" s="708"/>
      <c r="Y63" s="708"/>
      <c r="Z63" s="708"/>
      <c r="AA63" s="708"/>
      <c r="AB63" s="708"/>
      <c r="AC63" s="708"/>
      <c r="AD63" s="708"/>
      <c r="AE63" s="708"/>
      <c r="AF63" s="708"/>
      <c r="AG63" s="708"/>
      <c r="AH63" s="708"/>
      <c r="AI63" s="708"/>
      <c r="AJ63" s="708"/>
      <c r="AK63" s="708"/>
      <c r="AL63" s="708"/>
      <c r="AM63" s="708"/>
      <c r="AN63" s="708"/>
      <c r="AO63" s="708"/>
      <c r="AP63" s="708"/>
      <c r="AQ63" s="708"/>
      <c r="AR63" s="708"/>
      <c r="AS63" s="708"/>
      <c r="AT63" s="708"/>
      <c r="AU63" s="708"/>
      <c r="AV63" s="708"/>
      <c r="AW63" s="708"/>
      <c r="AX63" s="708"/>
      <c r="AY63" s="708"/>
      <c r="AZ63" s="708"/>
      <c r="BA63" s="708"/>
      <c r="BB63" s="708"/>
      <c r="BC63" s="708"/>
      <c r="BD63" s="708"/>
      <c r="BE63" s="708"/>
      <c r="BF63" s="708"/>
      <c r="BG63" s="708"/>
      <c r="BH63" s="708"/>
      <c r="BI63" s="708"/>
      <c r="BJ63" s="708"/>
      <c r="BK63" s="708"/>
    </row>
    <row r="64" spans="1:77" ht="3.75" customHeight="1" x14ac:dyDescent="0.2">
      <c r="B64" s="708"/>
      <c r="C64" s="708"/>
      <c r="D64" s="708"/>
      <c r="E64" s="708"/>
      <c r="F64" s="708"/>
      <c r="G64" s="708"/>
      <c r="H64" s="708"/>
      <c r="I64" s="708"/>
      <c r="J64" s="708"/>
      <c r="K64" s="708"/>
      <c r="L64" s="708"/>
      <c r="M64" s="708"/>
      <c r="N64" s="708"/>
      <c r="O64" s="701"/>
      <c r="P64" s="126"/>
      <c r="Q64" s="126"/>
      <c r="S64" s="708"/>
      <c r="T64" s="708"/>
      <c r="U64" s="708"/>
      <c r="V64" s="708"/>
      <c r="W64" s="708"/>
      <c r="X64" s="708"/>
      <c r="Y64" s="708"/>
      <c r="Z64" s="708"/>
      <c r="AA64" s="708"/>
      <c r="AB64" s="708"/>
      <c r="AC64" s="708"/>
      <c r="AD64" s="708"/>
      <c r="AE64" s="708"/>
      <c r="AF64" s="708"/>
      <c r="AG64" s="708"/>
      <c r="AH64" s="708"/>
      <c r="AI64" s="708"/>
      <c r="AJ64" s="708"/>
      <c r="AK64" s="708"/>
      <c r="AL64" s="708"/>
      <c r="AM64" s="708"/>
      <c r="AN64" s="708"/>
      <c r="AO64" s="708"/>
      <c r="AP64" s="708"/>
      <c r="AQ64" s="708"/>
      <c r="AR64" s="708"/>
      <c r="AS64" s="708"/>
      <c r="AT64" s="708"/>
      <c r="AU64" s="708"/>
      <c r="AV64" s="708"/>
      <c r="AW64" s="708"/>
      <c r="AX64" s="708"/>
      <c r="AY64" s="708"/>
      <c r="AZ64" s="708"/>
      <c r="BA64" s="708"/>
      <c r="BB64" s="708"/>
      <c r="BC64" s="708"/>
      <c r="BD64" s="708"/>
      <c r="BE64" s="708"/>
      <c r="BF64" s="708"/>
      <c r="BG64" s="708"/>
      <c r="BH64" s="708"/>
      <c r="BI64" s="708"/>
      <c r="BJ64" s="708"/>
      <c r="BK64" s="708"/>
    </row>
    <row r="65" spans="2:63" ht="18.75" customHeight="1" x14ac:dyDescent="0.2">
      <c r="B65" s="708"/>
      <c r="C65" s="708"/>
      <c r="D65" s="708"/>
      <c r="E65" s="708"/>
      <c r="F65" s="708"/>
      <c r="G65" s="708"/>
      <c r="H65" s="708"/>
      <c r="I65" s="708"/>
      <c r="J65" s="708"/>
      <c r="K65" s="708"/>
      <c r="L65" s="708"/>
      <c r="M65" s="708"/>
      <c r="N65" s="708"/>
      <c r="O65" s="701"/>
      <c r="P65" s="701"/>
      <c r="Q65" s="701"/>
      <c r="R65" s="699" t="s">
        <v>188</v>
      </c>
      <c r="S65" s="708"/>
      <c r="T65" s="708"/>
      <c r="U65" s="708"/>
      <c r="V65" s="708"/>
      <c r="W65" s="708"/>
      <c r="X65" s="708"/>
      <c r="Y65" s="708"/>
      <c r="Z65" s="708"/>
      <c r="AA65" s="708"/>
      <c r="AB65" s="708"/>
      <c r="AC65" s="708"/>
      <c r="AD65" s="708"/>
      <c r="AE65" s="708"/>
      <c r="AF65" s="708"/>
      <c r="AG65" s="708"/>
      <c r="AH65" s="708"/>
      <c r="AI65" s="708"/>
      <c r="AJ65" s="708"/>
      <c r="AK65" s="708"/>
      <c r="AL65" s="708"/>
      <c r="AM65" s="708"/>
      <c r="AN65" s="708"/>
      <c r="AO65" s="708"/>
      <c r="AP65" s="708"/>
      <c r="AQ65" s="708"/>
      <c r="AR65" s="708"/>
      <c r="AS65" s="708"/>
      <c r="AT65" s="708"/>
      <c r="AU65" s="708"/>
      <c r="AV65" s="708"/>
      <c r="AW65" s="708"/>
      <c r="AX65" s="708"/>
      <c r="AY65" s="708"/>
      <c r="AZ65" s="708"/>
      <c r="BA65" s="708"/>
      <c r="BB65" s="708"/>
      <c r="BC65" s="708"/>
      <c r="BD65" s="708"/>
      <c r="BE65" s="708"/>
      <c r="BF65" s="708"/>
      <c r="BG65" s="708"/>
      <c r="BH65" s="708"/>
      <c r="BI65" s="708"/>
      <c r="BJ65" s="708"/>
      <c r="BK65" s="708"/>
    </row>
    <row r="66" spans="2:63" ht="3.75" customHeight="1" x14ac:dyDescent="0.2">
      <c r="B66" s="708"/>
      <c r="C66" s="708"/>
      <c r="D66" s="708"/>
      <c r="E66" s="708"/>
      <c r="F66" s="708"/>
      <c r="G66" s="708"/>
      <c r="H66" s="708"/>
      <c r="I66" s="708"/>
      <c r="J66" s="708"/>
      <c r="K66" s="708"/>
      <c r="L66" s="708"/>
      <c r="M66" s="708"/>
      <c r="N66" s="708"/>
      <c r="O66" s="701"/>
      <c r="P66" s="126"/>
      <c r="Q66" s="126"/>
      <c r="S66" s="708"/>
      <c r="T66" s="708"/>
      <c r="U66" s="708"/>
      <c r="V66" s="708"/>
      <c r="W66" s="708"/>
      <c r="X66" s="708"/>
      <c r="Y66" s="708"/>
      <c r="Z66" s="708"/>
      <c r="AA66" s="708"/>
      <c r="AB66" s="708"/>
      <c r="AC66" s="708"/>
      <c r="AD66" s="708"/>
      <c r="AE66" s="708"/>
      <c r="AF66" s="708"/>
      <c r="AG66" s="708"/>
      <c r="AH66" s="708"/>
      <c r="AI66" s="708"/>
      <c r="AJ66" s="708"/>
      <c r="AK66" s="708"/>
      <c r="AL66" s="708"/>
      <c r="AM66" s="708"/>
      <c r="AN66" s="708"/>
      <c r="AO66" s="708"/>
      <c r="AP66" s="708"/>
      <c r="AQ66" s="708"/>
      <c r="AR66" s="708"/>
      <c r="AS66" s="708"/>
      <c r="AT66" s="708"/>
      <c r="AU66" s="708"/>
      <c r="AV66" s="708"/>
      <c r="AW66" s="708"/>
      <c r="AX66" s="708"/>
      <c r="AY66" s="708"/>
      <c r="AZ66" s="708"/>
      <c r="BA66" s="708"/>
      <c r="BB66" s="708"/>
      <c r="BC66" s="708"/>
      <c r="BD66" s="708"/>
      <c r="BE66" s="708"/>
      <c r="BF66" s="708"/>
      <c r="BG66" s="708"/>
      <c r="BH66" s="708"/>
      <c r="BI66" s="708"/>
      <c r="BJ66" s="708"/>
      <c r="BK66" s="708"/>
    </row>
    <row r="67" spans="2:63" ht="18.75" customHeight="1" x14ac:dyDescent="0.2">
      <c r="B67" s="708"/>
      <c r="C67" s="708"/>
      <c r="D67" s="708"/>
      <c r="E67" s="708"/>
      <c r="F67" s="708"/>
      <c r="G67" s="708"/>
      <c r="H67" s="708"/>
      <c r="I67" s="708"/>
      <c r="J67" s="708"/>
      <c r="K67" s="708"/>
      <c r="L67" s="708"/>
      <c r="M67" s="708"/>
      <c r="N67" s="708"/>
      <c r="O67" s="701"/>
      <c r="P67" s="701"/>
      <c r="Q67" s="701"/>
      <c r="R67" s="699" t="s">
        <v>282</v>
      </c>
      <c r="S67" s="708"/>
      <c r="T67" s="708"/>
      <c r="U67" s="708"/>
      <c r="V67" s="708"/>
      <c r="W67" s="708"/>
      <c r="X67" s="708"/>
      <c r="Y67" s="708"/>
      <c r="Z67" s="708"/>
      <c r="AA67" s="708"/>
      <c r="AB67" s="708"/>
      <c r="AC67" s="708"/>
      <c r="AD67" s="708"/>
      <c r="AE67" s="708"/>
      <c r="AF67" s="708"/>
      <c r="AG67" s="708"/>
      <c r="AH67" s="708"/>
      <c r="AI67" s="708"/>
      <c r="AJ67" s="708"/>
      <c r="AK67" s="708"/>
      <c r="AL67" s="708"/>
      <c r="AM67" s="708"/>
      <c r="AN67" s="708"/>
      <c r="AO67" s="708"/>
      <c r="AP67" s="708"/>
      <c r="AQ67" s="708"/>
      <c r="AR67" s="708"/>
      <c r="AS67" s="708"/>
      <c r="AT67" s="708"/>
      <c r="AU67" s="708"/>
      <c r="AV67" s="708"/>
      <c r="AW67" s="708"/>
      <c r="AX67" s="708"/>
      <c r="AY67" s="708"/>
      <c r="AZ67" s="708"/>
      <c r="BA67" s="708"/>
      <c r="BB67" s="708"/>
      <c r="BC67" s="708"/>
      <c r="BD67" s="708"/>
      <c r="BE67" s="708"/>
      <c r="BF67" s="708"/>
      <c r="BG67" s="708"/>
      <c r="BH67" s="708"/>
      <c r="BI67" s="708"/>
      <c r="BJ67" s="708"/>
      <c r="BK67" s="708"/>
    </row>
    <row r="68" spans="2:63" ht="3.75" customHeight="1" x14ac:dyDescent="0.2">
      <c r="B68" s="708"/>
      <c r="C68" s="708"/>
      <c r="D68" s="708"/>
      <c r="E68" s="708"/>
      <c r="F68" s="708"/>
      <c r="G68" s="708"/>
      <c r="H68" s="708"/>
      <c r="I68" s="708"/>
      <c r="J68" s="708"/>
      <c r="K68" s="708"/>
      <c r="L68" s="708"/>
      <c r="M68" s="708"/>
      <c r="N68" s="708"/>
      <c r="O68" s="701"/>
      <c r="P68" s="701"/>
      <c r="Q68" s="701"/>
      <c r="R68" s="699"/>
      <c r="S68" s="708"/>
      <c r="T68" s="708"/>
      <c r="U68" s="708"/>
      <c r="V68" s="708"/>
      <c r="W68" s="708"/>
      <c r="X68" s="708"/>
      <c r="Y68" s="708"/>
      <c r="Z68" s="708"/>
      <c r="AA68" s="708"/>
      <c r="AB68" s="708"/>
      <c r="AC68" s="708"/>
      <c r="AD68" s="708"/>
      <c r="AE68" s="708"/>
      <c r="AF68" s="708"/>
      <c r="AG68" s="708"/>
      <c r="AH68" s="708"/>
      <c r="AI68" s="708"/>
      <c r="AJ68" s="708"/>
      <c r="AK68" s="708"/>
      <c r="AL68" s="708"/>
      <c r="AM68" s="708"/>
      <c r="AN68" s="708"/>
      <c r="AO68" s="708"/>
      <c r="AP68" s="708"/>
      <c r="AQ68" s="708"/>
      <c r="AR68" s="708"/>
      <c r="AS68" s="708"/>
      <c r="AT68" s="708"/>
      <c r="AU68" s="708"/>
      <c r="AV68" s="708"/>
      <c r="AW68" s="708"/>
      <c r="AX68" s="708"/>
      <c r="AY68" s="708"/>
      <c r="AZ68" s="708"/>
      <c r="BA68" s="708"/>
      <c r="BB68" s="708"/>
      <c r="BC68" s="708"/>
      <c r="BD68" s="708"/>
      <c r="BE68" s="708"/>
      <c r="BF68" s="708"/>
      <c r="BG68" s="708"/>
      <c r="BH68" s="708"/>
      <c r="BI68" s="708"/>
      <c r="BJ68" s="708"/>
      <c r="BK68" s="708"/>
    </row>
    <row r="69" spans="2:63" ht="18.75" customHeight="1" x14ac:dyDescent="0.2">
      <c r="B69" s="708"/>
      <c r="C69" s="708"/>
      <c r="D69" s="708"/>
      <c r="E69" s="708"/>
      <c r="F69" s="708"/>
      <c r="G69" s="708"/>
      <c r="H69" s="708"/>
      <c r="I69" s="708"/>
      <c r="J69" s="708"/>
      <c r="K69" s="708"/>
      <c r="L69" s="708"/>
      <c r="M69" s="708"/>
      <c r="N69" s="708"/>
      <c r="O69" s="701"/>
      <c r="P69" s="701"/>
      <c r="Q69" s="701"/>
      <c r="R69" s="699" t="s">
        <v>157</v>
      </c>
      <c r="S69" s="708"/>
      <c r="T69" s="708"/>
      <c r="U69" s="708"/>
      <c r="V69" s="708"/>
      <c r="W69" s="708"/>
      <c r="X69" s="708"/>
      <c r="Y69" s="708"/>
      <c r="Z69" s="708"/>
      <c r="AA69" s="708"/>
      <c r="AB69" s="708"/>
      <c r="AC69" s="708"/>
      <c r="AD69" s="708"/>
      <c r="AE69" s="708"/>
      <c r="AF69" s="708"/>
      <c r="AG69" s="708"/>
      <c r="AH69" s="708"/>
      <c r="AI69" s="708"/>
      <c r="AJ69" s="708"/>
      <c r="AK69" s="708"/>
      <c r="AL69" s="708"/>
      <c r="AM69" s="708"/>
      <c r="AN69" s="708"/>
      <c r="AO69" s="708"/>
      <c r="AP69" s="708"/>
      <c r="AQ69" s="708"/>
      <c r="AR69" s="708"/>
      <c r="AS69" s="708"/>
      <c r="AT69" s="708"/>
      <c r="AU69" s="708"/>
      <c r="AV69" s="708"/>
      <c r="AW69" s="708"/>
      <c r="AX69" s="708"/>
      <c r="AY69" s="708"/>
      <c r="AZ69" s="708"/>
      <c r="BA69" s="708"/>
      <c r="BB69" s="708"/>
      <c r="BC69" s="708"/>
      <c r="BD69" s="708"/>
      <c r="BE69" s="708"/>
      <c r="BF69" s="708"/>
      <c r="BG69" s="708"/>
      <c r="BH69" s="708"/>
      <c r="BI69" s="708"/>
      <c r="BJ69" s="708"/>
      <c r="BK69" s="708"/>
    </row>
    <row r="70" spans="2:63" ht="3.75" customHeight="1" x14ac:dyDescent="0.2">
      <c r="B70" s="708"/>
      <c r="C70" s="708"/>
      <c r="D70" s="708"/>
      <c r="E70" s="708"/>
      <c r="F70" s="708"/>
      <c r="G70" s="708"/>
      <c r="H70" s="708"/>
      <c r="I70" s="708"/>
      <c r="J70" s="708"/>
      <c r="K70" s="708"/>
      <c r="L70" s="708"/>
      <c r="M70" s="708"/>
      <c r="N70" s="708"/>
      <c r="O70" s="701"/>
      <c r="P70" s="701"/>
      <c r="Q70" s="701"/>
      <c r="R70" s="699"/>
      <c r="S70" s="708"/>
      <c r="T70" s="708"/>
      <c r="U70" s="708"/>
      <c r="V70" s="708"/>
      <c r="W70" s="708"/>
      <c r="X70" s="708"/>
      <c r="Y70" s="708"/>
      <c r="Z70" s="708"/>
      <c r="AA70" s="708"/>
      <c r="AB70" s="708"/>
      <c r="AC70" s="708"/>
      <c r="AD70" s="708"/>
      <c r="AE70" s="708"/>
      <c r="AF70" s="708"/>
      <c r="AG70" s="708"/>
      <c r="AH70" s="708"/>
      <c r="AI70" s="708"/>
      <c r="AJ70" s="708"/>
      <c r="AK70" s="708"/>
      <c r="AL70" s="708"/>
      <c r="AM70" s="708"/>
      <c r="AN70" s="708"/>
      <c r="AO70" s="708"/>
      <c r="AP70" s="708"/>
      <c r="AQ70" s="708"/>
      <c r="AR70" s="708"/>
      <c r="AS70" s="708"/>
      <c r="AT70" s="708"/>
      <c r="AU70" s="708"/>
      <c r="AV70" s="708"/>
      <c r="AW70" s="708"/>
      <c r="AX70" s="708"/>
      <c r="AY70" s="708"/>
      <c r="AZ70" s="708"/>
      <c r="BA70" s="708"/>
      <c r="BB70" s="708"/>
      <c r="BC70" s="708"/>
      <c r="BD70" s="708"/>
      <c r="BE70" s="708"/>
      <c r="BF70" s="708"/>
      <c r="BG70" s="708"/>
      <c r="BH70" s="708"/>
      <c r="BI70" s="708"/>
      <c r="BJ70" s="708"/>
      <c r="BK70" s="708"/>
    </row>
    <row r="71" spans="2:63" ht="18.75" customHeight="1" x14ac:dyDescent="0.2">
      <c r="B71" s="708"/>
      <c r="C71" s="708"/>
      <c r="D71" s="708"/>
      <c r="E71" s="708"/>
      <c r="F71" s="708"/>
      <c r="G71" s="708"/>
      <c r="H71" s="708"/>
      <c r="I71" s="708"/>
      <c r="J71" s="708"/>
      <c r="K71" s="708"/>
      <c r="L71" s="708"/>
      <c r="M71" s="708"/>
      <c r="N71" s="708"/>
      <c r="O71" s="701"/>
      <c r="P71" s="701"/>
      <c r="Q71" s="701"/>
      <c r="R71" s="699" t="s">
        <v>193</v>
      </c>
      <c r="S71" s="708"/>
      <c r="T71" s="708"/>
      <c r="U71" s="708"/>
      <c r="V71" s="708"/>
      <c r="W71" s="708"/>
      <c r="X71" s="708"/>
      <c r="Y71" s="708"/>
      <c r="Z71" s="708"/>
      <c r="AA71" s="708"/>
      <c r="AB71" s="708"/>
      <c r="AC71" s="708"/>
      <c r="AD71" s="708"/>
      <c r="AE71" s="708"/>
      <c r="AF71" s="708"/>
      <c r="AG71" s="708"/>
      <c r="AH71" s="708"/>
      <c r="AI71" s="708"/>
      <c r="AJ71" s="708"/>
      <c r="AK71" s="708"/>
      <c r="AL71" s="708"/>
      <c r="AM71" s="708"/>
      <c r="AN71" s="708"/>
      <c r="AO71" s="708"/>
      <c r="AP71" s="708"/>
      <c r="AQ71" s="708"/>
      <c r="AR71" s="708"/>
      <c r="AS71" s="708"/>
      <c r="AT71" s="708"/>
      <c r="AU71" s="708"/>
      <c r="AV71" s="708"/>
      <c r="AW71" s="708"/>
      <c r="AX71" s="708"/>
      <c r="AY71" s="708"/>
      <c r="AZ71" s="708"/>
      <c r="BA71" s="708"/>
      <c r="BB71" s="708"/>
      <c r="BC71" s="708"/>
      <c r="BD71" s="708"/>
      <c r="BE71" s="708"/>
      <c r="BF71" s="708"/>
      <c r="BG71" s="708"/>
      <c r="BH71" s="708"/>
      <c r="BI71" s="708"/>
      <c r="BJ71" s="708"/>
      <c r="BK71" s="708"/>
    </row>
    <row r="72" spans="2:63" ht="3.75" customHeight="1" x14ac:dyDescent="0.2">
      <c r="B72" s="708"/>
      <c r="C72" s="708"/>
      <c r="D72" s="708"/>
      <c r="E72" s="708"/>
      <c r="F72" s="708"/>
      <c r="G72" s="708"/>
      <c r="H72" s="708"/>
      <c r="I72" s="708"/>
      <c r="J72" s="708"/>
      <c r="K72" s="708"/>
      <c r="L72" s="708"/>
      <c r="M72" s="708"/>
      <c r="N72" s="708"/>
      <c r="O72" s="701"/>
      <c r="P72" s="701"/>
      <c r="Q72" s="701"/>
      <c r="R72" s="699"/>
      <c r="S72" s="708"/>
      <c r="T72" s="708"/>
      <c r="U72" s="708"/>
      <c r="V72" s="708"/>
      <c r="W72" s="708"/>
      <c r="X72" s="708"/>
      <c r="Y72" s="708"/>
      <c r="Z72" s="708"/>
      <c r="AA72" s="708"/>
      <c r="AB72" s="708"/>
      <c r="AC72" s="708"/>
      <c r="AD72" s="708"/>
      <c r="AE72" s="708"/>
      <c r="AF72" s="708"/>
      <c r="AG72" s="708"/>
      <c r="AH72" s="708"/>
      <c r="AI72" s="708"/>
      <c r="AJ72" s="708"/>
      <c r="AK72" s="708"/>
      <c r="AL72" s="708"/>
      <c r="AM72" s="708"/>
      <c r="AN72" s="708"/>
      <c r="AO72" s="708"/>
      <c r="AP72" s="708"/>
      <c r="AQ72" s="708"/>
      <c r="AR72" s="708"/>
      <c r="AS72" s="708"/>
      <c r="AT72" s="708"/>
      <c r="AU72" s="708"/>
      <c r="AV72" s="708"/>
      <c r="AW72" s="708"/>
      <c r="AX72" s="708"/>
      <c r="AY72" s="708"/>
      <c r="AZ72" s="708"/>
      <c r="BA72" s="708"/>
      <c r="BB72" s="708"/>
      <c r="BC72" s="708"/>
      <c r="BD72" s="708"/>
      <c r="BE72" s="708"/>
      <c r="BF72" s="708"/>
      <c r="BG72" s="708"/>
      <c r="BH72" s="708"/>
      <c r="BI72" s="708"/>
      <c r="BJ72" s="708"/>
      <c r="BK72" s="708"/>
    </row>
    <row r="73" spans="2:63" ht="18.75" customHeight="1" x14ac:dyDescent="0.2">
      <c r="B73" s="708"/>
      <c r="C73" s="708"/>
      <c r="D73" s="708"/>
      <c r="E73" s="708"/>
      <c r="F73" s="708"/>
      <c r="G73" s="708"/>
      <c r="H73" s="708"/>
      <c r="I73" s="708"/>
      <c r="J73" s="708"/>
      <c r="K73" s="708"/>
      <c r="L73" s="708"/>
      <c r="M73" s="708"/>
      <c r="N73" s="708"/>
      <c r="O73" s="701"/>
      <c r="P73" s="701"/>
      <c r="Q73" s="701"/>
      <c r="R73" s="699" t="s">
        <v>560</v>
      </c>
      <c r="S73" s="708"/>
      <c r="T73" s="708"/>
      <c r="U73" s="708"/>
      <c r="V73" s="708"/>
      <c r="W73" s="708"/>
      <c r="X73" s="708"/>
      <c r="Y73" s="708"/>
      <c r="Z73" s="708"/>
      <c r="AA73" s="708"/>
      <c r="AB73" s="708"/>
      <c r="AC73" s="708"/>
      <c r="AD73" s="708"/>
      <c r="AE73" s="708"/>
      <c r="AF73" s="708"/>
      <c r="AG73" s="708"/>
      <c r="AH73" s="708"/>
      <c r="AI73" s="708"/>
      <c r="AJ73" s="708"/>
      <c r="AK73" s="708"/>
      <c r="AL73" s="708"/>
      <c r="AM73" s="708"/>
      <c r="AN73" s="708"/>
      <c r="AO73" s="708"/>
      <c r="AP73" s="708"/>
      <c r="AQ73" s="708"/>
      <c r="AR73" s="708"/>
      <c r="AS73" s="708"/>
      <c r="AT73" s="708"/>
      <c r="AU73" s="708"/>
      <c r="AV73" s="708"/>
      <c r="AW73" s="708"/>
      <c r="AX73" s="708"/>
      <c r="AY73" s="708"/>
      <c r="AZ73" s="708"/>
      <c r="BA73" s="708"/>
      <c r="BB73" s="708"/>
      <c r="BC73" s="708"/>
      <c r="BD73" s="708"/>
      <c r="BE73" s="708"/>
      <c r="BF73" s="708"/>
      <c r="BG73" s="708"/>
      <c r="BH73" s="708"/>
      <c r="BI73" s="708"/>
      <c r="BJ73" s="708"/>
      <c r="BK73" s="708"/>
    </row>
    <row r="74" spans="2:63" ht="7.2" customHeight="1" x14ac:dyDescent="0.2">
      <c r="B74" s="708"/>
      <c r="C74" s="708"/>
      <c r="D74" s="708"/>
      <c r="E74" s="708"/>
      <c r="F74" s="708"/>
      <c r="G74" s="708"/>
      <c r="H74" s="708"/>
      <c r="I74" s="708"/>
      <c r="J74" s="708"/>
      <c r="K74" s="708"/>
      <c r="L74" s="708"/>
      <c r="M74" s="708"/>
      <c r="N74" s="708"/>
      <c r="O74" s="699"/>
      <c r="P74" s="708"/>
      <c r="Q74" s="708"/>
      <c r="R74" s="708"/>
      <c r="S74" s="708"/>
      <c r="T74" s="708"/>
      <c r="U74" s="708"/>
      <c r="V74" s="708"/>
      <c r="W74" s="708"/>
      <c r="X74" s="708"/>
      <c r="Y74" s="708"/>
      <c r="Z74" s="708"/>
      <c r="AA74" s="708"/>
      <c r="AB74" s="708"/>
      <c r="AC74" s="708"/>
      <c r="AD74" s="708"/>
      <c r="AE74" s="708"/>
      <c r="AF74" s="708"/>
      <c r="AG74" s="708"/>
      <c r="AH74" s="708"/>
      <c r="AI74" s="708"/>
      <c r="AJ74" s="708"/>
      <c r="AK74" s="708"/>
      <c r="AL74" s="708"/>
      <c r="AM74" s="708"/>
      <c r="AN74" s="708"/>
      <c r="AO74" s="708"/>
      <c r="AP74" s="708"/>
      <c r="AQ74" s="708"/>
      <c r="AR74" s="708"/>
      <c r="AS74" s="708"/>
      <c r="AT74" s="708"/>
      <c r="AU74" s="708"/>
      <c r="AV74" s="708"/>
      <c r="AW74" s="708"/>
      <c r="AX74" s="708"/>
      <c r="AY74" s="708"/>
      <c r="AZ74" s="708"/>
      <c r="BA74" s="708"/>
      <c r="BB74" s="708"/>
      <c r="BC74" s="708"/>
      <c r="BD74" s="708"/>
      <c r="BE74" s="708"/>
      <c r="BF74" s="708"/>
      <c r="BG74" s="708"/>
      <c r="BH74" s="708"/>
      <c r="BI74" s="708"/>
      <c r="BJ74" s="708"/>
      <c r="BK74" s="708"/>
    </row>
    <row r="75" spans="2:63" ht="18.75" customHeight="1" x14ac:dyDescent="0.2">
      <c r="O75" s="703" t="s">
        <v>195</v>
      </c>
    </row>
    <row r="76" spans="2:63" ht="13.5" customHeight="1" x14ac:dyDescent="0.2">
      <c r="O76" s="703"/>
    </row>
    <row r="77" spans="2:63" ht="18.75" customHeight="1" x14ac:dyDescent="0.2">
      <c r="C77" s="700"/>
      <c r="D77" s="699"/>
      <c r="E77" s="699"/>
      <c r="F77" s="699"/>
      <c r="G77" s="699"/>
      <c r="H77" s="89" t="s">
        <v>198</v>
      </c>
    </row>
    <row r="78" spans="2:63" ht="7.5" customHeight="1" x14ac:dyDescent="0.2">
      <c r="C78" s="700"/>
      <c r="D78" s="699"/>
      <c r="E78" s="699"/>
      <c r="F78" s="699"/>
      <c r="G78" s="699"/>
      <c r="H78" s="89"/>
    </row>
    <row r="79" spans="2:63" ht="24" customHeight="1" x14ac:dyDescent="0.2">
      <c r="H79" s="709" t="s">
        <v>177</v>
      </c>
      <c r="I79" s="710"/>
      <c r="J79" s="710"/>
      <c r="K79" s="710"/>
      <c r="L79" s="710"/>
      <c r="M79" s="710"/>
      <c r="N79" s="710"/>
      <c r="O79" s="711"/>
      <c r="P79" s="1497"/>
      <c r="Q79" s="1497"/>
      <c r="R79" s="1497"/>
      <c r="S79" s="1497"/>
      <c r="T79" s="1497"/>
      <c r="U79" s="1497"/>
      <c r="V79" s="1497"/>
      <c r="W79" s="1497"/>
      <c r="X79" s="1497"/>
      <c r="Y79" s="1497"/>
      <c r="Z79" s="1497"/>
      <c r="AA79" s="1497"/>
      <c r="AB79" s="1497"/>
      <c r="AC79" s="1497"/>
      <c r="AD79" s="1497"/>
      <c r="AE79" s="1497"/>
      <c r="AF79" s="1497"/>
      <c r="AG79" s="1497"/>
      <c r="AH79" s="1497"/>
      <c r="AI79" s="1497"/>
      <c r="AJ79" s="1497"/>
      <c r="AK79" s="1497"/>
      <c r="AL79" s="1497"/>
      <c r="AM79" s="1497"/>
      <c r="AN79" s="1497"/>
      <c r="AO79" s="710"/>
      <c r="AP79" s="710"/>
      <c r="AQ79" s="710"/>
      <c r="AR79" s="710"/>
      <c r="AS79" s="710"/>
      <c r="AT79" s="710"/>
      <c r="AU79" s="710"/>
    </row>
  </sheetData>
  <mergeCells count="9">
    <mergeCell ref="B59:BW61"/>
    <mergeCell ref="P79:AN79"/>
    <mergeCell ref="O5:BW5"/>
    <mergeCell ref="O7:AQ7"/>
    <mergeCell ref="T49:AL49"/>
    <mergeCell ref="AQ49:BI49"/>
    <mergeCell ref="L55:O55"/>
    <mergeCell ref="S55:V55"/>
    <mergeCell ref="Z55:AC55"/>
  </mergeCells>
  <phoneticPr fontId="2"/>
  <pageMargins left="0.39370078740157483" right="0" top="0.39370078740157483" bottom="0" header="0.51181102362204722" footer="0.51181102362204722"/>
  <pageSetup paperSize="9" scale="83" firstPageNumber="22" fitToWidth="0" orientation="portrait" blackAndWhite="1" useFirstPageNumber="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4209" r:id="rId4" name="Check Box 1">
              <controlPr defaultSize="0" autoFill="0" autoLine="0" autoPict="0">
                <anchor moveWithCells="1">
                  <from>
                    <xdr:col>14</xdr:col>
                    <xdr:colOff>22860</xdr:colOff>
                    <xdr:row>7</xdr:row>
                    <xdr:rowOff>60960</xdr:rowOff>
                  </from>
                  <to>
                    <xdr:col>16</xdr:col>
                    <xdr:colOff>60960</xdr:colOff>
                    <xdr:row>10</xdr:row>
                    <xdr:rowOff>0</xdr:rowOff>
                  </to>
                </anchor>
              </controlPr>
            </control>
          </mc:Choice>
        </mc:AlternateContent>
        <mc:AlternateContent xmlns:mc="http://schemas.openxmlformats.org/markup-compatibility/2006">
          <mc:Choice Requires="x14">
            <control shapeId="94210" r:id="rId5" name="Check Box 2">
              <controlPr defaultSize="0" autoFill="0" autoLine="0" autoPict="0">
                <anchor moveWithCells="1">
                  <from>
                    <xdr:col>14</xdr:col>
                    <xdr:colOff>22860</xdr:colOff>
                    <xdr:row>9</xdr:row>
                    <xdr:rowOff>30480</xdr:rowOff>
                  </from>
                  <to>
                    <xdr:col>16</xdr:col>
                    <xdr:colOff>60960</xdr:colOff>
                    <xdr:row>12</xdr:row>
                    <xdr:rowOff>0</xdr:rowOff>
                  </to>
                </anchor>
              </controlPr>
            </control>
          </mc:Choice>
        </mc:AlternateContent>
        <mc:AlternateContent xmlns:mc="http://schemas.openxmlformats.org/markup-compatibility/2006">
          <mc:Choice Requires="x14">
            <control shapeId="94211" r:id="rId6" name="Check Box 3">
              <controlPr defaultSize="0" autoFill="0" autoLine="0" autoPict="0">
                <anchor moveWithCells="1">
                  <from>
                    <xdr:col>14</xdr:col>
                    <xdr:colOff>22860</xdr:colOff>
                    <xdr:row>11</xdr:row>
                    <xdr:rowOff>30480</xdr:rowOff>
                  </from>
                  <to>
                    <xdr:col>16</xdr:col>
                    <xdr:colOff>60960</xdr:colOff>
                    <xdr:row>14</xdr:row>
                    <xdr:rowOff>0</xdr:rowOff>
                  </to>
                </anchor>
              </controlPr>
            </control>
          </mc:Choice>
        </mc:AlternateContent>
        <mc:AlternateContent xmlns:mc="http://schemas.openxmlformats.org/markup-compatibility/2006">
          <mc:Choice Requires="x14">
            <control shapeId="94212" r:id="rId7" name="Check Box 4">
              <controlPr defaultSize="0" autoFill="0" autoLine="0" autoPict="0">
                <anchor moveWithCells="1">
                  <from>
                    <xdr:col>14</xdr:col>
                    <xdr:colOff>22860</xdr:colOff>
                    <xdr:row>13</xdr:row>
                    <xdr:rowOff>7620</xdr:rowOff>
                  </from>
                  <to>
                    <xdr:col>16</xdr:col>
                    <xdr:colOff>60960</xdr:colOff>
                    <xdr:row>16</xdr:row>
                    <xdr:rowOff>0</xdr:rowOff>
                  </to>
                </anchor>
              </controlPr>
            </control>
          </mc:Choice>
        </mc:AlternateContent>
        <mc:AlternateContent xmlns:mc="http://schemas.openxmlformats.org/markup-compatibility/2006">
          <mc:Choice Requires="x14">
            <control shapeId="94213" r:id="rId8" name="Check Box 5">
              <controlPr defaultSize="0" autoFill="0" autoLine="0" autoPict="0">
                <anchor moveWithCells="1">
                  <from>
                    <xdr:col>14</xdr:col>
                    <xdr:colOff>22860</xdr:colOff>
                    <xdr:row>15</xdr:row>
                    <xdr:rowOff>30480</xdr:rowOff>
                  </from>
                  <to>
                    <xdr:col>16</xdr:col>
                    <xdr:colOff>60960</xdr:colOff>
                    <xdr:row>18</xdr:row>
                    <xdr:rowOff>0</xdr:rowOff>
                  </to>
                </anchor>
              </controlPr>
            </control>
          </mc:Choice>
        </mc:AlternateContent>
        <mc:AlternateContent xmlns:mc="http://schemas.openxmlformats.org/markup-compatibility/2006">
          <mc:Choice Requires="x14">
            <control shapeId="94214" r:id="rId9" name="Check Box 6">
              <controlPr defaultSize="0" autoFill="0" autoLine="0" autoPict="0">
                <anchor moveWithCells="1">
                  <from>
                    <xdr:col>14</xdr:col>
                    <xdr:colOff>22860</xdr:colOff>
                    <xdr:row>17</xdr:row>
                    <xdr:rowOff>30480</xdr:rowOff>
                  </from>
                  <to>
                    <xdr:col>16</xdr:col>
                    <xdr:colOff>60960</xdr:colOff>
                    <xdr:row>20</xdr:row>
                    <xdr:rowOff>0</xdr:rowOff>
                  </to>
                </anchor>
              </controlPr>
            </control>
          </mc:Choice>
        </mc:AlternateContent>
        <mc:AlternateContent xmlns:mc="http://schemas.openxmlformats.org/markup-compatibility/2006">
          <mc:Choice Requires="x14">
            <control shapeId="94215" r:id="rId10" name="Check Box 7">
              <controlPr defaultSize="0" autoFill="0" autoLine="0" autoPict="0">
                <anchor moveWithCells="1">
                  <from>
                    <xdr:col>14</xdr:col>
                    <xdr:colOff>22860</xdr:colOff>
                    <xdr:row>19</xdr:row>
                    <xdr:rowOff>30480</xdr:rowOff>
                  </from>
                  <to>
                    <xdr:col>16</xdr:col>
                    <xdr:colOff>60960</xdr:colOff>
                    <xdr:row>21</xdr:row>
                    <xdr:rowOff>45720</xdr:rowOff>
                  </to>
                </anchor>
              </controlPr>
            </control>
          </mc:Choice>
        </mc:AlternateContent>
        <mc:AlternateContent xmlns:mc="http://schemas.openxmlformats.org/markup-compatibility/2006">
          <mc:Choice Requires="x14">
            <control shapeId="94216" r:id="rId11" name="Check Box 8">
              <controlPr defaultSize="0" autoFill="0" autoLine="0" autoPict="0">
                <anchor moveWithCells="1">
                  <from>
                    <xdr:col>14</xdr:col>
                    <xdr:colOff>22860</xdr:colOff>
                    <xdr:row>25</xdr:row>
                    <xdr:rowOff>76200</xdr:rowOff>
                  </from>
                  <to>
                    <xdr:col>16</xdr:col>
                    <xdr:colOff>60960</xdr:colOff>
                    <xdr:row>28</xdr:row>
                    <xdr:rowOff>0</xdr:rowOff>
                  </to>
                </anchor>
              </controlPr>
            </control>
          </mc:Choice>
        </mc:AlternateContent>
        <mc:AlternateContent xmlns:mc="http://schemas.openxmlformats.org/markup-compatibility/2006">
          <mc:Choice Requires="x14">
            <control shapeId="94217" r:id="rId12" name="Check Box 9">
              <controlPr defaultSize="0" autoFill="0" autoLine="0" autoPict="0">
                <anchor moveWithCells="1">
                  <from>
                    <xdr:col>14</xdr:col>
                    <xdr:colOff>22860</xdr:colOff>
                    <xdr:row>27</xdr:row>
                    <xdr:rowOff>30480</xdr:rowOff>
                  </from>
                  <to>
                    <xdr:col>16</xdr:col>
                    <xdr:colOff>60960</xdr:colOff>
                    <xdr:row>30</xdr:row>
                    <xdr:rowOff>0</xdr:rowOff>
                  </to>
                </anchor>
              </controlPr>
            </control>
          </mc:Choice>
        </mc:AlternateContent>
        <mc:AlternateContent xmlns:mc="http://schemas.openxmlformats.org/markup-compatibility/2006">
          <mc:Choice Requires="x14">
            <control shapeId="94218" r:id="rId13" name="Check Box 10">
              <controlPr defaultSize="0" autoFill="0" autoLine="0" autoPict="0">
                <anchor moveWithCells="1">
                  <from>
                    <xdr:col>14</xdr:col>
                    <xdr:colOff>22860</xdr:colOff>
                    <xdr:row>29</xdr:row>
                    <xdr:rowOff>30480</xdr:rowOff>
                  </from>
                  <to>
                    <xdr:col>16</xdr:col>
                    <xdr:colOff>60960</xdr:colOff>
                    <xdr:row>32</xdr:row>
                    <xdr:rowOff>0</xdr:rowOff>
                  </to>
                </anchor>
              </controlPr>
            </control>
          </mc:Choice>
        </mc:AlternateContent>
        <mc:AlternateContent xmlns:mc="http://schemas.openxmlformats.org/markup-compatibility/2006">
          <mc:Choice Requires="x14">
            <control shapeId="94219" r:id="rId14" name="Check Box 11">
              <controlPr defaultSize="0" autoFill="0" autoLine="0" autoPict="0">
                <anchor moveWithCells="1">
                  <from>
                    <xdr:col>16</xdr:col>
                    <xdr:colOff>22860</xdr:colOff>
                    <xdr:row>33</xdr:row>
                    <xdr:rowOff>30480</xdr:rowOff>
                  </from>
                  <to>
                    <xdr:col>18</xdr:col>
                    <xdr:colOff>60960</xdr:colOff>
                    <xdr:row>36</xdr:row>
                    <xdr:rowOff>0</xdr:rowOff>
                  </to>
                </anchor>
              </controlPr>
            </control>
          </mc:Choice>
        </mc:AlternateContent>
        <mc:AlternateContent xmlns:mc="http://schemas.openxmlformats.org/markup-compatibility/2006">
          <mc:Choice Requires="x14">
            <control shapeId="94220" r:id="rId15" name="Check Box 12">
              <controlPr defaultSize="0" autoFill="0" autoLine="0" autoPict="0">
                <anchor moveWithCells="1">
                  <from>
                    <xdr:col>16</xdr:col>
                    <xdr:colOff>22860</xdr:colOff>
                    <xdr:row>35</xdr:row>
                    <xdr:rowOff>30480</xdr:rowOff>
                  </from>
                  <to>
                    <xdr:col>18</xdr:col>
                    <xdr:colOff>60960</xdr:colOff>
                    <xdr:row>38</xdr:row>
                    <xdr:rowOff>0</xdr:rowOff>
                  </to>
                </anchor>
              </controlPr>
            </control>
          </mc:Choice>
        </mc:AlternateContent>
        <mc:AlternateContent xmlns:mc="http://schemas.openxmlformats.org/markup-compatibility/2006">
          <mc:Choice Requires="x14">
            <control shapeId="94221" r:id="rId16" name="Check Box 13">
              <controlPr defaultSize="0" autoFill="0" autoLine="0" autoPict="0">
                <anchor moveWithCells="1">
                  <from>
                    <xdr:col>16</xdr:col>
                    <xdr:colOff>22860</xdr:colOff>
                    <xdr:row>37</xdr:row>
                    <xdr:rowOff>30480</xdr:rowOff>
                  </from>
                  <to>
                    <xdr:col>18</xdr:col>
                    <xdr:colOff>60960</xdr:colOff>
                    <xdr:row>40</xdr:row>
                    <xdr:rowOff>0</xdr:rowOff>
                  </to>
                </anchor>
              </controlPr>
            </control>
          </mc:Choice>
        </mc:AlternateContent>
        <mc:AlternateContent xmlns:mc="http://schemas.openxmlformats.org/markup-compatibility/2006">
          <mc:Choice Requires="x14">
            <control shapeId="94222" r:id="rId17" name="Check Box 14">
              <controlPr defaultSize="0" autoFill="0" autoLine="0" autoPict="0">
                <anchor moveWithCells="1">
                  <from>
                    <xdr:col>16</xdr:col>
                    <xdr:colOff>22860</xdr:colOff>
                    <xdr:row>39</xdr:row>
                    <xdr:rowOff>30480</xdr:rowOff>
                  </from>
                  <to>
                    <xdr:col>18</xdr:col>
                    <xdr:colOff>60960</xdr:colOff>
                    <xdr:row>42</xdr:row>
                    <xdr:rowOff>0</xdr:rowOff>
                  </to>
                </anchor>
              </controlPr>
            </control>
          </mc:Choice>
        </mc:AlternateContent>
        <mc:AlternateContent xmlns:mc="http://schemas.openxmlformats.org/markup-compatibility/2006">
          <mc:Choice Requires="x14">
            <control shapeId="94223" r:id="rId18" name="Check Box 15">
              <controlPr defaultSize="0" autoFill="0" autoLine="0" autoPict="0">
                <anchor moveWithCells="1">
                  <from>
                    <xdr:col>16</xdr:col>
                    <xdr:colOff>22860</xdr:colOff>
                    <xdr:row>43</xdr:row>
                    <xdr:rowOff>30480</xdr:rowOff>
                  </from>
                  <to>
                    <xdr:col>18</xdr:col>
                    <xdr:colOff>60960</xdr:colOff>
                    <xdr:row>46</xdr:row>
                    <xdr:rowOff>0</xdr:rowOff>
                  </to>
                </anchor>
              </controlPr>
            </control>
          </mc:Choice>
        </mc:AlternateContent>
        <mc:AlternateContent xmlns:mc="http://schemas.openxmlformats.org/markup-compatibility/2006">
          <mc:Choice Requires="x14">
            <control shapeId="94224" r:id="rId19" name="Check Box 16">
              <controlPr defaultSize="0" autoFill="0" autoLine="0" autoPict="0">
                <anchor moveWithCells="1">
                  <from>
                    <xdr:col>14</xdr:col>
                    <xdr:colOff>22860</xdr:colOff>
                    <xdr:row>61</xdr:row>
                    <xdr:rowOff>30480</xdr:rowOff>
                  </from>
                  <to>
                    <xdr:col>16</xdr:col>
                    <xdr:colOff>60960</xdr:colOff>
                    <xdr:row>64</xdr:row>
                    <xdr:rowOff>0</xdr:rowOff>
                  </to>
                </anchor>
              </controlPr>
            </control>
          </mc:Choice>
        </mc:AlternateContent>
        <mc:AlternateContent xmlns:mc="http://schemas.openxmlformats.org/markup-compatibility/2006">
          <mc:Choice Requires="x14">
            <control shapeId="94225" r:id="rId20" name="Check Box 17">
              <controlPr defaultSize="0" autoFill="0" autoLine="0" autoPict="0">
                <anchor moveWithCells="1">
                  <from>
                    <xdr:col>14</xdr:col>
                    <xdr:colOff>22860</xdr:colOff>
                    <xdr:row>63</xdr:row>
                    <xdr:rowOff>30480</xdr:rowOff>
                  </from>
                  <to>
                    <xdr:col>16</xdr:col>
                    <xdr:colOff>60960</xdr:colOff>
                    <xdr:row>66</xdr:row>
                    <xdr:rowOff>0</xdr:rowOff>
                  </to>
                </anchor>
              </controlPr>
            </control>
          </mc:Choice>
        </mc:AlternateContent>
        <mc:AlternateContent xmlns:mc="http://schemas.openxmlformats.org/markup-compatibility/2006">
          <mc:Choice Requires="x14">
            <control shapeId="94226" r:id="rId21" name="Check Box 18">
              <controlPr defaultSize="0" autoFill="0" autoLine="0" autoPict="0">
                <anchor moveWithCells="1">
                  <from>
                    <xdr:col>14</xdr:col>
                    <xdr:colOff>22860</xdr:colOff>
                    <xdr:row>65</xdr:row>
                    <xdr:rowOff>30480</xdr:rowOff>
                  </from>
                  <to>
                    <xdr:col>16</xdr:col>
                    <xdr:colOff>60960</xdr:colOff>
                    <xdr:row>68</xdr:row>
                    <xdr:rowOff>0</xdr:rowOff>
                  </to>
                </anchor>
              </controlPr>
            </control>
          </mc:Choice>
        </mc:AlternateContent>
        <mc:AlternateContent xmlns:mc="http://schemas.openxmlformats.org/markup-compatibility/2006">
          <mc:Choice Requires="x14">
            <control shapeId="94227" r:id="rId22" name="Check Box 19">
              <controlPr defaultSize="0" autoFill="0" autoLine="0" autoPict="0">
                <anchor moveWithCells="1">
                  <from>
                    <xdr:col>14</xdr:col>
                    <xdr:colOff>22860</xdr:colOff>
                    <xdr:row>67</xdr:row>
                    <xdr:rowOff>30480</xdr:rowOff>
                  </from>
                  <to>
                    <xdr:col>16</xdr:col>
                    <xdr:colOff>60960</xdr:colOff>
                    <xdr:row>70</xdr:row>
                    <xdr:rowOff>0</xdr:rowOff>
                  </to>
                </anchor>
              </controlPr>
            </control>
          </mc:Choice>
        </mc:AlternateContent>
        <mc:AlternateContent xmlns:mc="http://schemas.openxmlformats.org/markup-compatibility/2006">
          <mc:Choice Requires="x14">
            <control shapeId="94228" r:id="rId23" name="Check Box 20">
              <controlPr defaultSize="0" autoFill="0" autoLine="0" autoPict="0">
                <anchor moveWithCells="1">
                  <from>
                    <xdr:col>14</xdr:col>
                    <xdr:colOff>22860</xdr:colOff>
                    <xdr:row>69</xdr:row>
                    <xdr:rowOff>30480</xdr:rowOff>
                  </from>
                  <to>
                    <xdr:col>16</xdr:col>
                    <xdr:colOff>60960</xdr:colOff>
                    <xdr:row>72</xdr:row>
                    <xdr:rowOff>0</xdr:rowOff>
                  </to>
                </anchor>
              </controlPr>
            </control>
          </mc:Choice>
        </mc:AlternateContent>
        <mc:AlternateContent xmlns:mc="http://schemas.openxmlformats.org/markup-compatibility/2006">
          <mc:Choice Requires="x14">
            <control shapeId="94229" r:id="rId24" name="Check Box 21">
              <controlPr defaultSize="0" autoFill="0" autoLine="0" autoPict="0">
                <anchor moveWithCells="1">
                  <from>
                    <xdr:col>16</xdr:col>
                    <xdr:colOff>22860</xdr:colOff>
                    <xdr:row>47</xdr:row>
                    <xdr:rowOff>30480</xdr:rowOff>
                  </from>
                  <to>
                    <xdr:col>18</xdr:col>
                    <xdr:colOff>60960</xdr:colOff>
                    <xdr:row>49</xdr:row>
                    <xdr:rowOff>45720</xdr:rowOff>
                  </to>
                </anchor>
              </controlPr>
            </control>
          </mc:Choice>
        </mc:AlternateContent>
        <mc:AlternateContent xmlns:mc="http://schemas.openxmlformats.org/markup-compatibility/2006">
          <mc:Choice Requires="x14">
            <control shapeId="94230" r:id="rId25" name="Check Box 22">
              <controlPr defaultSize="0" autoFill="0" autoLine="0" autoPict="0">
                <anchor moveWithCells="1">
                  <from>
                    <xdr:col>39</xdr:col>
                    <xdr:colOff>22860</xdr:colOff>
                    <xdr:row>47</xdr:row>
                    <xdr:rowOff>30480</xdr:rowOff>
                  </from>
                  <to>
                    <xdr:col>41</xdr:col>
                    <xdr:colOff>60960</xdr:colOff>
                    <xdr:row>49</xdr:row>
                    <xdr:rowOff>45720</xdr:rowOff>
                  </to>
                </anchor>
              </controlPr>
            </control>
          </mc:Choice>
        </mc:AlternateContent>
        <mc:AlternateContent xmlns:mc="http://schemas.openxmlformats.org/markup-compatibility/2006">
          <mc:Choice Requires="x14">
            <control shapeId="94231" r:id="rId26" name="Check Box 23">
              <controlPr defaultSize="0" autoFill="0" autoLine="0" autoPict="0">
                <anchor moveWithCells="1">
                  <from>
                    <xdr:col>14</xdr:col>
                    <xdr:colOff>22860</xdr:colOff>
                    <xdr:row>71</xdr:row>
                    <xdr:rowOff>30480</xdr:rowOff>
                  </from>
                  <to>
                    <xdr:col>16</xdr:col>
                    <xdr:colOff>60960</xdr:colOff>
                    <xdr:row>73</xdr:row>
                    <xdr:rowOff>45720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26A4C-3D0D-4F69-BAC3-73A828A5D8BF}">
  <sheetPr>
    <tabColor theme="6"/>
  </sheetPr>
  <dimension ref="B1:CG157"/>
  <sheetViews>
    <sheetView view="pageBreakPreview" zoomScaleNormal="100" zoomScaleSheetLayoutView="100" zoomScalePageLayoutView="55" workbookViewId="0">
      <selection activeCell="AH3" sqref="AH3:AI4"/>
    </sheetView>
  </sheetViews>
  <sheetFormatPr defaultColWidth="2.109375" defaultRowHeight="13.2" x14ac:dyDescent="0.2"/>
  <cols>
    <col min="1" max="1" width="2.109375" style="757"/>
    <col min="2" max="43" width="2.33203125" style="757" customWidth="1"/>
    <col min="44" max="44" width="2.44140625" style="757" customWidth="1"/>
    <col min="45" max="257" width="2.109375" style="757"/>
    <col min="258" max="299" width="2.33203125" style="757" customWidth="1"/>
    <col min="300" max="300" width="0.88671875" style="757" customWidth="1"/>
    <col min="301" max="513" width="2.109375" style="757"/>
    <col min="514" max="555" width="2.33203125" style="757" customWidth="1"/>
    <col min="556" max="556" width="0.88671875" style="757" customWidth="1"/>
    <col min="557" max="769" width="2.109375" style="757"/>
    <col min="770" max="811" width="2.33203125" style="757" customWidth="1"/>
    <col min="812" max="812" width="0.88671875" style="757" customWidth="1"/>
    <col min="813" max="1025" width="2.109375" style="757"/>
    <col min="1026" max="1067" width="2.33203125" style="757" customWidth="1"/>
    <col min="1068" max="1068" width="0.88671875" style="757" customWidth="1"/>
    <col min="1069" max="1281" width="2.109375" style="757"/>
    <col min="1282" max="1323" width="2.33203125" style="757" customWidth="1"/>
    <col min="1324" max="1324" width="0.88671875" style="757" customWidth="1"/>
    <col min="1325" max="1537" width="2.109375" style="757"/>
    <col min="1538" max="1579" width="2.33203125" style="757" customWidth="1"/>
    <col min="1580" max="1580" width="0.88671875" style="757" customWidth="1"/>
    <col min="1581" max="1793" width="2.109375" style="757"/>
    <col min="1794" max="1835" width="2.33203125" style="757" customWidth="1"/>
    <col min="1836" max="1836" width="0.88671875" style="757" customWidth="1"/>
    <col min="1837" max="2049" width="2.109375" style="757"/>
    <col min="2050" max="2091" width="2.33203125" style="757" customWidth="1"/>
    <col min="2092" max="2092" width="0.88671875" style="757" customWidth="1"/>
    <col min="2093" max="2305" width="2.109375" style="757"/>
    <col min="2306" max="2347" width="2.33203125" style="757" customWidth="1"/>
    <col min="2348" max="2348" width="0.88671875" style="757" customWidth="1"/>
    <col min="2349" max="2561" width="2.109375" style="757"/>
    <col min="2562" max="2603" width="2.33203125" style="757" customWidth="1"/>
    <col min="2604" max="2604" width="0.88671875" style="757" customWidth="1"/>
    <col min="2605" max="2817" width="2.109375" style="757"/>
    <col min="2818" max="2859" width="2.33203125" style="757" customWidth="1"/>
    <col min="2860" max="2860" width="0.88671875" style="757" customWidth="1"/>
    <col min="2861" max="3073" width="2.109375" style="757"/>
    <col min="3074" max="3115" width="2.33203125" style="757" customWidth="1"/>
    <col min="3116" max="3116" width="0.88671875" style="757" customWidth="1"/>
    <col min="3117" max="3329" width="2.109375" style="757"/>
    <col min="3330" max="3371" width="2.33203125" style="757" customWidth="1"/>
    <col min="3372" max="3372" width="0.88671875" style="757" customWidth="1"/>
    <col min="3373" max="3585" width="2.109375" style="757"/>
    <col min="3586" max="3627" width="2.33203125" style="757" customWidth="1"/>
    <col min="3628" max="3628" width="0.88671875" style="757" customWidth="1"/>
    <col min="3629" max="3841" width="2.109375" style="757"/>
    <col min="3842" max="3883" width="2.33203125" style="757" customWidth="1"/>
    <col min="3884" max="3884" width="0.88671875" style="757" customWidth="1"/>
    <col min="3885" max="4097" width="2.109375" style="757"/>
    <col min="4098" max="4139" width="2.33203125" style="757" customWidth="1"/>
    <col min="4140" max="4140" width="0.88671875" style="757" customWidth="1"/>
    <col min="4141" max="4353" width="2.109375" style="757"/>
    <col min="4354" max="4395" width="2.33203125" style="757" customWidth="1"/>
    <col min="4396" max="4396" width="0.88671875" style="757" customWidth="1"/>
    <col min="4397" max="4609" width="2.109375" style="757"/>
    <col min="4610" max="4651" width="2.33203125" style="757" customWidth="1"/>
    <col min="4652" max="4652" width="0.88671875" style="757" customWidth="1"/>
    <col min="4653" max="4865" width="2.109375" style="757"/>
    <col min="4866" max="4907" width="2.33203125" style="757" customWidth="1"/>
    <col min="4908" max="4908" width="0.88671875" style="757" customWidth="1"/>
    <col min="4909" max="5121" width="2.109375" style="757"/>
    <col min="5122" max="5163" width="2.33203125" style="757" customWidth="1"/>
    <col min="5164" max="5164" width="0.88671875" style="757" customWidth="1"/>
    <col min="5165" max="5377" width="2.109375" style="757"/>
    <col min="5378" max="5419" width="2.33203125" style="757" customWidth="1"/>
    <col min="5420" max="5420" width="0.88671875" style="757" customWidth="1"/>
    <col min="5421" max="5633" width="2.109375" style="757"/>
    <col min="5634" max="5675" width="2.33203125" style="757" customWidth="1"/>
    <col min="5676" max="5676" width="0.88671875" style="757" customWidth="1"/>
    <col min="5677" max="5889" width="2.109375" style="757"/>
    <col min="5890" max="5931" width="2.33203125" style="757" customWidth="1"/>
    <col min="5932" max="5932" width="0.88671875" style="757" customWidth="1"/>
    <col min="5933" max="6145" width="2.109375" style="757"/>
    <col min="6146" max="6187" width="2.33203125" style="757" customWidth="1"/>
    <col min="6188" max="6188" width="0.88671875" style="757" customWidth="1"/>
    <col min="6189" max="6401" width="2.109375" style="757"/>
    <col min="6402" max="6443" width="2.33203125" style="757" customWidth="1"/>
    <col min="6444" max="6444" width="0.88671875" style="757" customWidth="1"/>
    <col min="6445" max="6657" width="2.109375" style="757"/>
    <col min="6658" max="6699" width="2.33203125" style="757" customWidth="1"/>
    <col min="6700" max="6700" width="0.88671875" style="757" customWidth="1"/>
    <col min="6701" max="6913" width="2.109375" style="757"/>
    <col min="6914" max="6955" width="2.33203125" style="757" customWidth="1"/>
    <col min="6956" max="6956" width="0.88671875" style="757" customWidth="1"/>
    <col min="6957" max="7169" width="2.109375" style="757"/>
    <col min="7170" max="7211" width="2.33203125" style="757" customWidth="1"/>
    <col min="7212" max="7212" width="0.88671875" style="757" customWidth="1"/>
    <col min="7213" max="7425" width="2.109375" style="757"/>
    <col min="7426" max="7467" width="2.33203125" style="757" customWidth="1"/>
    <col min="7468" max="7468" width="0.88671875" style="757" customWidth="1"/>
    <col min="7469" max="7681" width="2.109375" style="757"/>
    <col min="7682" max="7723" width="2.33203125" style="757" customWidth="1"/>
    <col min="7724" max="7724" width="0.88671875" style="757" customWidth="1"/>
    <col min="7725" max="7937" width="2.109375" style="757"/>
    <col min="7938" max="7979" width="2.33203125" style="757" customWidth="1"/>
    <col min="7980" max="7980" width="0.88671875" style="757" customWidth="1"/>
    <col min="7981" max="8193" width="2.109375" style="757"/>
    <col min="8194" max="8235" width="2.33203125" style="757" customWidth="1"/>
    <col min="8236" max="8236" width="0.88671875" style="757" customWidth="1"/>
    <col min="8237" max="8449" width="2.109375" style="757"/>
    <col min="8450" max="8491" width="2.33203125" style="757" customWidth="1"/>
    <col min="8492" max="8492" width="0.88671875" style="757" customWidth="1"/>
    <col min="8493" max="8705" width="2.109375" style="757"/>
    <col min="8706" max="8747" width="2.33203125" style="757" customWidth="1"/>
    <col min="8748" max="8748" width="0.88671875" style="757" customWidth="1"/>
    <col min="8749" max="8961" width="2.109375" style="757"/>
    <col min="8962" max="9003" width="2.33203125" style="757" customWidth="1"/>
    <col min="9004" max="9004" width="0.88671875" style="757" customWidth="1"/>
    <col min="9005" max="9217" width="2.109375" style="757"/>
    <col min="9218" max="9259" width="2.33203125" style="757" customWidth="1"/>
    <col min="9260" max="9260" width="0.88671875" style="757" customWidth="1"/>
    <col min="9261" max="9473" width="2.109375" style="757"/>
    <col min="9474" max="9515" width="2.33203125" style="757" customWidth="1"/>
    <col min="9516" max="9516" width="0.88671875" style="757" customWidth="1"/>
    <col min="9517" max="9729" width="2.109375" style="757"/>
    <col min="9730" max="9771" width="2.33203125" style="757" customWidth="1"/>
    <col min="9772" max="9772" width="0.88671875" style="757" customWidth="1"/>
    <col min="9773" max="9985" width="2.109375" style="757"/>
    <col min="9986" max="10027" width="2.33203125" style="757" customWidth="1"/>
    <col min="10028" max="10028" width="0.88671875" style="757" customWidth="1"/>
    <col min="10029" max="10241" width="2.109375" style="757"/>
    <col min="10242" max="10283" width="2.33203125" style="757" customWidth="1"/>
    <col min="10284" max="10284" width="0.88671875" style="757" customWidth="1"/>
    <col min="10285" max="10497" width="2.109375" style="757"/>
    <col min="10498" max="10539" width="2.33203125" style="757" customWidth="1"/>
    <col min="10540" max="10540" width="0.88671875" style="757" customWidth="1"/>
    <col min="10541" max="10753" width="2.109375" style="757"/>
    <col min="10754" max="10795" width="2.33203125" style="757" customWidth="1"/>
    <col min="10796" max="10796" width="0.88671875" style="757" customWidth="1"/>
    <col min="10797" max="11009" width="2.109375" style="757"/>
    <col min="11010" max="11051" width="2.33203125" style="757" customWidth="1"/>
    <col min="11052" max="11052" width="0.88671875" style="757" customWidth="1"/>
    <col min="11053" max="11265" width="2.109375" style="757"/>
    <col min="11266" max="11307" width="2.33203125" style="757" customWidth="1"/>
    <col min="11308" max="11308" width="0.88671875" style="757" customWidth="1"/>
    <col min="11309" max="11521" width="2.109375" style="757"/>
    <col min="11522" max="11563" width="2.33203125" style="757" customWidth="1"/>
    <col min="11564" max="11564" width="0.88671875" style="757" customWidth="1"/>
    <col min="11565" max="11777" width="2.109375" style="757"/>
    <col min="11778" max="11819" width="2.33203125" style="757" customWidth="1"/>
    <col min="11820" max="11820" width="0.88671875" style="757" customWidth="1"/>
    <col min="11821" max="12033" width="2.109375" style="757"/>
    <col min="12034" max="12075" width="2.33203125" style="757" customWidth="1"/>
    <col min="12076" max="12076" width="0.88671875" style="757" customWidth="1"/>
    <col min="12077" max="12289" width="2.109375" style="757"/>
    <col min="12290" max="12331" width="2.33203125" style="757" customWidth="1"/>
    <col min="12332" max="12332" width="0.88671875" style="757" customWidth="1"/>
    <col min="12333" max="12545" width="2.109375" style="757"/>
    <col min="12546" max="12587" width="2.33203125" style="757" customWidth="1"/>
    <col min="12588" max="12588" width="0.88671875" style="757" customWidth="1"/>
    <col min="12589" max="12801" width="2.109375" style="757"/>
    <col min="12802" max="12843" width="2.33203125" style="757" customWidth="1"/>
    <col min="12844" max="12844" width="0.88671875" style="757" customWidth="1"/>
    <col min="12845" max="13057" width="2.109375" style="757"/>
    <col min="13058" max="13099" width="2.33203125" style="757" customWidth="1"/>
    <col min="13100" max="13100" width="0.88671875" style="757" customWidth="1"/>
    <col min="13101" max="13313" width="2.109375" style="757"/>
    <col min="13314" max="13355" width="2.33203125" style="757" customWidth="1"/>
    <col min="13356" max="13356" width="0.88671875" style="757" customWidth="1"/>
    <col min="13357" max="13569" width="2.109375" style="757"/>
    <col min="13570" max="13611" width="2.33203125" style="757" customWidth="1"/>
    <col min="13612" max="13612" width="0.88671875" style="757" customWidth="1"/>
    <col min="13613" max="13825" width="2.109375" style="757"/>
    <col min="13826" max="13867" width="2.33203125" style="757" customWidth="1"/>
    <col min="13868" max="13868" width="0.88671875" style="757" customWidth="1"/>
    <col min="13869" max="14081" width="2.109375" style="757"/>
    <col min="14082" max="14123" width="2.33203125" style="757" customWidth="1"/>
    <col min="14124" max="14124" width="0.88671875" style="757" customWidth="1"/>
    <col min="14125" max="14337" width="2.109375" style="757"/>
    <col min="14338" max="14379" width="2.33203125" style="757" customWidth="1"/>
    <col min="14380" max="14380" width="0.88671875" style="757" customWidth="1"/>
    <col min="14381" max="14593" width="2.109375" style="757"/>
    <col min="14594" max="14635" width="2.33203125" style="757" customWidth="1"/>
    <col min="14636" max="14636" width="0.88671875" style="757" customWidth="1"/>
    <col min="14637" max="14849" width="2.109375" style="757"/>
    <col min="14850" max="14891" width="2.33203125" style="757" customWidth="1"/>
    <col min="14892" max="14892" width="0.88671875" style="757" customWidth="1"/>
    <col min="14893" max="15105" width="2.109375" style="757"/>
    <col min="15106" max="15147" width="2.33203125" style="757" customWidth="1"/>
    <col min="15148" max="15148" width="0.88671875" style="757" customWidth="1"/>
    <col min="15149" max="15361" width="2.109375" style="757"/>
    <col min="15362" max="15403" width="2.33203125" style="757" customWidth="1"/>
    <col min="15404" max="15404" width="0.88671875" style="757" customWidth="1"/>
    <col min="15405" max="15617" width="2.109375" style="757"/>
    <col min="15618" max="15659" width="2.33203125" style="757" customWidth="1"/>
    <col min="15660" max="15660" width="0.88671875" style="757" customWidth="1"/>
    <col min="15661" max="15873" width="2.109375" style="757"/>
    <col min="15874" max="15915" width="2.33203125" style="757" customWidth="1"/>
    <col min="15916" max="15916" width="0.88671875" style="757" customWidth="1"/>
    <col min="15917" max="16129" width="2.109375" style="757"/>
    <col min="16130" max="16171" width="2.33203125" style="757" customWidth="1"/>
    <col min="16172" max="16172" width="0.88671875" style="757" customWidth="1"/>
    <col min="16173" max="16384" width="2.109375" style="757"/>
  </cols>
  <sheetData>
    <row r="1" spans="2:85" ht="16.5" customHeight="1" x14ac:dyDescent="0.2">
      <c r="B1" s="563" t="s">
        <v>575</v>
      </c>
      <c r="C1" s="564"/>
      <c r="D1" s="564"/>
      <c r="E1" s="564"/>
      <c r="F1" s="564"/>
      <c r="G1" s="564"/>
      <c r="H1" s="564"/>
      <c r="I1" s="564"/>
      <c r="J1" s="564"/>
      <c r="K1" s="564"/>
      <c r="L1" s="564"/>
      <c r="M1" s="564"/>
      <c r="N1" s="1079" t="s">
        <v>576</v>
      </c>
      <c r="O1" s="1079"/>
      <c r="P1" s="1079"/>
      <c r="Q1" s="1079"/>
      <c r="R1" s="1079"/>
      <c r="S1" s="1079"/>
      <c r="T1" s="1079"/>
      <c r="U1" s="1079"/>
      <c r="V1" s="1079"/>
      <c r="W1" s="1079"/>
      <c r="X1" s="1079"/>
      <c r="Y1" s="1079"/>
      <c r="Z1" s="1079"/>
      <c r="AA1" s="1079"/>
      <c r="AB1" s="1079"/>
      <c r="AC1" s="1079"/>
      <c r="AD1" s="1079"/>
      <c r="AE1" s="1079"/>
      <c r="AF1" s="564"/>
      <c r="AG1" s="564"/>
      <c r="AH1" s="564"/>
      <c r="AI1" s="564"/>
      <c r="AJ1" s="564"/>
      <c r="AK1" s="564"/>
      <c r="AL1" s="564"/>
      <c r="AM1" s="564"/>
      <c r="AN1" s="564"/>
      <c r="AO1" s="564"/>
      <c r="AP1" s="564"/>
      <c r="AQ1" s="565"/>
    </row>
    <row r="2" spans="2:85" ht="16.5" customHeight="1" x14ac:dyDescent="0.2">
      <c r="B2" s="566" t="s">
        <v>577</v>
      </c>
      <c r="C2" s="564"/>
      <c r="D2" s="564"/>
      <c r="E2" s="564"/>
      <c r="F2" s="564"/>
      <c r="G2" s="564"/>
      <c r="H2" s="564"/>
      <c r="I2" s="564"/>
      <c r="J2" s="564"/>
      <c r="K2" s="564"/>
      <c r="L2" s="564"/>
      <c r="M2" s="564"/>
      <c r="N2" s="1079"/>
      <c r="O2" s="1079"/>
      <c r="P2" s="1079"/>
      <c r="Q2" s="1079"/>
      <c r="R2" s="1079"/>
      <c r="S2" s="1079"/>
      <c r="T2" s="1079"/>
      <c r="U2" s="1079"/>
      <c r="V2" s="1079"/>
      <c r="W2" s="1079"/>
      <c r="X2" s="1079"/>
      <c r="Y2" s="1079"/>
      <c r="Z2" s="1079"/>
      <c r="AA2" s="1079"/>
      <c r="AB2" s="1079"/>
      <c r="AC2" s="1079"/>
      <c r="AD2" s="1079"/>
      <c r="AE2" s="1079"/>
      <c r="AF2" s="564"/>
      <c r="AG2" s="564"/>
      <c r="AH2" s="564"/>
      <c r="AI2" s="564"/>
      <c r="AJ2" s="564"/>
      <c r="AK2" s="564"/>
      <c r="AL2" s="564"/>
      <c r="AM2" s="564"/>
      <c r="AN2" s="564"/>
      <c r="AO2" s="564"/>
      <c r="AP2" s="564"/>
      <c r="AQ2" s="565"/>
    </row>
    <row r="3" spans="2:85" ht="13.5" customHeight="1" x14ac:dyDescent="0.2">
      <c r="B3" s="1080" t="s">
        <v>578</v>
      </c>
      <c r="C3" s="1080"/>
      <c r="D3" s="1080"/>
      <c r="E3" s="1080"/>
      <c r="F3" s="1080"/>
      <c r="G3" s="1080"/>
      <c r="H3" s="1080"/>
      <c r="I3" s="1080"/>
      <c r="J3" s="1080"/>
      <c r="K3" s="1080"/>
      <c r="L3" s="1080"/>
      <c r="M3" s="1080"/>
      <c r="N3" s="1080"/>
      <c r="O3" s="1080"/>
      <c r="P3" s="1080"/>
      <c r="Q3" s="1080"/>
      <c r="R3" s="1080"/>
      <c r="S3" s="1080"/>
      <c r="T3" s="1080"/>
      <c r="U3" s="1080"/>
      <c r="V3" s="1080"/>
      <c r="W3" s="1080"/>
      <c r="X3" s="1080"/>
      <c r="Y3" s="1080"/>
      <c r="Z3" s="1080"/>
      <c r="AA3" s="1080"/>
      <c r="AB3" s="1080"/>
      <c r="AC3" s="1080"/>
      <c r="AD3" s="1080"/>
      <c r="AE3" s="1080"/>
      <c r="AF3" s="890" t="s">
        <v>579</v>
      </c>
      <c r="AG3" s="890"/>
      <c r="AH3" s="890"/>
      <c r="AI3" s="890"/>
      <c r="AJ3" s="890" t="s">
        <v>24</v>
      </c>
      <c r="AK3" s="890"/>
      <c r="AL3" s="890"/>
      <c r="AM3" s="890" t="s">
        <v>93</v>
      </c>
      <c r="AN3" s="890"/>
      <c r="AO3" s="890"/>
      <c r="AP3" s="890" t="s">
        <v>94</v>
      </c>
      <c r="AQ3" s="567"/>
    </row>
    <row r="4" spans="2:85" ht="15" customHeight="1" x14ac:dyDescent="0.2">
      <c r="B4" s="1080"/>
      <c r="C4" s="1080"/>
      <c r="D4" s="1080"/>
      <c r="E4" s="1080"/>
      <c r="F4" s="1080"/>
      <c r="G4" s="1080"/>
      <c r="H4" s="1080"/>
      <c r="I4" s="1080"/>
      <c r="J4" s="1080"/>
      <c r="K4" s="1080"/>
      <c r="L4" s="1080"/>
      <c r="M4" s="1080"/>
      <c r="N4" s="1080"/>
      <c r="O4" s="1080"/>
      <c r="P4" s="1080"/>
      <c r="Q4" s="1080"/>
      <c r="R4" s="1080"/>
      <c r="S4" s="1080"/>
      <c r="T4" s="1080"/>
      <c r="U4" s="1080"/>
      <c r="V4" s="1080"/>
      <c r="W4" s="1080"/>
      <c r="X4" s="1080"/>
      <c r="Y4" s="1080"/>
      <c r="Z4" s="1080"/>
      <c r="AA4" s="1080"/>
      <c r="AB4" s="1080"/>
      <c r="AC4" s="1080"/>
      <c r="AD4" s="1080"/>
      <c r="AE4" s="1080"/>
      <c r="AF4" s="890"/>
      <c r="AG4" s="890"/>
      <c r="AH4" s="890"/>
      <c r="AI4" s="890"/>
      <c r="AJ4" s="890"/>
      <c r="AK4" s="890"/>
      <c r="AL4" s="890"/>
      <c r="AM4" s="890"/>
      <c r="AN4" s="890"/>
      <c r="AO4" s="890"/>
      <c r="AP4" s="890"/>
      <c r="AQ4" s="567"/>
    </row>
    <row r="5" spans="2:85" ht="22.5" customHeight="1" x14ac:dyDescent="0.2">
      <c r="B5" s="568" t="s">
        <v>580</v>
      </c>
    </row>
    <row r="6" spans="2:85" ht="15" customHeight="1" x14ac:dyDescent="0.2">
      <c r="B6" s="779"/>
      <c r="C6" s="779"/>
      <c r="D6" s="779"/>
      <c r="E6" s="779"/>
      <c r="F6" s="779"/>
      <c r="G6" s="779"/>
      <c r="H6" s="779"/>
      <c r="I6" s="779"/>
      <c r="J6" s="567"/>
      <c r="K6" s="567"/>
      <c r="M6" s="567"/>
      <c r="N6" s="567"/>
      <c r="O6" s="567"/>
      <c r="P6" s="567"/>
      <c r="Q6" s="567"/>
      <c r="R6" s="567"/>
      <c r="S6" s="567"/>
      <c r="T6" s="567"/>
      <c r="U6" s="567"/>
      <c r="V6" s="567"/>
      <c r="W6" s="567"/>
      <c r="X6" s="567"/>
      <c r="Y6" s="567"/>
      <c r="Z6" s="567"/>
      <c r="AA6" s="567"/>
      <c r="AB6" s="567"/>
      <c r="AC6" s="567"/>
      <c r="AD6" s="567"/>
      <c r="AE6" s="567"/>
      <c r="AF6" s="567"/>
      <c r="AG6" s="567"/>
      <c r="AH6" s="567"/>
      <c r="AI6" s="567"/>
      <c r="AJ6" s="567"/>
      <c r="AK6" s="567"/>
      <c r="AL6" s="567"/>
      <c r="AM6" s="567"/>
      <c r="AN6" s="567"/>
      <c r="AO6" s="567"/>
      <c r="AP6" s="567"/>
    </row>
    <row r="7" spans="2:85" ht="15" customHeight="1" x14ac:dyDescent="0.2">
      <c r="B7" s="779"/>
      <c r="C7" s="779"/>
      <c r="D7" s="779"/>
      <c r="E7" s="779"/>
      <c r="F7" s="779"/>
      <c r="G7" s="779"/>
      <c r="H7" s="779"/>
      <c r="I7" s="779"/>
      <c r="J7" s="567"/>
      <c r="K7" s="567"/>
      <c r="M7" s="567"/>
      <c r="N7" s="567"/>
      <c r="O7" s="567"/>
      <c r="P7" s="567"/>
      <c r="Q7" s="567"/>
      <c r="R7" s="567"/>
      <c r="S7" s="567"/>
      <c r="T7" s="567"/>
      <c r="U7" s="567"/>
      <c r="V7" s="567"/>
      <c r="W7" s="567"/>
      <c r="X7" s="567"/>
      <c r="Y7" s="567"/>
      <c r="Z7" s="567"/>
      <c r="AA7" s="567"/>
      <c r="AB7" s="567"/>
      <c r="AC7" s="567"/>
      <c r="AD7" s="567"/>
      <c r="AE7" s="567"/>
      <c r="AF7" s="567"/>
      <c r="AG7" s="567"/>
      <c r="AH7" s="567"/>
      <c r="AI7" s="567"/>
      <c r="AJ7" s="567"/>
      <c r="AK7" s="567"/>
      <c r="AL7" s="567"/>
      <c r="AM7" s="567"/>
      <c r="AN7" s="567"/>
      <c r="AO7" s="567"/>
      <c r="AP7" s="567"/>
      <c r="BA7" s="567"/>
      <c r="BB7" s="567"/>
      <c r="BD7" s="567"/>
      <c r="BE7" s="567"/>
      <c r="BF7" s="567"/>
      <c r="BG7" s="567"/>
      <c r="BH7" s="567"/>
      <c r="BI7" s="567"/>
      <c r="BJ7" s="567"/>
      <c r="BK7" s="567"/>
      <c r="BL7" s="567"/>
      <c r="BM7" s="567"/>
      <c r="BN7" s="567"/>
      <c r="BO7" s="567"/>
      <c r="BP7" s="567"/>
      <c r="BQ7" s="567"/>
      <c r="BR7" s="567"/>
      <c r="BS7" s="567"/>
      <c r="BT7" s="567"/>
      <c r="BU7" s="567"/>
      <c r="BV7" s="567"/>
      <c r="BW7" s="567"/>
      <c r="BX7" s="567"/>
      <c r="BY7" s="567"/>
      <c r="BZ7" s="567"/>
      <c r="CA7" s="567"/>
      <c r="CB7" s="567"/>
      <c r="CC7" s="567"/>
      <c r="CD7" s="567"/>
      <c r="CE7" s="567"/>
      <c r="CF7" s="567"/>
      <c r="CG7" s="567"/>
    </row>
    <row r="8" spans="2:85" ht="15" customHeight="1" x14ac:dyDescent="0.2">
      <c r="B8" s="779"/>
      <c r="C8" s="779"/>
      <c r="D8" s="779"/>
      <c r="E8" s="779"/>
      <c r="F8" s="779"/>
      <c r="G8" s="779"/>
      <c r="H8" s="779"/>
      <c r="I8" s="779"/>
      <c r="J8" s="567"/>
      <c r="K8" s="567"/>
      <c r="M8" s="567"/>
      <c r="N8" s="567"/>
      <c r="O8" s="567"/>
      <c r="P8" s="567"/>
      <c r="Q8" s="567"/>
      <c r="R8" s="567"/>
      <c r="S8" s="567"/>
      <c r="T8" s="567"/>
      <c r="U8" s="567"/>
      <c r="V8" s="567"/>
      <c r="W8" s="567"/>
      <c r="X8" s="567"/>
      <c r="Y8" s="567"/>
      <c r="Z8" s="567"/>
      <c r="AA8" s="567"/>
      <c r="AB8" s="567"/>
      <c r="AC8" s="567"/>
      <c r="AD8" s="567"/>
      <c r="AE8" s="567"/>
      <c r="AF8" s="567"/>
      <c r="AG8" s="567"/>
      <c r="AH8" s="567"/>
      <c r="AI8" s="567"/>
      <c r="AJ8" s="567"/>
      <c r="AK8" s="567"/>
      <c r="AL8" s="567"/>
      <c r="AM8" s="567"/>
      <c r="AN8" s="567"/>
      <c r="AO8" s="567"/>
      <c r="AP8" s="567"/>
      <c r="BA8" s="567"/>
      <c r="BB8" s="567"/>
      <c r="BD8" s="567"/>
      <c r="BE8" s="567"/>
      <c r="BF8" s="567"/>
      <c r="BG8" s="567"/>
      <c r="BH8" s="567"/>
      <c r="BI8" s="567"/>
      <c r="BJ8" s="567"/>
      <c r="BK8" s="567"/>
      <c r="BL8" s="567"/>
      <c r="BM8" s="567"/>
      <c r="BN8" s="567"/>
      <c r="BO8" s="567"/>
      <c r="BP8" s="567"/>
      <c r="BQ8" s="567"/>
      <c r="BR8" s="567"/>
      <c r="BS8" s="567"/>
      <c r="BT8" s="567"/>
      <c r="BU8" s="567"/>
      <c r="BV8" s="567"/>
      <c r="BW8" s="567"/>
      <c r="BX8" s="567"/>
      <c r="BY8" s="567"/>
      <c r="BZ8" s="567"/>
      <c r="CA8" s="567"/>
      <c r="CB8" s="567"/>
      <c r="CC8" s="567"/>
      <c r="CD8" s="567"/>
      <c r="CE8" s="567"/>
      <c r="CF8" s="567"/>
      <c r="CG8" s="567"/>
    </row>
    <row r="9" spans="2:85" ht="15" customHeight="1" x14ac:dyDescent="0.2">
      <c r="B9" s="763"/>
      <c r="C9" s="763"/>
      <c r="D9" s="763"/>
      <c r="E9" s="763"/>
      <c r="F9" s="763"/>
      <c r="G9" s="763"/>
      <c r="H9" s="763"/>
      <c r="I9" s="763"/>
      <c r="J9" s="567"/>
      <c r="K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BA9" s="567"/>
      <c r="BB9" s="567"/>
      <c r="BD9" s="567"/>
      <c r="BE9" s="567"/>
      <c r="BF9" s="567"/>
      <c r="BG9" s="567"/>
      <c r="BH9" s="567"/>
      <c r="BI9" s="567"/>
      <c r="BJ9" s="567"/>
      <c r="BK9" s="567"/>
      <c r="BL9" s="567"/>
      <c r="BM9" s="567"/>
      <c r="BN9" s="567"/>
      <c r="BO9" s="567"/>
      <c r="BP9" s="567"/>
      <c r="BQ9" s="567"/>
      <c r="BR9" s="567"/>
      <c r="BS9" s="567"/>
      <c r="BT9" s="567"/>
      <c r="BU9" s="567"/>
      <c r="BV9" s="567"/>
      <c r="BW9" s="567"/>
      <c r="BX9" s="567"/>
      <c r="BY9" s="567"/>
      <c r="BZ9" s="567"/>
      <c r="CA9" s="567"/>
      <c r="CB9" s="567"/>
      <c r="CC9" s="567"/>
      <c r="CD9" s="567"/>
      <c r="CE9" s="567"/>
      <c r="CF9" s="567"/>
      <c r="CG9" s="567"/>
    </row>
    <row r="10" spans="2:85" ht="24" customHeight="1" x14ac:dyDescent="0.2">
      <c r="B10" s="763"/>
      <c r="C10" s="763"/>
      <c r="D10" s="763"/>
      <c r="E10" s="763"/>
      <c r="F10" s="763"/>
      <c r="G10" s="763"/>
      <c r="H10" s="763"/>
      <c r="I10" s="763"/>
      <c r="J10" s="567"/>
      <c r="K10" s="567"/>
      <c r="M10" s="567"/>
      <c r="N10" s="567"/>
      <c r="O10" s="567"/>
      <c r="P10" s="567"/>
      <c r="Q10" s="567"/>
      <c r="R10" s="567"/>
      <c r="S10" s="567"/>
      <c r="T10" s="567"/>
      <c r="U10" s="567"/>
      <c r="V10" s="567"/>
      <c r="W10" s="567"/>
      <c r="X10" s="567"/>
      <c r="Y10" s="567"/>
      <c r="Z10" s="567"/>
      <c r="AA10" s="567"/>
      <c r="AB10" s="567"/>
      <c r="AC10" s="567"/>
      <c r="AD10" s="567"/>
      <c r="AE10" s="567"/>
      <c r="AF10" s="567"/>
      <c r="AG10" s="567"/>
      <c r="AH10" s="567"/>
      <c r="AI10" s="567"/>
      <c r="AJ10" s="567"/>
      <c r="AK10" s="567"/>
      <c r="AL10" s="567"/>
      <c r="AM10" s="567"/>
      <c r="AN10" s="567"/>
      <c r="AO10" s="567"/>
      <c r="AP10" s="567"/>
      <c r="BA10" s="567"/>
      <c r="BB10" s="567"/>
      <c r="BD10" s="567"/>
      <c r="BE10" s="567"/>
      <c r="BF10" s="567"/>
      <c r="BG10" s="567"/>
      <c r="BH10" s="567"/>
      <c r="BI10" s="567"/>
      <c r="BJ10" s="567"/>
      <c r="BK10" s="567"/>
      <c r="BL10" s="567"/>
      <c r="BM10" s="567"/>
      <c r="BN10" s="567"/>
      <c r="BO10" s="567"/>
      <c r="BP10" s="567"/>
      <c r="BQ10" s="567"/>
      <c r="BR10" s="567"/>
      <c r="BS10" s="567"/>
      <c r="BT10" s="567"/>
      <c r="BU10" s="567"/>
      <c r="BV10" s="567"/>
      <c r="BW10" s="567"/>
      <c r="BX10" s="567"/>
      <c r="BY10" s="567"/>
      <c r="BZ10" s="567"/>
      <c r="CA10" s="567"/>
      <c r="CB10" s="567"/>
      <c r="CC10" s="567"/>
      <c r="CD10" s="567"/>
      <c r="CE10" s="567"/>
      <c r="CF10" s="567"/>
      <c r="CG10" s="567"/>
    </row>
    <row r="11" spans="2:85" ht="20.25" customHeight="1" thickBot="1" x14ac:dyDescent="0.25">
      <c r="B11" s="763"/>
      <c r="C11" s="763"/>
      <c r="D11" s="763"/>
      <c r="E11" s="763"/>
      <c r="F11" s="763"/>
      <c r="G11" s="763"/>
      <c r="H11" s="763"/>
      <c r="I11" s="763"/>
      <c r="J11" s="567"/>
      <c r="K11" s="567"/>
      <c r="M11" s="567"/>
      <c r="N11" s="567"/>
      <c r="O11" s="567"/>
      <c r="P11" s="567"/>
      <c r="Q11" s="567"/>
      <c r="R11" s="567"/>
      <c r="S11" s="567"/>
      <c r="T11" s="567"/>
      <c r="U11" s="567"/>
      <c r="V11" s="567"/>
      <c r="W11" s="567"/>
      <c r="X11" s="567"/>
      <c r="Y11" s="567"/>
      <c r="Z11" s="567"/>
      <c r="AA11" s="567"/>
      <c r="AB11" s="567"/>
      <c r="AC11" s="567"/>
      <c r="AD11" s="567"/>
      <c r="AE11" s="567"/>
      <c r="AF11" s="567"/>
      <c r="AG11" s="567"/>
      <c r="AH11" s="567"/>
      <c r="AI11" s="567"/>
      <c r="AJ11" s="567"/>
      <c r="AK11" s="567"/>
      <c r="AL11" s="567"/>
      <c r="AM11" s="567"/>
      <c r="AN11" s="567"/>
      <c r="AO11" s="567"/>
      <c r="AP11" s="567"/>
      <c r="BA11" s="567"/>
      <c r="BB11" s="567"/>
      <c r="BD11" s="567"/>
      <c r="BE11" s="567"/>
      <c r="BF11" s="567"/>
      <c r="BG11" s="567"/>
      <c r="BH11" s="567"/>
      <c r="BI11" s="567"/>
      <c r="BJ11" s="567"/>
      <c r="BK11" s="567"/>
      <c r="BL11" s="567"/>
      <c r="BM11" s="567"/>
      <c r="BN11" s="567"/>
      <c r="BO11" s="567"/>
      <c r="BP11" s="567"/>
      <c r="BQ11" s="567"/>
      <c r="BR11" s="567"/>
      <c r="BS11" s="567"/>
      <c r="BT11" s="567"/>
      <c r="BU11" s="567"/>
      <c r="BV11" s="567"/>
      <c r="BW11" s="567"/>
      <c r="BX11" s="567"/>
      <c r="BY11" s="567"/>
      <c r="BZ11" s="567"/>
      <c r="CA11" s="567"/>
      <c r="CB11" s="567"/>
      <c r="CC11" s="567"/>
      <c r="CD11" s="567"/>
      <c r="CE11" s="567"/>
      <c r="CF11" s="567"/>
      <c r="CG11" s="567"/>
    </row>
    <row r="12" spans="2:85" ht="15.75" customHeight="1" x14ac:dyDescent="0.2">
      <c r="B12" s="862" t="s">
        <v>581</v>
      </c>
      <c r="C12" s="863"/>
      <c r="D12" s="924" t="s">
        <v>582</v>
      </c>
      <c r="E12" s="925"/>
      <c r="F12" s="925"/>
      <c r="G12" s="925"/>
      <c r="H12" s="925"/>
      <c r="I12" s="926"/>
      <c r="J12" s="569" t="s">
        <v>51</v>
      </c>
      <c r="K12" s="928"/>
      <c r="L12" s="928"/>
      <c r="M12" s="764" t="s">
        <v>583</v>
      </c>
      <c r="N12" s="938"/>
      <c r="O12" s="938"/>
      <c r="P12" s="771"/>
      <c r="Q12" s="1051"/>
      <c r="R12" s="1051"/>
      <c r="S12" s="1051"/>
      <c r="T12" s="1051"/>
      <c r="U12" s="1051"/>
      <c r="V12" s="1051"/>
      <c r="W12" s="1051"/>
      <c r="X12" s="1051"/>
      <c r="Y12" s="1051"/>
      <c r="Z12" s="1051"/>
      <c r="AA12" s="1051"/>
      <c r="AB12" s="1051"/>
      <c r="AC12" s="1051"/>
      <c r="AD12" s="1051"/>
      <c r="AE12" s="1051"/>
      <c r="AF12" s="1051"/>
      <c r="AG12" s="1051"/>
      <c r="AH12" s="1051"/>
      <c r="AI12" s="1051"/>
      <c r="AJ12" s="1051"/>
      <c r="AK12" s="1051"/>
      <c r="AL12" s="1051"/>
      <c r="AM12" s="1051"/>
      <c r="AN12" s="1051"/>
      <c r="AO12" s="1051"/>
      <c r="AP12" s="1052"/>
    </row>
    <row r="13" spans="2:85" ht="14.25" customHeight="1" x14ac:dyDescent="0.2">
      <c r="B13" s="864"/>
      <c r="C13" s="865"/>
      <c r="D13" s="880"/>
      <c r="E13" s="881"/>
      <c r="F13" s="881"/>
      <c r="G13" s="881"/>
      <c r="H13" s="881"/>
      <c r="I13" s="882"/>
      <c r="Q13" s="1053"/>
      <c r="R13" s="1053"/>
      <c r="S13" s="1053"/>
      <c r="T13" s="1053"/>
      <c r="U13" s="1053"/>
      <c r="V13" s="1053"/>
      <c r="W13" s="1053"/>
      <c r="X13" s="1053"/>
      <c r="Y13" s="1053"/>
      <c r="Z13" s="1053"/>
      <c r="AA13" s="1053"/>
      <c r="AB13" s="1053"/>
      <c r="AC13" s="1053"/>
      <c r="AD13" s="1053"/>
      <c r="AE13" s="1053"/>
      <c r="AF13" s="1053"/>
      <c r="AG13" s="1053"/>
      <c r="AH13" s="1053"/>
      <c r="AI13" s="1053"/>
      <c r="AJ13" s="1053"/>
      <c r="AK13" s="1053"/>
      <c r="AL13" s="1053"/>
      <c r="AM13" s="1053"/>
      <c r="AN13" s="1053"/>
      <c r="AO13" s="1053"/>
      <c r="AP13" s="1054"/>
    </row>
    <row r="14" spans="2:85" ht="19.5" customHeight="1" x14ac:dyDescent="0.2">
      <c r="B14" s="864"/>
      <c r="C14" s="865"/>
      <c r="D14" s="950" t="s">
        <v>584</v>
      </c>
      <c r="E14" s="951"/>
      <c r="F14" s="951"/>
      <c r="G14" s="951"/>
      <c r="H14" s="951"/>
      <c r="I14" s="952"/>
      <c r="J14" s="570"/>
      <c r="K14" s="1055"/>
      <c r="L14" s="1056"/>
      <c r="M14" s="1056"/>
      <c r="N14" s="1056"/>
      <c r="O14" s="1056"/>
      <c r="P14" s="1056"/>
      <c r="Q14" s="1056"/>
      <c r="R14" s="1056"/>
      <c r="S14" s="1056"/>
      <c r="T14" s="1056"/>
      <c r="U14" s="1056"/>
      <c r="V14" s="1056"/>
      <c r="W14" s="1056"/>
      <c r="X14" s="1056"/>
      <c r="Y14" s="1056"/>
      <c r="Z14" s="1056"/>
      <c r="AA14" s="1056"/>
      <c r="AB14" s="1056"/>
      <c r="AC14" s="755"/>
      <c r="AD14" s="755"/>
      <c r="AE14" s="755"/>
      <c r="AF14" s="755"/>
      <c r="AG14" s="755"/>
      <c r="AH14" s="755"/>
      <c r="AI14" s="755"/>
      <c r="AJ14" s="755"/>
      <c r="AK14" s="755"/>
      <c r="AL14" s="755"/>
      <c r="AM14" s="755"/>
      <c r="AN14" s="755"/>
      <c r="AO14" s="755"/>
      <c r="AP14" s="571"/>
    </row>
    <row r="15" spans="2:85" ht="5.25" customHeight="1" x14ac:dyDescent="0.2">
      <c r="B15" s="864"/>
      <c r="C15" s="865"/>
      <c r="D15" s="968" t="s">
        <v>21</v>
      </c>
      <c r="E15" s="969"/>
      <c r="F15" s="969"/>
      <c r="G15" s="969"/>
      <c r="H15" s="969"/>
      <c r="I15" s="970"/>
      <c r="K15" s="971"/>
      <c r="L15" s="971"/>
      <c r="M15" s="971"/>
      <c r="N15" s="971"/>
      <c r="O15" s="971"/>
      <c r="P15" s="971"/>
      <c r="Q15" s="971"/>
      <c r="R15" s="971"/>
      <c r="S15" s="971"/>
      <c r="T15" s="971"/>
      <c r="U15" s="971"/>
      <c r="V15" s="971"/>
      <c r="W15" s="971"/>
      <c r="X15" s="971"/>
      <c r="Y15" s="971"/>
      <c r="Z15" s="971"/>
      <c r="AA15" s="971"/>
      <c r="AB15" s="971"/>
      <c r="AC15" s="1057" t="s">
        <v>585</v>
      </c>
      <c r="AD15" s="1057"/>
      <c r="AE15" s="1057"/>
      <c r="AF15" s="1057"/>
      <c r="AG15" s="1057"/>
      <c r="AH15" s="1057"/>
      <c r="AI15" s="1057"/>
      <c r="AJ15" s="1060"/>
      <c r="AK15" s="1060"/>
      <c r="AL15" s="1060"/>
      <c r="AM15" s="1060"/>
      <c r="AN15" s="1060"/>
      <c r="AO15" s="1061" t="s">
        <v>104</v>
      </c>
      <c r="AP15" s="1062"/>
    </row>
    <row r="16" spans="2:85" ht="9.6" customHeight="1" x14ac:dyDescent="0.15">
      <c r="B16" s="864"/>
      <c r="C16" s="865"/>
      <c r="D16" s="911"/>
      <c r="E16" s="909"/>
      <c r="F16" s="909"/>
      <c r="G16" s="909"/>
      <c r="H16" s="909"/>
      <c r="I16" s="910"/>
      <c r="J16" s="572"/>
      <c r="K16" s="891"/>
      <c r="L16" s="891"/>
      <c r="M16" s="891"/>
      <c r="N16" s="891"/>
      <c r="O16" s="891"/>
      <c r="P16" s="891"/>
      <c r="Q16" s="891"/>
      <c r="R16" s="891"/>
      <c r="S16" s="891"/>
      <c r="T16" s="891"/>
      <c r="U16" s="891"/>
      <c r="V16" s="891"/>
      <c r="W16" s="891"/>
      <c r="X16" s="891"/>
      <c r="Y16" s="891"/>
      <c r="Z16" s="891"/>
      <c r="AA16" s="891"/>
      <c r="AB16" s="891"/>
      <c r="AC16" s="1058"/>
      <c r="AD16" s="1058"/>
      <c r="AE16" s="1058"/>
      <c r="AF16" s="1058"/>
      <c r="AG16" s="1058"/>
      <c r="AH16" s="1058"/>
      <c r="AI16" s="1058"/>
      <c r="AJ16" s="890"/>
      <c r="AK16" s="890"/>
      <c r="AL16" s="890"/>
      <c r="AM16" s="890"/>
      <c r="AN16" s="890"/>
      <c r="AO16" s="1063"/>
      <c r="AP16" s="1064"/>
    </row>
    <row r="17" spans="2:65" ht="12" customHeight="1" x14ac:dyDescent="0.15">
      <c r="B17" s="864"/>
      <c r="C17" s="865"/>
      <c r="D17" s="898"/>
      <c r="E17" s="899"/>
      <c r="F17" s="899"/>
      <c r="G17" s="899"/>
      <c r="H17" s="899"/>
      <c r="I17" s="900"/>
      <c r="J17" s="573"/>
      <c r="K17" s="843"/>
      <c r="L17" s="843"/>
      <c r="M17" s="843"/>
      <c r="N17" s="843"/>
      <c r="O17" s="843"/>
      <c r="P17" s="843"/>
      <c r="Q17" s="843"/>
      <c r="R17" s="843"/>
      <c r="S17" s="843"/>
      <c r="T17" s="843"/>
      <c r="U17" s="843"/>
      <c r="V17" s="843"/>
      <c r="W17" s="843"/>
      <c r="X17" s="843"/>
      <c r="Y17" s="843"/>
      <c r="Z17" s="843"/>
      <c r="AA17" s="843"/>
      <c r="AB17" s="843"/>
      <c r="AC17" s="1059"/>
      <c r="AD17" s="1059"/>
      <c r="AE17" s="1059"/>
      <c r="AF17" s="1059"/>
      <c r="AG17" s="1059"/>
      <c r="AH17" s="1059"/>
      <c r="AI17" s="1059"/>
      <c r="AJ17" s="859"/>
      <c r="AK17" s="859"/>
      <c r="AL17" s="859"/>
      <c r="AM17" s="859"/>
      <c r="AN17" s="859"/>
      <c r="AO17" s="809"/>
      <c r="AP17" s="1065"/>
    </row>
    <row r="18" spans="2:65" ht="5.25" customHeight="1" x14ac:dyDescent="0.2">
      <c r="B18" s="864"/>
      <c r="C18" s="865"/>
      <c r="D18" s="1037" t="s">
        <v>586</v>
      </c>
      <c r="E18" s="969"/>
      <c r="F18" s="969"/>
      <c r="G18" s="969"/>
      <c r="H18" s="969"/>
      <c r="I18" s="970"/>
      <c r="K18" s="841"/>
      <c r="L18" s="841"/>
      <c r="M18" s="841"/>
      <c r="N18" s="841"/>
      <c r="O18" s="841"/>
      <c r="P18" s="841"/>
      <c r="Q18" s="841"/>
      <c r="R18" s="841"/>
      <c r="S18" s="841"/>
      <c r="T18" s="841"/>
      <c r="U18" s="841"/>
      <c r="V18" s="841"/>
      <c r="W18" s="841"/>
      <c r="X18" s="841"/>
      <c r="Y18" s="841"/>
      <c r="Z18" s="1038" t="s">
        <v>587</v>
      </c>
      <c r="AA18" s="1039"/>
      <c r="AB18" s="1039"/>
      <c r="AC18" s="1039"/>
      <c r="AD18" s="1039"/>
      <c r="AE18" s="1039"/>
      <c r="AF18" s="574"/>
      <c r="AG18" s="1041"/>
      <c r="AH18" s="1041"/>
      <c r="AI18" s="1041"/>
      <c r="AJ18" s="1041"/>
      <c r="AK18" s="1041"/>
      <c r="AL18" s="1041"/>
      <c r="AM18" s="1041"/>
      <c r="AN18" s="1041"/>
      <c r="AO18" s="1041"/>
      <c r="AP18" s="1042"/>
    </row>
    <row r="19" spans="2:65" ht="17.25" customHeight="1" x14ac:dyDescent="0.15">
      <c r="B19" s="864"/>
      <c r="C19" s="865"/>
      <c r="D19" s="911"/>
      <c r="E19" s="909"/>
      <c r="F19" s="909"/>
      <c r="G19" s="909"/>
      <c r="H19" s="909"/>
      <c r="I19" s="910"/>
      <c r="J19" s="572"/>
      <c r="K19" s="891"/>
      <c r="L19" s="891"/>
      <c r="M19" s="891"/>
      <c r="N19" s="891"/>
      <c r="O19" s="891"/>
      <c r="P19" s="891"/>
      <c r="Q19" s="891"/>
      <c r="R19" s="891"/>
      <c r="S19" s="891"/>
      <c r="T19" s="891"/>
      <c r="U19" s="891"/>
      <c r="V19" s="891"/>
      <c r="W19" s="891"/>
      <c r="X19" s="891"/>
      <c r="Y19" s="891"/>
      <c r="Z19" s="1039"/>
      <c r="AA19" s="1039"/>
      <c r="AB19" s="1039"/>
      <c r="AC19" s="1039"/>
      <c r="AD19" s="1039"/>
      <c r="AE19" s="1039"/>
      <c r="AF19" s="575"/>
      <c r="AG19" s="1043"/>
      <c r="AH19" s="1043"/>
      <c r="AI19" s="1043"/>
      <c r="AJ19" s="1043"/>
      <c r="AK19" s="1043"/>
      <c r="AL19" s="1043"/>
      <c r="AM19" s="1043"/>
      <c r="AN19" s="1043"/>
      <c r="AO19" s="1043"/>
      <c r="AP19" s="1044"/>
    </row>
    <row r="20" spans="2:65" ht="12" customHeight="1" x14ac:dyDescent="0.15">
      <c r="B20" s="864"/>
      <c r="C20" s="865"/>
      <c r="D20" s="898"/>
      <c r="E20" s="899"/>
      <c r="F20" s="899"/>
      <c r="G20" s="899"/>
      <c r="H20" s="899"/>
      <c r="I20" s="900"/>
      <c r="J20" s="573"/>
      <c r="K20" s="843"/>
      <c r="L20" s="843"/>
      <c r="M20" s="843"/>
      <c r="N20" s="843"/>
      <c r="O20" s="843"/>
      <c r="P20" s="843"/>
      <c r="Q20" s="843"/>
      <c r="R20" s="843"/>
      <c r="S20" s="843"/>
      <c r="T20" s="843"/>
      <c r="U20" s="843"/>
      <c r="V20" s="843"/>
      <c r="W20" s="843"/>
      <c r="X20" s="843"/>
      <c r="Y20" s="843"/>
      <c r="Z20" s="1039"/>
      <c r="AA20" s="1039"/>
      <c r="AB20" s="1039"/>
      <c r="AC20" s="1040"/>
      <c r="AD20" s="1040"/>
      <c r="AE20" s="1039"/>
      <c r="AF20" s="576"/>
      <c r="AG20" s="1045"/>
      <c r="AH20" s="1045"/>
      <c r="AI20" s="1045"/>
      <c r="AJ20" s="1045"/>
      <c r="AK20" s="1045"/>
      <c r="AL20" s="1045"/>
      <c r="AM20" s="1045"/>
      <c r="AN20" s="1045"/>
      <c r="AO20" s="1045"/>
      <c r="AP20" s="1046"/>
    </row>
    <row r="21" spans="2:65" ht="7.5" customHeight="1" x14ac:dyDescent="0.2">
      <c r="B21" s="864"/>
      <c r="C21" s="865"/>
      <c r="D21" s="972" t="s">
        <v>86</v>
      </c>
      <c r="E21" s="973"/>
      <c r="F21" s="973"/>
      <c r="G21" s="973"/>
      <c r="H21" s="973"/>
      <c r="I21" s="974"/>
      <c r="J21" s="1075"/>
      <c r="K21" s="1081"/>
      <c r="L21" s="981"/>
      <c r="M21" s="981"/>
      <c r="N21" s="981"/>
      <c r="O21" s="929" t="s">
        <v>332</v>
      </c>
      <c r="P21" s="814"/>
      <c r="Q21" s="814"/>
      <c r="R21" s="814"/>
      <c r="S21" s="814"/>
      <c r="T21" s="814"/>
      <c r="U21" s="814"/>
      <c r="V21" s="929" t="s">
        <v>333</v>
      </c>
      <c r="W21" s="814"/>
      <c r="X21" s="814"/>
      <c r="Y21" s="814"/>
      <c r="Z21" s="814"/>
      <c r="AA21" s="814"/>
      <c r="AB21" s="814"/>
      <c r="AC21" s="814"/>
      <c r="AD21" s="818" t="s">
        <v>588</v>
      </c>
      <c r="AE21" s="818"/>
      <c r="AF21" s="818"/>
      <c r="AG21" s="814"/>
      <c r="AH21" s="814"/>
      <c r="AI21" s="814"/>
      <c r="AJ21" s="814"/>
      <c r="AK21" s="815"/>
      <c r="AL21" s="1066" t="s">
        <v>589</v>
      </c>
      <c r="AM21" s="1067"/>
      <c r="AN21" s="1068"/>
      <c r="AO21" s="1030"/>
      <c r="AP21" s="1031"/>
    </row>
    <row r="22" spans="2:65" ht="7.5" customHeight="1" x14ac:dyDescent="0.2">
      <c r="B22" s="864"/>
      <c r="C22" s="865"/>
      <c r="D22" s="972"/>
      <c r="E22" s="973"/>
      <c r="F22" s="973"/>
      <c r="G22" s="973"/>
      <c r="H22" s="973"/>
      <c r="I22" s="974"/>
      <c r="J22" s="1076"/>
      <c r="K22" s="982"/>
      <c r="L22" s="982"/>
      <c r="M22" s="982"/>
      <c r="N22" s="982"/>
      <c r="O22" s="930"/>
      <c r="P22" s="886"/>
      <c r="Q22" s="886"/>
      <c r="R22" s="886"/>
      <c r="S22" s="886"/>
      <c r="T22" s="886"/>
      <c r="U22" s="886"/>
      <c r="V22" s="930"/>
      <c r="W22" s="886"/>
      <c r="X22" s="886"/>
      <c r="Y22" s="886"/>
      <c r="Z22" s="886"/>
      <c r="AA22" s="886"/>
      <c r="AB22" s="886"/>
      <c r="AC22" s="886"/>
      <c r="AD22" s="1027"/>
      <c r="AE22" s="1027"/>
      <c r="AF22" s="1027"/>
      <c r="AG22" s="886"/>
      <c r="AH22" s="886"/>
      <c r="AI22" s="886"/>
      <c r="AJ22" s="886"/>
      <c r="AK22" s="1028"/>
      <c r="AL22" s="1069"/>
      <c r="AM22" s="1070"/>
      <c r="AN22" s="1071"/>
      <c r="AO22" s="1032"/>
      <c r="AP22" s="1033"/>
    </row>
    <row r="23" spans="2:65" ht="7.5" customHeight="1" x14ac:dyDescent="0.2">
      <c r="B23" s="864"/>
      <c r="C23" s="865"/>
      <c r="D23" s="972"/>
      <c r="E23" s="973"/>
      <c r="F23" s="973"/>
      <c r="G23" s="973"/>
      <c r="H23" s="973"/>
      <c r="I23" s="974"/>
      <c r="J23" s="1077"/>
      <c r="K23" s="1078"/>
      <c r="L23" s="1078"/>
      <c r="M23" s="1078"/>
      <c r="N23" s="1078"/>
      <c r="O23" s="1036"/>
      <c r="P23" s="836"/>
      <c r="Q23" s="836"/>
      <c r="R23" s="836"/>
      <c r="S23" s="836"/>
      <c r="T23" s="836"/>
      <c r="U23" s="836"/>
      <c r="V23" s="1036"/>
      <c r="W23" s="836"/>
      <c r="X23" s="836"/>
      <c r="Y23" s="836"/>
      <c r="Z23" s="836"/>
      <c r="AA23" s="836"/>
      <c r="AB23" s="836"/>
      <c r="AC23" s="836"/>
      <c r="AD23" s="1047"/>
      <c r="AE23" s="1047"/>
      <c r="AF23" s="1047"/>
      <c r="AG23" s="836"/>
      <c r="AH23" s="836"/>
      <c r="AI23" s="836"/>
      <c r="AJ23" s="836"/>
      <c r="AK23" s="1048"/>
      <c r="AL23" s="1069"/>
      <c r="AM23" s="1070"/>
      <c r="AN23" s="1071"/>
      <c r="AO23" s="1049"/>
      <c r="AP23" s="1050"/>
    </row>
    <row r="24" spans="2:65" ht="7.5" customHeight="1" x14ac:dyDescent="0.2">
      <c r="B24" s="864"/>
      <c r="C24" s="865"/>
      <c r="D24" s="1024" t="s">
        <v>590</v>
      </c>
      <c r="E24" s="973"/>
      <c r="F24" s="973"/>
      <c r="G24" s="973"/>
      <c r="H24" s="973"/>
      <c r="I24" s="974"/>
      <c r="J24" s="1075"/>
      <c r="K24" s="981"/>
      <c r="L24" s="981"/>
      <c r="M24" s="981"/>
      <c r="N24" s="981"/>
      <c r="O24" s="929" t="s">
        <v>332</v>
      </c>
      <c r="P24" s="814"/>
      <c r="Q24" s="814"/>
      <c r="R24" s="814"/>
      <c r="S24" s="814"/>
      <c r="T24" s="814"/>
      <c r="U24" s="814"/>
      <c r="V24" s="929" t="s">
        <v>333</v>
      </c>
      <c r="W24" s="814"/>
      <c r="X24" s="814"/>
      <c r="Y24" s="814"/>
      <c r="Z24" s="814"/>
      <c r="AA24" s="814"/>
      <c r="AB24" s="814"/>
      <c r="AC24" s="814"/>
      <c r="AD24" s="818" t="s">
        <v>588</v>
      </c>
      <c r="AE24" s="818"/>
      <c r="AF24" s="818"/>
      <c r="AG24" s="814"/>
      <c r="AH24" s="814"/>
      <c r="AI24" s="814"/>
      <c r="AJ24" s="814"/>
      <c r="AK24" s="815"/>
      <c r="AL24" s="1069"/>
      <c r="AM24" s="1070"/>
      <c r="AN24" s="1071"/>
      <c r="AO24" s="1030"/>
      <c r="AP24" s="1031"/>
    </row>
    <row r="25" spans="2:65" ht="7.5" customHeight="1" x14ac:dyDescent="0.2">
      <c r="B25" s="864"/>
      <c r="C25" s="865"/>
      <c r="D25" s="972"/>
      <c r="E25" s="973"/>
      <c r="F25" s="973"/>
      <c r="G25" s="973"/>
      <c r="H25" s="973"/>
      <c r="I25" s="974"/>
      <c r="J25" s="1076"/>
      <c r="K25" s="982"/>
      <c r="L25" s="982"/>
      <c r="M25" s="982"/>
      <c r="N25" s="982"/>
      <c r="O25" s="930"/>
      <c r="P25" s="886"/>
      <c r="Q25" s="886"/>
      <c r="R25" s="886"/>
      <c r="S25" s="886"/>
      <c r="T25" s="886"/>
      <c r="U25" s="886"/>
      <c r="V25" s="930"/>
      <c r="W25" s="886"/>
      <c r="X25" s="886"/>
      <c r="Y25" s="886"/>
      <c r="Z25" s="886"/>
      <c r="AA25" s="886"/>
      <c r="AB25" s="886"/>
      <c r="AC25" s="886"/>
      <c r="AD25" s="1027"/>
      <c r="AE25" s="1027"/>
      <c r="AF25" s="1027"/>
      <c r="AG25" s="886"/>
      <c r="AH25" s="886"/>
      <c r="AI25" s="886"/>
      <c r="AJ25" s="886"/>
      <c r="AK25" s="1028"/>
      <c r="AL25" s="1069"/>
      <c r="AM25" s="1070"/>
      <c r="AN25" s="1071"/>
      <c r="AO25" s="1032"/>
      <c r="AP25" s="1033"/>
    </row>
    <row r="26" spans="2:65" ht="7.5" customHeight="1" x14ac:dyDescent="0.2">
      <c r="B26" s="864"/>
      <c r="C26" s="865"/>
      <c r="D26" s="972"/>
      <c r="E26" s="973"/>
      <c r="F26" s="973"/>
      <c r="G26" s="973"/>
      <c r="H26" s="973"/>
      <c r="I26" s="974"/>
      <c r="J26" s="1077"/>
      <c r="K26" s="1078"/>
      <c r="L26" s="1078"/>
      <c r="M26" s="1078"/>
      <c r="N26" s="1078"/>
      <c r="O26" s="1036"/>
      <c r="P26" s="836"/>
      <c r="Q26" s="836"/>
      <c r="R26" s="836"/>
      <c r="S26" s="836"/>
      <c r="T26" s="836"/>
      <c r="U26" s="836"/>
      <c r="V26" s="1036"/>
      <c r="W26" s="836"/>
      <c r="X26" s="836"/>
      <c r="Y26" s="836"/>
      <c r="Z26" s="836"/>
      <c r="AA26" s="836"/>
      <c r="AB26" s="836"/>
      <c r="AC26" s="836"/>
      <c r="AD26" s="1047"/>
      <c r="AE26" s="1047"/>
      <c r="AF26" s="1047"/>
      <c r="AG26" s="836"/>
      <c r="AH26" s="836"/>
      <c r="AI26" s="836"/>
      <c r="AJ26" s="836"/>
      <c r="AK26" s="1048"/>
      <c r="AL26" s="1069"/>
      <c r="AM26" s="1070"/>
      <c r="AN26" s="1071"/>
      <c r="AO26" s="1049"/>
      <c r="AP26" s="1050"/>
    </row>
    <row r="27" spans="2:65" ht="7.5" customHeight="1" x14ac:dyDescent="0.2">
      <c r="B27" s="864"/>
      <c r="C27" s="865"/>
      <c r="D27" s="1024" t="s">
        <v>591</v>
      </c>
      <c r="E27" s="973"/>
      <c r="F27" s="973"/>
      <c r="G27" s="973"/>
      <c r="H27" s="973"/>
      <c r="I27" s="974"/>
      <c r="J27" s="868"/>
      <c r="K27" s="814"/>
      <c r="L27" s="814"/>
      <c r="M27" s="814"/>
      <c r="N27" s="814"/>
      <c r="O27" s="814"/>
      <c r="P27" s="814"/>
      <c r="Q27" s="814"/>
      <c r="R27" s="814"/>
      <c r="S27" s="814"/>
      <c r="T27" s="814"/>
      <c r="U27" s="818" t="s">
        <v>592</v>
      </c>
      <c r="V27" s="814"/>
      <c r="W27" s="814"/>
      <c r="X27" s="814"/>
      <c r="Y27" s="814"/>
      <c r="Z27" s="814"/>
      <c r="AA27" s="814"/>
      <c r="AB27" s="814"/>
      <c r="AC27" s="814"/>
      <c r="AD27" s="818" t="s">
        <v>588</v>
      </c>
      <c r="AE27" s="818"/>
      <c r="AF27" s="818"/>
      <c r="AG27" s="814"/>
      <c r="AH27" s="814"/>
      <c r="AI27" s="814"/>
      <c r="AJ27" s="814"/>
      <c r="AK27" s="815"/>
      <c r="AL27" s="1069"/>
      <c r="AM27" s="1070"/>
      <c r="AN27" s="1071"/>
      <c r="AO27" s="1030"/>
      <c r="AP27" s="1031"/>
    </row>
    <row r="28" spans="2:65" ht="7.5" customHeight="1" x14ac:dyDescent="0.2">
      <c r="B28" s="864"/>
      <c r="C28" s="865"/>
      <c r="D28" s="972"/>
      <c r="E28" s="973"/>
      <c r="F28" s="973"/>
      <c r="G28" s="973"/>
      <c r="H28" s="973"/>
      <c r="I28" s="974"/>
      <c r="J28" s="1025"/>
      <c r="K28" s="886"/>
      <c r="L28" s="886"/>
      <c r="M28" s="886"/>
      <c r="N28" s="886"/>
      <c r="O28" s="886"/>
      <c r="P28" s="886"/>
      <c r="Q28" s="886"/>
      <c r="R28" s="886"/>
      <c r="S28" s="886"/>
      <c r="T28" s="886"/>
      <c r="U28" s="886"/>
      <c r="V28" s="886"/>
      <c r="W28" s="886"/>
      <c r="X28" s="886"/>
      <c r="Y28" s="886"/>
      <c r="Z28" s="886"/>
      <c r="AA28" s="886"/>
      <c r="AB28" s="886"/>
      <c r="AC28" s="886"/>
      <c r="AD28" s="1027"/>
      <c r="AE28" s="1027"/>
      <c r="AF28" s="1027"/>
      <c r="AG28" s="886"/>
      <c r="AH28" s="886"/>
      <c r="AI28" s="886"/>
      <c r="AJ28" s="886"/>
      <c r="AK28" s="1028"/>
      <c r="AL28" s="1069"/>
      <c r="AM28" s="1070"/>
      <c r="AN28" s="1071"/>
      <c r="AO28" s="1032"/>
      <c r="AP28" s="1033"/>
      <c r="AR28" s="877" t="s">
        <v>593</v>
      </c>
      <c r="AS28" s="877"/>
      <c r="AT28" s="877"/>
      <c r="AU28" s="877"/>
      <c r="AV28" s="877"/>
      <c r="AW28" s="877"/>
    </row>
    <row r="29" spans="2:65" ht="7.5" customHeight="1" thickBot="1" x14ac:dyDescent="0.25">
      <c r="B29" s="866"/>
      <c r="C29" s="867"/>
      <c r="D29" s="975"/>
      <c r="E29" s="976"/>
      <c r="F29" s="976"/>
      <c r="G29" s="976"/>
      <c r="H29" s="976"/>
      <c r="I29" s="977"/>
      <c r="J29" s="1026"/>
      <c r="K29" s="822"/>
      <c r="L29" s="822"/>
      <c r="M29" s="822"/>
      <c r="N29" s="822"/>
      <c r="O29" s="822"/>
      <c r="P29" s="822"/>
      <c r="Q29" s="822"/>
      <c r="R29" s="822"/>
      <c r="S29" s="822"/>
      <c r="T29" s="822"/>
      <c r="U29" s="822"/>
      <c r="V29" s="822"/>
      <c r="W29" s="822"/>
      <c r="X29" s="822"/>
      <c r="Y29" s="822"/>
      <c r="Z29" s="822"/>
      <c r="AA29" s="822"/>
      <c r="AB29" s="822"/>
      <c r="AC29" s="822"/>
      <c r="AD29" s="819"/>
      <c r="AE29" s="819"/>
      <c r="AF29" s="819"/>
      <c r="AG29" s="822"/>
      <c r="AH29" s="822"/>
      <c r="AI29" s="822"/>
      <c r="AJ29" s="822"/>
      <c r="AK29" s="1029"/>
      <c r="AL29" s="1072"/>
      <c r="AM29" s="1073"/>
      <c r="AN29" s="1074"/>
      <c r="AO29" s="1034"/>
      <c r="AP29" s="1035"/>
      <c r="AR29" s="877"/>
      <c r="AS29" s="877"/>
      <c r="AT29" s="877"/>
      <c r="AU29" s="877"/>
      <c r="AV29" s="877"/>
      <c r="AW29" s="877"/>
    </row>
    <row r="30" spans="2:65" ht="6.6" customHeight="1" thickBot="1" x14ac:dyDescent="0.25">
      <c r="AY30" s="577"/>
      <c r="AZ30" s="577"/>
      <c r="BA30" s="577"/>
      <c r="BB30" s="577"/>
      <c r="BC30" s="577"/>
      <c r="BD30" s="577"/>
      <c r="BE30" s="577"/>
      <c r="BF30" s="577"/>
      <c r="BG30" s="577"/>
      <c r="BH30" s="577"/>
      <c r="BI30" s="577"/>
      <c r="BJ30" s="577"/>
      <c r="BK30" s="577"/>
      <c r="BL30" s="577"/>
      <c r="BM30" s="577"/>
    </row>
    <row r="31" spans="2:65" ht="5.0999999999999996" customHeight="1" x14ac:dyDescent="0.2">
      <c r="B31" s="1001" t="s">
        <v>594</v>
      </c>
      <c r="C31" s="1002"/>
      <c r="D31" s="1002"/>
      <c r="E31" s="1002"/>
      <c r="F31" s="1002"/>
      <c r="G31" s="771"/>
      <c r="H31" s="771"/>
      <c r="I31" s="771"/>
      <c r="J31" s="771"/>
      <c r="K31" s="771"/>
      <c r="L31" s="771"/>
      <c r="M31" s="771"/>
      <c r="N31" s="578"/>
      <c r="O31" s="771"/>
      <c r="P31" s="771"/>
      <c r="Q31" s="771"/>
      <c r="R31" s="771"/>
      <c r="S31" s="771"/>
      <c r="T31" s="771"/>
      <c r="U31" s="771"/>
      <c r="V31" s="771"/>
      <c r="W31" s="771"/>
      <c r="X31" s="578"/>
      <c r="Y31" s="578"/>
      <c r="Z31" s="578"/>
      <c r="AA31" s="578"/>
      <c r="AB31" s="578"/>
      <c r="AC31" s="771"/>
      <c r="AD31" s="771"/>
      <c r="AE31" s="579"/>
      <c r="AF31" s="579"/>
      <c r="AG31" s="579"/>
      <c r="AH31" s="579"/>
      <c r="AI31" s="579"/>
      <c r="AJ31" s="579"/>
      <c r="AK31" s="579"/>
      <c r="AL31" s="579"/>
      <c r="AM31" s="579"/>
      <c r="AN31" s="771"/>
      <c r="AO31" s="771"/>
      <c r="AP31" s="580"/>
      <c r="AR31" s="895" t="s">
        <v>595</v>
      </c>
      <c r="AS31" s="896"/>
      <c r="AT31" s="896"/>
      <c r="AU31" s="896"/>
      <c r="AV31" s="896"/>
      <c r="AW31" s="897"/>
      <c r="AX31" s="577"/>
      <c r="AY31" s="577"/>
      <c r="AZ31" s="577"/>
      <c r="BA31" s="577"/>
      <c r="BB31" s="577"/>
      <c r="BC31" s="577"/>
      <c r="BD31" s="577"/>
      <c r="BE31" s="577"/>
      <c r="BF31" s="577"/>
      <c r="BG31" s="577"/>
      <c r="BH31" s="577"/>
      <c r="BI31" s="577"/>
      <c r="BJ31" s="577"/>
    </row>
    <row r="32" spans="2:65" ht="15" customHeight="1" x14ac:dyDescent="0.2">
      <c r="B32" s="1003"/>
      <c r="C32" s="1004"/>
      <c r="D32" s="1004"/>
      <c r="E32" s="1004"/>
      <c r="F32" s="1004"/>
      <c r="G32" s="581"/>
      <c r="H32" s="582"/>
      <c r="I32" s="583" t="s">
        <v>596</v>
      </c>
      <c r="J32" s="582"/>
      <c r="K32" s="582"/>
      <c r="L32" s="582"/>
      <c r="M32" s="583"/>
      <c r="N32" s="584"/>
      <c r="O32" s="584"/>
      <c r="P32" s="584"/>
      <c r="Q32" s="584"/>
      <c r="R32" s="584"/>
      <c r="S32" s="584"/>
      <c r="T32" s="584"/>
      <c r="U32" s="584"/>
      <c r="V32" s="583" t="s">
        <v>597</v>
      </c>
      <c r="W32" s="584"/>
      <c r="X32" s="584"/>
      <c r="Y32" s="584"/>
      <c r="Z32" s="584"/>
      <c r="AA32" s="584"/>
      <c r="AB32" s="584"/>
      <c r="AE32" s="1005" t="s">
        <v>598</v>
      </c>
      <c r="AF32" s="1005"/>
      <c r="AG32" s="1005"/>
      <c r="AH32" s="1005"/>
      <c r="AI32" s="1005"/>
      <c r="AJ32" s="1005"/>
      <c r="AK32" s="1005"/>
      <c r="AL32" s="1005"/>
      <c r="AM32" s="1005"/>
      <c r="AN32" s="585"/>
      <c r="AP32" s="586"/>
      <c r="AR32" s="895"/>
      <c r="AS32" s="896"/>
      <c r="AT32" s="896"/>
      <c r="AU32" s="896"/>
      <c r="AV32" s="896"/>
      <c r="AW32" s="897"/>
      <c r="AX32" s="577"/>
      <c r="AY32" s="577"/>
      <c r="AZ32" s="577"/>
      <c r="BA32" s="577"/>
      <c r="BB32" s="577"/>
      <c r="BC32" s="577"/>
      <c r="BD32" s="577"/>
      <c r="BE32" s="577"/>
      <c r="BF32" s="577"/>
      <c r="BG32" s="577"/>
      <c r="BH32" s="577"/>
      <c r="BI32" s="577"/>
      <c r="BJ32" s="577"/>
      <c r="BK32" s="577"/>
    </row>
    <row r="33" spans="2:63" ht="6" customHeight="1" x14ac:dyDescent="0.2">
      <c r="B33" s="1003"/>
      <c r="C33" s="1004"/>
      <c r="D33" s="1004"/>
      <c r="E33" s="1004"/>
      <c r="F33" s="1004"/>
      <c r="G33" s="581"/>
      <c r="H33" s="582"/>
      <c r="I33" s="582"/>
      <c r="J33" s="582"/>
      <c r="K33" s="582"/>
      <c r="L33" s="582"/>
      <c r="N33" s="584"/>
      <c r="O33" s="584"/>
      <c r="P33" s="584"/>
      <c r="Q33" s="584"/>
      <c r="R33" s="584"/>
      <c r="S33" s="584"/>
      <c r="T33" s="584"/>
      <c r="U33" s="584"/>
      <c r="V33" s="584"/>
      <c r="W33" s="584"/>
      <c r="X33" s="584"/>
      <c r="Y33" s="584"/>
      <c r="Z33" s="584"/>
      <c r="AA33" s="584"/>
      <c r="AB33" s="584"/>
      <c r="AD33" s="585"/>
      <c r="AE33" s="585"/>
      <c r="AF33" s="585"/>
      <c r="AG33" s="585"/>
      <c r="AH33" s="585"/>
      <c r="AI33" s="585"/>
      <c r="AJ33" s="585"/>
      <c r="AK33" s="585"/>
      <c r="AL33" s="585"/>
      <c r="AM33" s="585"/>
      <c r="AN33" s="585"/>
      <c r="AP33" s="586"/>
      <c r="AR33" s="895"/>
      <c r="AS33" s="896"/>
      <c r="AT33" s="896"/>
      <c r="AU33" s="896"/>
      <c r="AV33" s="896"/>
      <c r="AW33" s="897"/>
      <c r="AX33" s="577"/>
      <c r="AY33" s="577"/>
      <c r="AZ33" s="577"/>
      <c r="BA33" s="577"/>
      <c r="BB33" s="577"/>
      <c r="BC33" s="577"/>
      <c r="BD33" s="577"/>
      <c r="BE33" s="577"/>
      <c r="BF33" s="577"/>
      <c r="BG33" s="577"/>
      <c r="BH33" s="577"/>
      <c r="BI33" s="577"/>
      <c r="BJ33" s="577"/>
      <c r="BK33" s="577"/>
    </row>
    <row r="34" spans="2:63" ht="15" customHeight="1" x14ac:dyDescent="0.2">
      <c r="B34" s="1003"/>
      <c r="C34" s="1004"/>
      <c r="D34" s="1004"/>
      <c r="E34" s="1004"/>
      <c r="F34" s="1004"/>
      <c r="G34" s="581"/>
      <c r="H34" s="582"/>
      <c r="I34" s="583" t="s">
        <v>599</v>
      </c>
      <c r="J34" s="582"/>
      <c r="K34" s="582"/>
      <c r="L34" s="582"/>
      <c r="N34" s="577"/>
      <c r="O34" s="583"/>
      <c r="P34" s="583"/>
      <c r="Q34" s="583"/>
      <c r="R34" s="583"/>
      <c r="S34" s="583"/>
      <c r="T34" s="584"/>
      <c r="U34" s="584"/>
      <c r="V34" s="583" t="s">
        <v>600</v>
      </c>
      <c r="W34" s="584"/>
      <c r="X34" s="583"/>
      <c r="Y34" s="583"/>
      <c r="Z34" s="583"/>
      <c r="AA34" s="583"/>
      <c r="AB34" s="583"/>
      <c r="AD34" s="584"/>
      <c r="AE34" s="1006" t="s">
        <v>601</v>
      </c>
      <c r="AF34" s="1006"/>
      <c r="AG34" s="1006"/>
      <c r="AH34" s="1006"/>
      <c r="AI34" s="1006"/>
      <c r="AJ34" s="1006"/>
      <c r="AK34" s="1006"/>
      <c r="AL34" s="1006"/>
      <c r="AM34" s="1006"/>
      <c r="AN34" s="1006"/>
      <c r="AO34" s="1006"/>
      <c r="AP34" s="586"/>
      <c r="AR34" s="895"/>
      <c r="AS34" s="896"/>
      <c r="AT34" s="896"/>
      <c r="AU34" s="896"/>
      <c r="AV34" s="896"/>
      <c r="AW34" s="897"/>
    </row>
    <row r="35" spans="2:63" ht="6" customHeight="1" x14ac:dyDescent="0.2">
      <c r="B35" s="1003"/>
      <c r="C35" s="1004"/>
      <c r="D35" s="1004"/>
      <c r="E35" s="1004"/>
      <c r="F35" s="1004"/>
      <c r="G35" s="582"/>
      <c r="H35" s="582"/>
      <c r="I35" s="582"/>
      <c r="J35" s="582"/>
      <c r="K35" s="582"/>
      <c r="L35" s="582"/>
      <c r="M35" s="583"/>
      <c r="N35" s="587"/>
      <c r="O35" s="583"/>
      <c r="P35" s="583"/>
      <c r="Q35" s="583"/>
      <c r="R35" s="583"/>
      <c r="S35" s="583"/>
      <c r="T35" s="583"/>
      <c r="U35" s="583"/>
      <c r="V35" s="583"/>
      <c r="W35" s="583"/>
      <c r="X35" s="583"/>
      <c r="Y35" s="583"/>
      <c r="Z35" s="583"/>
      <c r="AA35" s="583"/>
      <c r="AB35" s="583"/>
      <c r="AD35" s="583"/>
      <c r="AE35" s="588"/>
      <c r="AF35" s="588"/>
      <c r="AG35" s="588"/>
      <c r="AH35" s="588"/>
      <c r="AI35" s="588"/>
      <c r="AJ35" s="588"/>
      <c r="AK35" s="588"/>
      <c r="AL35" s="588"/>
      <c r="AM35" s="583"/>
      <c r="AN35" s="588"/>
      <c r="AP35" s="586"/>
      <c r="AR35" s="895"/>
      <c r="AS35" s="896"/>
      <c r="AT35" s="896"/>
      <c r="AU35" s="896"/>
      <c r="AV35" s="896"/>
      <c r="AW35" s="897"/>
    </row>
    <row r="36" spans="2:63" ht="15" customHeight="1" x14ac:dyDescent="0.2">
      <c r="B36" s="1003"/>
      <c r="C36" s="1004"/>
      <c r="D36" s="1004"/>
      <c r="E36" s="1004"/>
      <c r="F36" s="1004"/>
      <c r="G36" s="582"/>
      <c r="H36" s="582"/>
      <c r="J36" s="582"/>
      <c r="K36" s="582"/>
      <c r="L36" s="582"/>
      <c r="M36" s="584"/>
      <c r="O36" s="583"/>
      <c r="P36" s="588"/>
      <c r="Q36" s="583"/>
      <c r="R36" s="583"/>
      <c r="S36" s="583"/>
      <c r="T36" s="583"/>
      <c r="U36" s="583"/>
      <c r="V36" s="583" t="s">
        <v>602</v>
      </c>
      <c r="W36" s="583"/>
      <c r="X36" s="583"/>
      <c r="Y36" s="583"/>
      <c r="Z36" s="583"/>
      <c r="AA36" s="583"/>
      <c r="AB36" s="583"/>
      <c r="AC36" s="589"/>
      <c r="AD36" s="583"/>
      <c r="AE36" s="1007" t="s">
        <v>603</v>
      </c>
      <c r="AF36" s="1007"/>
      <c r="AG36" s="1007"/>
      <c r="AH36" s="1007"/>
      <c r="AI36" s="1007"/>
      <c r="AJ36" s="1007"/>
      <c r="AK36" s="1007"/>
      <c r="AL36" s="1007"/>
      <c r="AM36" s="1007"/>
      <c r="AN36" s="1007"/>
      <c r="AO36" s="1007"/>
      <c r="AP36" s="586"/>
      <c r="AR36" s="895"/>
      <c r="AS36" s="896"/>
      <c r="AT36" s="896"/>
      <c r="AU36" s="896"/>
      <c r="AV36" s="896"/>
      <c r="AW36" s="897"/>
    </row>
    <row r="37" spans="2:63" ht="5.0999999999999996" customHeight="1" thickBot="1" x14ac:dyDescent="0.25">
      <c r="B37" s="1003"/>
      <c r="C37" s="1004"/>
      <c r="D37" s="1004"/>
      <c r="E37" s="1004"/>
      <c r="F37" s="1004"/>
      <c r="G37" s="590"/>
      <c r="H37" s="590"/>
      <c r="I37" s="590"/>
      <c r="J37" s="590"/>
      <c r="K37" s="590"/>
      <c r="L37" s="590"/>
      <c r="M37" s="775"/>
      <c r="N37" s="591"/>
      <c r="O37" s="592"/>
      <c r="P37" s="592"/>
      <c r="Q37" s="592"/>
      <c r="R37" s="592"/>
      <c r="S37" s="592"/>
      <c r="T37" s="592"/>
      <c r="U37" s="592"/>
      <c r="V37" s="592"/>
      <c r="W37" s="592"/>
      <c r="X37" s="591"/>
      <c r="Y37" s="591"/>
      <c r="Z37" s="591"/>
      <c r="AA37" s="591"/>
      <c r="AB37" s="591"/>
      <c r="AC37" s="775"/>
      <c r="AD37" s="775"/>
      <c r="AE37" s="593"/>
      <c r="AF37" s="593"/>
      <c r="AG37" s="593"/>
      <c r="AH37" s="593"/>
      <c r="AI37" s="593"/>
      <c r="AJ37" s="593"/>
      <c r="AK37" s="593"/>
      <c r="AL37" s="593"/>
      <c r="AM37" s="593"/>
      <c r="AN37" s="775"/>
      <c r="AO37" s="775"/>
      <c r="AP37" s="594"/>
      <c r="AR37" s="595"/>
      <c r="AS37" s="595"/>
      <c r="AT37" s="595"/>
      <c r="AU37" s="595"/>
      <c r="AV37" s="595"/>
      <c r="AW37" s="595"/>
      <c r="AX37" s="577"/>
      <c r="AY37" s="577"/>
      <c r="AZ37" s="577"/>
      <c r="BA37" s="577"/>
      <c r="BB37" s="577"/>
      <c r="BC37" s="577"/>
      <c r="BD37" s="577"/>
      <c r="BE37" s="577"/>
      <c r="BF37" s="577"/>
      <c r="BG37" s="577"/>
      <c r="BH37" s="577"/>
      <c r="BI37" s="577"/>
      <c r="BJ37" s="577"/>
    </row>
    <row r="38" spans="2:63" ht="5.0999999999999996" customHeight="1" x14ac:dyDescent="0.2">
      <c r="B38" s="1008" t="s">
        <v>604</v>
      </c>
      <c r="C38" s="1009"/>
      <c r="D38" s="1009"/>
      <c r="E38" s="1009"/>
      <c r="F38" s="1009"/>
      <c r="G38" s="771"/>
      <c r="H38" s="771"/>
      <c r="I38" s="771"/>
      <c r="J38" s="771"/>
      <c r="K38" s="771"/>
      <c r="L38" s="771"/>
      <c r="M38" s="771"/>
      <c r="N38" s="578"/>
      <c r="O38" s="771"/>
      <c r="P38" s="771"/>
      <c r="Q38" s="771"/>
      <c r="R38" s="771"/>
      <c r="S38" s="771"/>
      <c r="T38" s="771"/>
      <c r="U38" s="771"/>
      <c r="V38" s="771"/>
      <c r="W38" s="771"/>
      <c r="X38" s="578"/>
      <c r="Y38" s="578"/>
      <c r="Z38" s="578"/>
      <c r="AA38" s="578"/>
      <c r="AB38" s="578"/>
      <c r="AC38" s="771"/>
      <c r="AD38" s="771"/>
      <c r="AE38" s="579"/>
      <c r="AF38" s="579"/>
      <c r="AG38" s="579"/>
      <c r="AH38" s="579"/>
      <c r="AI38" s="579"/>
      <c r="AJ38" s="579"/>
      <c r="AK38" s="579"/>
      <c r="AL38" s="579"/>
      <c r="AM38" s="579"/>
      <c r="AN38" s="771"/>
      <c r="AO38" s="771"/>
      <c r="AP38" s="580"/>
      <c r="AR38" s="596"/>
      <c r="AS38" s="596"/>
      <c r="AT38" s="596"/>
      <c r="AU38" s="596"/>
      <c r="AV38" s="596"/>
      <c r="AW38" s="596"/>
      <c r="AX38" s="577"/>
      <c r="AY38" s="577"/>
      <c r="AZ38" s="577"/>
      <c r="BA38" s="577"/>
      <c r="BB38" s="577"/>
      <c r="BC38" s="577"/>
      <c r="BD38" s="577"/>
      <c r="BE38" s="577"/>
      <c r="BF38" s="577"/>
      <c r="BG38" s="577"/>
      <c r="BH38" s="577"/>
      <c r="BI38" s="577"/>
      <c r="BJ38" s="577"/>
    </row>
    <row r="39" spans="2:63" ht="15" customHeight="1" x14ac:dyDescent="0.2">
      <c r="B39" s="1003"/>
      <c r="C39" s="1004"/>
      <c r="D39" s="1004"/>
      <c r="E39" s="1004"/>
      <c r="F39" s="1004"/>
      <c r="G39" s="581"/>
      <c r="H39" s="597"/>
      <c r="I39" s="595" t="s">
        <v>605</v>
      </c>
      <c r="J39" s="598"/>
      <c r="K39" s="599"/>
      <c r="L39" s="599"/>
      <c r="M39" s="599"/>
      <c r="N39" s="599"/>
      <c r="O39" s="599"/>
      <c r="P39" s="599"/>
      <c r="Q39" s="600"/>
      <c r="R39" s="600"/>
      <c r="S39" s="601"/>
      <c r="T39" s="600"/>
      <c r="U39" s="600"/>
      <c r="V39" s="602"/>
      <c r="W39" s="600"/>
      <c r="X39" s="600"/>
      <c r="Y39" s="603"/>
      <c r="Z39" s="600"/>
      <c r="AA39" s="603"/>
      <c r="AB39" s="600"/>
      <c r="AC39" s="603"/>
      <c r="AD39" s="603"/>
      <c r="AE39" s="604"/>
      <c r="AF39" s="585"/>
      <c r="AG39" s="595" t="s">
        <v>606</v>
      </c>
      <c r="AI39" s="585"/>
      <c r="AJ39" s="585"/>
      <c r="AK39" s="585"/>
      <c r="AL39" s="585"/>
      <c r="AM39" s="585"/>
      <c r="AN39" s="585"/>
      <c r="AP39" s="586"/>
      <c r="AR39" s="596"/>
      <c r="AS39" s="596"/>
      <c r="AT39" s="596"/>
      <c r="AU39" s="596"/>
      <c r="AV39" s="596"/>
      <c r="AW39" s="596"/>
      <c r="AX39" s="577"/>
      <c r="AY39" s="577"/>
      <c r="AZ39" s="577"/>
      <c r="BA39" s="577"/>
      <c r="BB39" s="577"/>
      <c r="BC39" s="577"/>
      <c r="BD39" s="577"/>
      <c r="BE39" s="577"/>
      <c r="BF39" s="577"/>
      <c r="BG39" s="577"/>
      <c r="BH39" s="577"/>
      <c r="BI39" s="577"/>
      <c r="BJ39" s="577"/>
      <c r="BK39" s="577"/>
    </row>
    <row r="40" spans="2:63" ht="0.6" customHeight="1" x14ac:dyDescent="0.2">
      <c r="B40" s="1003"/>
      <c r="C40" s="1004"/>
      <c r="D40" s="1004"/>
      <c r="E40" s="1004"/>
      <c r="F40" s="1004"/>
      <c r="G40" s="581"/>
      <c r="H40" s="597"/>
      <c r="I40" s="598"/>
      <c r="J40" s="598"/>
      <c r="K40" s="599"/>
      <c r="L40" s="599"/>
      <c r="M40" s="599"/>
      <c r="N40" s="599"/>
      <c r="O40" s="599"/>
      <c r="P40" s="599"/>
      <c r="Q40" s="600"/>
      <c r="R40" s="600"/>
      <c r="S40" s="600"/>
      <c r="T40" s="600"/>
      <c r="U40" s="600"/>
      <c r="V40" s="600"/>
      <c r="W40" s="600"/>
      <c r="X40" s="600"/>
      <c r="Y40" s="600"/>
      <c r="Z40" s="600"/>
      <c r="AA40" s="600"/>
      <c r="AB40" s="600"/>
      <c r="AC40" s="603"/>
      <c r="AD40" s="604"/>
      <c r="AE40" s="604"/>
      <c r="AF40" s="585"/>
      <c r="AG40" s="585"/>
      <c r="AH40" s="585"/>
      <c r="AI40" s="585"/>
      <c r="AJ40" s="585"/>
      <c r="AK40" s="585"/>
      <c r="AL40" s="585"/>
      <c r="AM40" s="585"/>
      <c r="AN40" s="585"/>
      <c r="AP40" s="586"/>
      <c r="AR40" s="596"/>
      <c r="AS40" s="596"/>
      <c r="AT40" s="596"/>
      <c r="AU40" s="596"/>
      <c r="AV40" s="596"/>
      <c r="AW40" s="596"/>
      <c r="AX40" s="577"/>
      <c r="AY40" s="577"/>
      <c r="AZ40" s="577"/>
      <c r="BA40" s="577"/>
      <c r="BB40" s="577"/>
      <c r="BC40" s="577"/>
      <c r="BD40" s="577"/>
      <c r="BE40" s="577"/>
      <c r="BF40" s="577"/>
      <c r="BG40" s="577"/>
      <c r="BH40" s="577"/>
      <c r="BI40" s="577"/>
      <c r="BJ40" s="577"/>
      <c r="BK40" s="577"/>
    </row>
    <row r="41" spans="2:63" ht="15" customHeight="1" x14ac:dyDescent="0.2">
      <c r="B41" s="1003"/>
      <c r="C41" s="1004"/>
      <c r="D41" s="1004"/>
      <c r="E41" s="1004"/>
      <c r="F41" s="1004"/>
      <c r="G41" s="581"/>
      <c r="H41" s="597"/>
      <c r="I41" s="595" t="s">
        <v>607</v>
      </c>
      <c r="J41" s="598"/>
      <c r="K41" s="599"/>
      <c r="L41" s="599"/>
      <c r="M41" s="599"/>
      <c r="N41" s="599"/>
      <c r="O41" s="599"/>
      <c r="P41" s="599"/>
      <c r="Q41" s="600"/>
      <c r="R41" s="600"/>
      <c r="S41" s="600"/>
      <c r="T41" s="600"/>
      <c r="U41" s="600"/>
      <c r="V41" s="602"/>
      <c r="W41" s="600"/>
      <c r="X41" s="600"/>
      <c r="Y41" s="605"/>
      <c r="Z41" s="600"/>
      <c r="AA41" s="601"/>
      <c r="AB41" s="602"/>
      <c r="AC41" s="603"/>
      <c r="AD41" s="603"/>
      <c r="AE41" s="604"/>
      <c r="AF41" s="585"/>
      <c r="AG41" s="595"/>
      <c r="AH41" s="595" t="s">
        <v>608</v>
      </c>
      <c r="AI41" s="585"/>
      <c r="AK41" s="585"/>
      <c r="AL41" s="585"/>
      <c r="AM41" s="585"/>
      <c r="AN41" s="606"/>
      <c r="AP41" s="586"/>
      <c r="AR41" s="596"/>
      <c r="AS41" s="596"/>
      <c r="AT41" s="596"/>
      <c r="AU41" s="596"/>
      <c r="AV41" s="596"/>
      <c r="AW41" s="596"/>
      <c r="AX41" s="577"/>
      <c r="AY41" s="577"/>
      <c r="AZ41" s="577"/>
      <c r="BA41" s="577"/>
      <c r="BB41" s="577"/>
      <c r="BC41" s="577"/>
      <c r="BD41" s="577"/>
      <c r="BE41" s="577"/>
      <c r="BF41" s="577"/>
      <c r="BG41" s="577"/>
      <c r="BH41" s="577"/>
      <c r="BI41" s="577"/>
      <c r="BJ41" s="577"/>
      <c r="BK41" s="577"/>
    </row>
    <row r="42" spans="2:63" ht="15" customHeight="1" x14ac:dyDescent="0.2">
      <c r="B42" s="1003"/>
      <c r="C42" s="1004"/>
      <c r="D42" s="1004"/>
      <c r="E42" s="1004"/>
      <c r="F42" s="1004"/>
      <c r="G42" s="581"/>
      <c r="H42" s="597"/>
      <c r="I42" s="595" t="s">
        <v>609</v>
      </c>
      <c r="J42" s="607"/>
      <c r="K42" s="608"/>
      <c r="L42" s="608"/>
      <c r="M42" s="608"/>
      <c r="N42" s="608"/>
      <c r="O42" s="608"/>
      <c r="P42" s="608"/>
      <c r="Q42" s="602"/>
      <c r="R42" s="602"/>
      <c r="S42" s="602"/>
      <c r="T42" s="600"/>
      <c r="U42" s="600"/>
      <c r="V42" s="602"/>
      <c r="W42" s="600"/>
      <c r="X42" s="602"/>
      <c r="Y42" s="602"/>
      <c r="Z42" s="602"/>
      <c r="AA42" s="603"/>
      <c r="AB42" s="602"/>
      <c r="AC42" s="603"/>
      <c r="AD42" s="600"/>
      <c r="AE42" s="609"/>
      <c r="AF42" s="768"/>
      <c r="AI42" s="595" t="s">
        <v>610</v>
      </c>
      <c r="AJ42" s="768"/>
      <c r="AK42" s="768"/>
      <c r="AL42" s="768"/>
      <c r="AN42" s="768"/>
      <c r="AO42" s="768"/>
      <c r="AP42" s="586"/>
      <c r="AR42" s="596"/>
      <c r="AS42" s="596"/>
      <c r="AT42" s="596"/>
      <c r="AU42" s="596"/>
      <c r="AV42" s="596"/>
      <c r="AW42" s="596"/>
    </row>
    <row r="43" spans="2:63" ht="15" customHeight="1" x14ac:dyDescent="0.2">
      <c r="B43" s="1003"/>
      <c r="C43" s="1004"/>
      <c r="D43" s="1004"/>
      <c r="E43" s="1004"/>
      <c r="F43" s="1004"/>
      <c r="G43" s="581"/>
      <c r="H43" s="597"/>
      <c r="I43" s="595" t="s">
        <v>611</v>
      </c>
      <c r="J43" s="607"/>
      <c r="K43" s="608"/>
      <c r="L43" s="608"/>
      <c r="M43" s="608"/>
      <c r="N43" s="608"/>
      <c r="O43" s="608"/>
      <c r="P43" s="567" t="s">
        <v>103</v>
      </c>
      <c r="Q43" s="1005"/>
      <c r="R43" s="1005"/>
      <c r="S43" s="1005"/>
      <c r="T43" s="1005"/>
      <c r="U43" s="1005"/>
      <c r="V43" s="1005"/>
      <c r="W43" s="1005"/>
      <c r="X43" s="1005"/>
      <c r="Y43" s="1005"/>
      <c r="Z43" s="1005"/>
      <c r="AA43" s="1005"/>
      <c r="AB43" s="1005"/>
      <c r="AC43" s="1005"/>
      <c r="AD43" s="1005"/>
      <c r="AE43" s="610" t="s">
        <v>104</v>
      </c>
      <c r="AF43" s="768"/>
      <c r="AH43" s="611"/>
      <c r="AI43" s="595" t="s">
        <v>612</v>
      </c>
      <c r="AJ43" s="768"/>
      <c r="AK43" s="768"/>
      <c r="AL43" s="768"/>
      <c r="AM43" s="611"/>
      <c r="AN43" s="768"/>
      <c r="AO43" s="768"/>
      <c r="AP43" s="586"/>
      <c r="AR43" s="596"/>
      <c r="AS43" s="596"/>
      <c r="AT43" s="596"/>
      <c r="AU43" s="596"/>
      <c r="AV43" s="596"/>
      <c r="AW43" s="596"/>
    </row>
    <row r="44" spans="2:63" ht="5.4" customHeight="1" x14ac:dyDescent="0.2">
      <c r="B44" s="1003"/>
      <c r="C44" s="1004"/>
      <c r="D44" s="1004"/>
      <c r="E44" s="1004"/>
      <c r="F44" s="1004"/>
      <c r="G44" s="581"/>
      <c r="H44" s="582"/>
      <c r="I44" s="607"/>
      <c r="J44" s="607"/>
      <c r="K44" s="607"/>
      <c r="L44" s="607"/>
      <c r="M44" s="607"/>
      <c r="N44" s="607"/>
      <c r="O44" s="607"/>
      <c r="P44" s="607"/>
      <c r="Q44" s="583"/>
      <c r="R44" s="583"/>
      <c r="S44" s="583"/>
      <c r="T44" s="584"/>
      <c r="U44" s="584"/>
      <c r="V44" s="583"/>
      <c r="W44" s="584"/>
      <c r="X44" s="583"/>
      <c r="Y44" s="583"/>
      <c r="Z44" s="583"/>
      <c r="AA44" s="611"/>
      <c r="AB44" s="583"/>
      <c r="AD44" s="584"/>
      <c r="AE44" s="768"/>
      <c r="AF44" s="768"/>
      <c r="AG44" s="611"/>
      <c r="AH44" s="768"/>
      <c r="AI44" s="768"/>
      <c r="AJ44" s="768"/>
      <c r="AK44" s="768"/>
      <c r="AL44" s="768"/>
      <c r="AM44" s="768"/>
      <c r="AN44" s="768"/>
      <c r="AO44" s="768"/>
      <c r="AP44" s="586"/>
      <c r="AR44" s="769"/>
      <c r="AS44" s="769"/>
      <c r="AT44" s="769"/>
      <c r="AU44" s="769"/>
      <c r="AV44" s="769"/>
      <c r="AW44" s="769"/>
    </row>
    <row r="45" spans="2:63" ht="3" customHeight="1" x14ac:dyDescent="0.2">
      <c r="B45" s="1003"/>
      <c r="C45" s="1004"/>
      <c r="D45" s="1004"/>
      <c r="E45" s="1004"/>
      <c r="F45" s="1004"/>
      <c r="G45" s="612"/>
      <c r="H45" s="613"/>
      <c r="I45" s="613"/>
      <c r="J45" s="613"/>
      <c r="K45" s="613"/>
      <c r="L45" s="614"/>
      <c r="M45" s="615"/>
      <c r="N45" s="1012"/>
      <c r="O45" s="1012"/>
      <c r="P45" s="616"/>
      <c r="Q45" s="616"/>
      <c r="R45" s="617"/>
      <c r="S45" s="617"/>
      <c r="T45" s="617"/>
      <c r="U45" s="617"/>
      <c r="V45" s="617"/>
      <c r="W45" s="617"/>
      <c r="X45" s="617"/>
      <c r="Y45" s="617"/>
      <c r="Z45" s="617"/>
      <c r="AA45" s="1015" t="s">
        <v>613</v>
      </c>
      <c r="AB45" s="1016"/>
      <c r="AC45" s="1016"/>
      <c r="AD45" s="1016"/>
      <c r="AE45" s="1016"/>
      <c r="AF45" s="1016"/>
      <c r="AG45" s="1016"/>
      <c r="AH45" s="1016"/>
      <c r="AI45" s="1017"/>
      <c r="AJ45" s="618"/>
      <c r="AK45" s="618"/>
      <c r="AL45" s="618"/>
      <c r="AM45" s="617"/>
      <c r="AN45" s="618"/>
      <c r="AO45" s="770"/>
      <c r="AP45" s="619"/>
    </row>
    <row r="46" spans="2:63" ht="19.350000000000001" customHeight="1" x14ac:dyDescent="0.2">
      <c r="B46" s="1003"/>
      <c r="C46" s="1004"/>
      <c r="D46" s="1004"/>
      <c r="E46" s="1004"/>
      <c r="F46" s="1004"/>
      <c r="G46" s="585" t="s">
        <v>614</v>
      </c>
      <c r="H46" s="595"/>
      <c r="J46" s="582"/>
      <c r="K46" s="582"/>
      <c r="L46" s="620"/>
      <c r="M46" s="621"/>
      <c r="N46" s="1013"/>
      <c r="O46" s="1013"/>
      <c r="P46" s="583" t="s">
        <v>93</v>
      </c>
      <c r="Q46" s="567"/>
      <c r="R46" s="583"/>
      <c r="S46" s="585" t="s">
        <v>615</v>
      </c>
      <c r="T46" s="583"/>
      <c r="U46" s="585"/>
      <c r="V46" s="585" t="s">
        <v>616</v>
      </c>
      <c r="W46" s="583"/>
      <c r="X46" s="585"/>
      <c r="Y46" s="585" t="s">
        <v>617</v>
      </c>
      <c r="Z46" s="585"/>
      <c r="AA46" s="1018"/>
      <c r="AB46" s="1019"/>
      <c r="AC46" s="1019"/>
      <c r="AD46" s="1019"/>
      <c r="AE46" s="1019"/>
      <c r="AF46" s="1019"/>
      <c r="AG46" s="1019"/>
      <c r="AH46" s="1019"/>
      <c r="AI46" s="1020"/>
      <c r="AJ46" s="768"/>
      <c r="AK46" s="622"/>
      <c r="AL46" s="622" t="s">
        <v>618</v>
      </c>
      <c r="AM46" s="622"/>
      <c r="AN46" s="622"/>
      <c r="AO46" s="622" t="s">
        <v>619</v>
      </c>
      <c r="AP46" s="586"/>
      <c r="AR46" s="877" t="s">
        <v>593</v>
      </c>
      <c r="AS46" s="877"/>
      <c r="AT46" s="877"/>
      <c r="AU46" s="877"/>
      <c r="AV46" s="877"/>
      <c r="AW46" s="877"/>
    </row>
    <row r="47" spans="2:63" ht="4.3499999999999996" customHeight="1" thickBot="1" x14ac:dyDescent="0.25">
      <c r="B47" s="1010"/>
      <c r="C47" s="1011"/>
      <c r="D47" s="1011"/>
      <c r="E47" s="1011"/>
      <c r="F47" s="1011"/>
      <c r="G47" s="623"/>
      <c r="H47" s="590"/>
      <c r="I47" s="590"/>
      <c r="J47" s="590"/>
      <c r="K47" s="590"/>
      <c r="L47" s="624"/>
      <c r="M47" s="776"/>
      <c r="N47" s="1014"/>
      <c r="O47" s="1014"/>
      <c r="P47" s="625"/>
      <c r="Q47" s="625"/>
      <c r="R47" s="592"/>
      <c r="S47" s="592"/>
      <c r="T47" s="592"/>
      <c r="U47" s="592"/>
      <c r="V47" s="592"/>
      <c r="W47" s="592"/>
      <c r="X47" s="591"/>
      <c r="Y47" s="591"/>
      <c r="Z47" s="591"/>
      <c r="AA47" s="1021"/>
      <c r="AB47" s="1022"/>
      <c r="AC47" s="1022"/>
      <c r="AD47" s="1022"/>
      <c r="AE47" s="1022"/>
      <c r="AF47" s="1022"/>
      <c r="AG47" s="1022"/>
      <c r="AH47" s="1022"/>
      <c r="AI47" s="1023"/>
      <c r="AJ47" s="593"/>
      <c r="AK47" s="593"/>
      <c r="AL47" s="593"/>
      <c r="AM47" s="593"/>
      <c r="AN47" s="775"/>
      <c r="AO47" s="775"/>
      <c r="AP47" s="594"/>
      <c r="AR47" s="877"/>
      <c r="AS47" s="877"/>
      <c r="AT47" s="877"/>
      <c r="AU47" s="877"/>
      <c r="AV47" s="877"/>
      <c r="AW47" s="877"/>
      <c r="AX47" s="577"/>
      <c r="AY47" s="577"/>
      <c r="AZ47" s="577"/>
      <c r="BA47" s="577"/>
      <c r="BB47" s="577"/>
      <c r="BC47" s="577"/>
      <c r="BD47" s="577"/>
      <c r="BE47" s="577"/>
      <c r="BF47" s="577"/>
      <c r="BG47" s="577"/>
      <c r="BH47" s="577"/>
      <c r="BI47" s="577"/>
      <c r="BJ47" s="577"/>
    </row>
    <row r="48" spans="2:63" ht="6.6" customHeight="1" thickBot="1" x14ac:dyDescent="0.25"/>
    <row r="49" spans="2:65" ht="15.75" customHeight="1" x14ac:dyDescent="0.2">
      <c r="B49" s="862" t="s">
        <v>620</v>
      </c>
      <c r="C49" s="921"/>
      <c r="D49" s="924" t="s">
        <v>582</v>
      </c>
      <c r="E49" s="925"/>
      <c r="F49" s="925"/>
      <c r="G49" s="925"/>
      <c r="H49" s="925"/>
      <c r="I49" s="926"/>
      <c r="J49" s="927" t="s">
        <v>51</v>
      </c>
      <c r="K49" s="928"/>
      <c r="L49" s="984"/>
      <c r="M49" s="984"/>
      <c r="N49" s="984"/>
      <c r="O49" s="764" t="s">
        <v>583</v>
      </c>
      <c r="P49" s="984"/>
      <c r="Q49" s="984"/>
      <c r="R49" s="984"/>
      <c r="S49" s="984"/>
      <c r="T49" s="771"/>
      <c r="U49" s="771"/>
      <c r="V49" s="771"/>
      <c r="W49" s="626" t="s">
        <v>621</v>
      </c>
      <c r="X49" s="771"/>
      <c r="Y49" s="771"/>
      <c r="Z49" s="771"/>
      <c r="AA49" s="771"/>
      <c r="AB49" s="771"/>
      <c r="AC49" s="771"/>
      <c r="AD49" s="771"/>
      <c r="AE49" s="771"/>
      <c r="AF49" s="771"/>
      <c r="AG49" s="771"/>
      <c r="AH49" s="771"/>
      <c r="AI49" s="771"/>
      <c r="AJ49" s="771"/>
      <c r="AK49" s="771"/>
      <c r="AL49" s="771"/>
      <c r="AM49" s="771"/>
      <c r="AN49" s="771"/>
      <c r="AO49" s="771"/>
      <c r="AP49" s="580"/>
      <c r="AR49" s="895" t="s">
        <v>622</v>
      </c>
      <c r="AS49" s="896"/>
      <c r="AT49" s="896"/>
      <c r="AU49" s="896"/>
      <c r="AV49" s="896"/>
      <c r="AW49" s="897"/>
    </row>
    <row r="50" spans="2:65" ht="14.25" customHeight="1" x14ac:dyDescent="0.2">
      <c r="B50" s="864"/>
      <c r="C50" s="922"/>
      <c r="D50" s="880"/>
      <c r="E50" s="881"/>
      <c r="F50" s="881"/>
      <c r="G50" s="881"/>
      <c r="H50" s="881"/>
      <c r="I50" s="882"/>
      <c r="J50" s="756"/>
      <c r="K50" s="891"/>
      <c r="L50" s="891"/>
      <c r="M50" s="891"/>
      <c r="N50" s="891"/>
      <c r="O50" s="891"/>
      <c r="P50" s="891"/>
      <c r="Q50" s="891"/>
      <c r="R50" s="891"/>
      <c r="S50" s="891"/>
      <c r="T50" s="891"/>
      <c r="U50" s="891"/>
      <c r="V50" s="891"/>
      <c r="W50" s="891"/>
      <c r="X50" s="891"/>
      <c r="Y50" s="891"/>
      <c r="Z50" s="891"/>
      <c r="AA50" s="891"/>
      <c r="AB50" s="891"/>
      <c r="AC50" s="891"/>
      <c r="AD50" s="891"/>
      <c r="AE50" s="891"/>
      <c r="AF50" s="891"/>
      <c r="AG50" s="891"/>
      <c r="AH50" s="891"/>
      <c r="AI50" s="891"/>
      <c r="AJ50" s="891"/>
      <c r="AK50" s="891"/>
      <c r="AL50" s="891"/>
      <c r="AM50" s="891"/>
      <c r="AN50" s="891"/>
      <c r="AO50" s="891"/>
      <c r="AP50" s="940"/>
      <c r="AR50" s="941"/>
      <c r="AS50" s="942"/>
      <c r="AT50" s="942"/>
      <c r="AU50" s="942"/>
      <c r="AV50" s="942"/>
      <c r="AW50" s="943"/>
    </row>
    <row r="51" spans="2:65" ht="6.6" customHeight="1" x14ac:dyDescent="0.2">
      <c r="B51" s="864"/>
      <c r="C51" s="922"/>
      <c r="D51" s="883"/>
      <c r="E51" s="884"/>
      <c r="F51" s="884"/>
      <c r="G51" s="884"/>
      <c r="H51" s="884"/>
      <c r="I51" s="885"/>
      <c r="J51" s="758"/>
      <c r="K51" s="843"/>
      <c r="L51" s="843"/>
      <c r="M51" s="843"/>
      <c r="N51" s="843"/>
      <c r="O51" s="843"/>
      <c r="P51" s="843"/>
      <c r="Q51" s="843"/>
      <c r="R51" s="843"/>
      <c r="S51" s="843"/>
      <c r="T51" s="843"/>
      <c r="U51" s="843"/>
      <c r="V51" s="843"/>
      <c r="W51" s="843"/>
      <c r="X51" s="843"/>
      <c r="Y51" s="843"/>
      <c r="Z51" s="843"/>
      <c r="AA51" s="843"/>
      <c r="AB51" s="843"/>
      <c r="AC51" s="843"/>
      <c r="AD51" s="843"/>
      <c r="AE51" s="843"/>
      <c r="AF51" s="843"/>
      <c r="AG51" s="843"/>
      <c r="AH51" s="843"/>
      <c r="AI51" s="843"/>
      <c r="AJ51" s="843"/>
      <c r="AK51" s="843"/>
      <c r="AL51" s="843"/>
      <c r="AM51" s="843"/>
      <c r="AN51" s="843"/>
      <c r="AO51" s="843"/>
      <c r="AP51" s="844"/>
      <c r="AR51" s="944"/>
      <c r="AS51" s="945"/>
      <c r="AT51" s="945"/>
      <c r="AU51" s="945"/>
      <c r="AV51" s="945"/>
      <c r="AW51" s="946"/>
    </row>
    <row r="52" spans="2:65" ht="19.5" customHeight="1" x14ac:dyDescent="0.2">
      <c r="B52" s="864"/>
      <c r="C52" s="922"/>
      <c r="D52" s="950" t="s">
        <v>584</v>
      </c>
      <c r="E52" s="951"/>
      <c r="F52" s="951"/>
      <c r="G52" s="951"/>
      <c r="H52" s="951"/>
      <c r="I52" s="952"/>
      <c r="J52" s="570"/>
      <c r="K52" s="985"/>
      <c r="L52" s="953"/>
      <c r="M52" s="953"/>
      <c r="N52" s="953"/>
      <c r="O52" s="953"/>
      <c r="P52" s="953"/>
      <c r="Q52" s="953"/>
      <c r="R52" s="953"/>
      <c r="S52" s="953"/>
      <c r="T52" s="953"/>
      <c r="U52" s="953"/>
      <c r="V52" s="953"/>
      <c r="W52" s="953"/>
      <c r="X52" s="986" t="s">
        <v>623</v>
      </c>
      <c r="Y52" s="987"/>
      <c r="Z52" s="987"/>
      <c r="AA52" s="987"/>
      <c r="AB52" s="987"/>
      <c r="AC52" s="988"/>
      <c r="AD52" s="627"/>
      <c r="AE52" s="995"/>
      <c r="AF52" s="995"/>
      <c r="AG52" s="995"/>
      <c r="AH52" s="995"/>
      <c r="AI52" s="995"/>
      <c r="AJ52" s="995"/>
      <c r="AK52" s="995"/>
      <c r="AL52" s="995"/>
      <c r="AM52" s="995"/>
      <c r="AN52" s="995"/>
      <c r="AO52" s="995"/>
      <c r="AP52" s="996"/>
      <c r="AR52" s="944"/>
      <c r="AS52" s="945"/>
      <c r="AT52" s="945"/>
      <c r="AU52" s="945"/>
      <c r="AV52" s="945"/>
      <c r="AW52" s="946"/>
    </row>
    <row r="53" spans="2:65" ht="5.25" customHeight="1" x14ac:dyDescent="0.2">
      <c r="B53" s="864"/>
      <c r="C53" s="922"/>
      <c r="D53" s="968" t="s">
        <v>21</v>
      </c>
      <c r="E53" s="969"/>
      <c r="F53" s="969"/>
      <c r="G53" s="969"/>
      <c r="H53" s="969"/>
      <c r="I53" s="970"/>
      <c r="K53" s="971"/>
      <c r="L53" s="971"/>
      <c r="M53" s="971"/>
      <c r="N53" s="971"/>
      <c r="O53" s="971"/>
      <c r="P53" s="971"/>
      <c r="Q53" s="971"/>
      <c r="R53" s="971"/>
      <c r="S53" s="971"/>
      <c r="T53" s="971"/>
      <c r="U53" s="971"/>
      <c r="V53" s="971"/>
      <c r="W53" s="971"/>
      <c r="X53" s="989"/>
      <c r="Y53" s="990"/>
      <c r="Z53" s="990"/>
      <c r="AA53" s="990"/>
      <c r="AB53" s="990"/>
      <c r="AC53" s="991"/>
      <c r="AD53" s="628"/>
      <c r="AE53" s="997"/>
      <c r="AF53" s="997"/>
      <c r="AG53" s="997"/>
      <c r="AH53" s="997"/>
      <c r="AI53" s="997"/>
      <c r="AJ53" s="997"/>
      <c r="AK53" s="997"/>
      <c r="AL53" s="997"/>
      <c r="AM53" s="997"/>
      <c r="AN53" s="997"/>
      <c r="AO53" s="997"/>
      <c r="AP53" s="998"/>
      <c r="AR53" s="947"/>
      <c r="AS53" s="948"/>
      <c r="AT53" s="948"/>
      <c r="AU53" s="948"/>
      <c r="AV53" s="948"/>
      <c r="AW53" s="949"/>
    </row>
    <row r="54" spans="2:65" ht="9.6" customHeight="1" x14ac:dyDescent="0.15">
      <c r="B54" s="864"/>
      <c r="C54" s="922"/>
      <c r="D54" s="911"/>
      <c r="E54" s="909"/>
      <c r="F54" s="909"/>
      <c r="G54" s="909"/>
      <c r="H54" s="909"/>
      <c r="I54" s="910"/>
      <c r="J54" s="572"/>
      <c r="K54" s="891"/>
      <c r="L54" s="891"/>
      <c r="M54" s="891"/>
      <c r="N54" s="891"/>
      <c r="O54" s="891"/>
      <c r="P54" s="891"/>
      <c r="Q54" s="891"/>
      <c r="R54" s="891"/>
      <c r="S54" s="891"/>
      <c r="T54" s="891"/>
      <c r="U54" s="891"/>
      <c r="V54" s="891"/>
      <c r="W54" s="891"/>
      <c r="X54" s="989"/>
      <c r="Y54" s="990"/>
      <c r="Z54" s="990"/>
      <c r="AA54" s="990"/>
      <c r="AB54" s="990"/>
      <c r="AC54" s="991"/>
      <c r="AD54" s="628"/>
      <c r="AE54" s="997"/>
      <c r="AF54" s="997"/>
      <c r="AG54" s="997"/>
      <c r="AH54" s="997"/>
      <c r="AI54" s="997"/>
      <c r="AJ54" s="997"/>
      <c r="AK54" s="997"/>
      <c r="AL54" s="997"/>
      <c r="AM54" s="997"/>
      <c r="AN54" s="997"/>
      <c r="AO54" s="997"/>
      <c r="AP54" s="998"/>
      <c r="AR54" s="895" t="s">
        <v>624</v>
      </c>
      <c r="AS54" s="896"/>
      <c r="AT54" s="896"/>
      <c r="AU54" s="896"/>
      <c r="AV54" s="896"/>
      <c r="AW54" s="897"/>
    </row>
    <row r="55" spans="2:65" ht="12" customHeight="1" x14ac:dyDescent="0.15">
      <c r="B55" s="864"/>
      <c r="C55" s="922"/>
      <c r="D55" s="898"/>
      <c r="E55" s="899"/>
      <c r="F55" s="899"/>
      <c r="G55" s="899"/>
      <c r="H55" s="899"/>
      <c r="I55" s="900"/>
      <c r="J55" s="573"/>
      <c r="K55" s="843"/>
      <c r="L55" s="843"/>
      <c r="M55" s="843"/>
      <c r="N55" s="843"/>
      <c r="O55" s="843"/>
      <c r="P55" s="843"/>
      <c r="Q55" s="843"/>
      <c r="R55" s="843"/>
      <c r="S55" s="843"/>
      <c r="T55" s="843"/>
      <c r="U55" s="843"/>
      <c r="V55" s="843"/>
      <c r="W55" s="843"/>
      <c r="X55" s="992"/>
      <c r="Y55" s="993"/>
      <c r="Z55" s="993"/>
      <c r="AA55" s="993"/>
      <c r="AB55" s="993"/>
      <c r="AC55" s="994"/>
      <c r="AD55" s="629"/>
      <c r="AE55" s="999"/>
      <c r="AF55" s="999"/>
      <c r="AG55" s="999"/>
      <c r="AH55" s="999"/>
      <c r="AI55" s="999"/>
      <c r="AJ55" s="999"/>
      <c r="AK55" s="999"/>
      <c r="AL55" s="999"/>
      <c r="AM55" s="999"/>
      <c r="AN55" s="999"/>
      <c r="AO55" s="999"/>
      <c r="AP55" s="1000"/>
      <c r="AR55" s="941"/>
      <c r="AS55" s="942"/>
      <c r="AT55" s="942"/>
      <c r="AU55" s="942"/>
      <c r="AV55" s="942"/>
      <c r="AW55" s="943"/>
    </row>
    <row r="56" spans="2:65" ht="8.1" customHeight="1" x14ac:dyDescent="0.2">
      <c r="B56" s="864"/>
      <c r="C56" s="922"/>
      <c r="D56" s="972" t="s">
        <v>625</v>
      </c>
      <c r="E56" s="973"/>
      <c r="F56" s="973"/>
      <c r="G56" s="973"/>
      <c r="H56" s="973"/>
      <c r="I56" s="974"/>
      <c r="J56" s="978"/>
      <c r="K56" s="981"/>
      <c r="L56" s="981"/>
      <c r="M56" s="981"/>
      <c r="N56" s="981"/>
      <c r="O56" s="929" t="s">
        <v>332</v>
      </c>
      <c r="P56" s="814"/>
      <c r="Q56" s="814"/>
      <c r="R56" s="814"/>
      <c r="S56" s="814"/>
      <c r="T56" s="814"/>
      <c r="U56" s="814"/>
      <c r="V56" s="929" t="s">
        <v>333</v>
      </c>
      <c r="W56" s="814"/>
      <c r="X56" s="814"/>
      <c r="Y56" s="814"/>
      <c r="Z56" s="814"/>
      <c r="AA56" s="814"/>
      <c r="AB56" s="814"/>
      <c r="AC56" s="814"/>
      <c r="AD56" s="814" t="s">
        <v>588</v>
      </c>
      <c r="AE56" s="814"/>
      <c r="AF56" s="814"/>
      <c r="AG56" s="814"/>
      <c r="AH56" s="814"/>
      <c r="AI56" s="814"/>
      <c r="AJ56" s="814"/>
      <c r="AK56" s="814"/>
      <c r="AL56" s="814"/>
      <c r="AM56" s="814"/>
      <c r="AN56" s="814"/>
      <c r="AO56" s="814"/>
      <c r="AP56" s="932"/>
      <c r="AR56" s="944"/>
      <c r="AS56" s="945"/>
      <c r="AT56" s="945"/>
      <c r="AU56" s="945"/>
      <c r="AV56" s="945"/>
      <c r="AW56" s="946"/>
    </row>
    <row r="57" spans="2:65" ht="8.1" customHeight="1" x14ac:dyDescent="0.2">
      <c r="B57" s="864"/>
      <c r="C57" s="922"/>
      <c r="D57" s="972"/>
      <c r="E57" s="973"/>
      <c r="F57" s="973"/>
      <c r="G57" s="973"/>
      <c r="H57" s="973"/>
      <c r="I57" s="974"/>
      <c r="J57" s="979"/>
      <c r="K57" s="982"/>
      <c r="L57" s="982"/>
      <c r="M57" s="982"/>
      <c r="N57" s="982"/>
      <c r="O57" s="930"/>
      <c r="P57" s="886"/>
      <c r="Q57" s="886"/>
      <c r="R57" s="886"/>
      <c r="S57" s="886"/>
      <c r="T57" s="886"/>
      <c r="U57" s="886"/>
      <c r="V57" s="930"/>
      <c r="W57" s="886"/>
      <c r="X57" s="886"/>
      <c r="Y57" s="886"/>
      <c r="Z57" s="886"/>
      <c r="AA57" s="886"/>
      <c r="AB57" s="886"/>
      <c r="AC57" s="886"/>
      <c r="AD57" s="886"/>
      <c r="AE57" s="886"/>
      <c r="AF57" s="886"/>
      <c r="AG57" s="886"/>
      <c r="AH57" s="886"/>
      <c r="AI57" s="886"/>
      <c r="AJ57" s="886"/>
      <c r="AK57" s="886"/>
      <c r="AL57" s="886"/>
      <c r="AM57" s="886"/>
      <c r="AN57" s="886"/>
      <c r="AO57" s="886"/>
      <c r="AP57" s="933"/>
      <c r="AR57" s="944"/>
      <c r="AS57" s="945"/>
      <c r="AT57" s="945"/>
      <c r="AU57" s="945"/>
      <c r="AV57" s="945"/>
      <c r="AW57" s="946"/>
    </row>
    <row r="58" spans="2:65" ht="8.1" customHeight="1" thickBot="1" x14ac:dyDescent="0.25">
      <c r="B58" s="866"/>
      <c r="C58" s="923"/>
      <c r="D58" s="975"/>
      <c r="E58" s="976"/>
      <c r="F58" s="976"/>
      <c r="G58" s="976"/>
      <c r="H58" s="976"/>
      <c r="I58" s="977"/>
      <c r="J58" s="980"/>
      <c r="K58" s="983"/>
      <c r="L58" s="983"/>
      <c r="M58" s="983"/>
      <c r="N58" s="983"/>
      <c r="O58" s="931"/>
      <c r="P58" s="822"/>
      <c r="Q58" s="822"/>
      <c r="R58" s="822"/>
      <c r="S58" s="822"/>
      <c r="T58" s="822"/>
      <c r="U58" s="822"/>
      <c r="V58" s="931"/>
      <c r="W58" s="822"/>
      <c r="X58" s="822"/>
      <c r="Y58" s="822"/>
      <c r="Z58" s="822"/>
      <c r="AA58" s="822"/>
      <c r="AB58" s="822"/>
      <c r="AC58" s="822"/>
      <c r="AD58" s="822"/>
      <c r="AE58" s="822"/>
      <c r="AF58" s="822"/>
      <c r="AG58" s="822"/>
      <c r="AH58" s="822"/>
      <c r="AI58" s="822"/>
      <c r="AJ58" s="822"/>
      <c r="AK58" s="822"/>
      <c r="AL58" s="822"/>
      <c r="AM58" s="822"/>
      <c r="AN58" s="822"/>
      <c r="AO58" s="822"/>
      <c r="AP58" s="934"/>
      <c r="AR58" s="947"/>
      <c r="AS58" s="948"/>
      <c r="AT58" s="948"/>
      <c r="AU58" s="948"/>
      <c r="AV58" s="948"/>
      <c r="AW58" s="949"/>
      <c r="AX58" s="630"/>
    </row>
    <row r="59" spans="2:65" ht="6.6" customHeight="1" thickBot="1" x14ac:dyDescent="0.25">
      <c r="AY59" s="577"/>
      <c r="AZ59" s="577"/>
      <c r="BA59" s="577"/>
      <c r="BB59" s="577"/>
      <c r="BC59" s="577"/>
      <c r="BD59" s="577"/>
      <c r="BE59" s="577"/>
      <c r="BF59" s="577"/>
      <c r="BG59" s="577"/>
      <c r="BH59" s="577"/>
      <c r="BI59" s="577"/>
      <c r="BJ59" s="577"/>
      <c r="BK59" s="577"/>
      <c r="BL59" s="577"/>
      <c r="BM59" s="577"/>
    </row>
    <row r="60" spans="2:65" ht="15.75" customHeight="1" x14ac:dyDescent="0.2">
      <c r="B60" s="862" t="s">
        <v>626</v>
      </c>
      <c r="C60" s="863"/>
      <c r="D60" s="924" t="s">
        <v>582</v>
      </c>
      <c r="E60" s="925"/>
      <c r="F60" s="925"/>
      <c r="G60" s="925"/>
      <c r="H60" s="925"/>
      <c r="I60" s="926"/>
      <c r="J60" s="927" t="s">
        <v>51</v>
      </c>
      <c r="K60" s="928"/>
      <c r="L60" s="939"/>
      <c r="M60" s="939"/>
      <c r="N60" s="939"/>
      <c r="O60" s="764" t="s">
        <v>583</v>
      </c>
      <c r="P60" s="939"/>
      <c r="Q60" s="939"/>
      <c r="R60" s="939"/>
      <c r="S60" s="939"/>
      <c r="T60" s="771"/>
      <c r="U60" s="771"/>
      <c r="V60" s="771"/>
      <c r="W60" s="771" t="s">
        <v>627</v>
      </c>
      <c r="X60" s="771"/>
      <c r="Y60" s="771"/>
      <c r="Z60" s="771"/>
      <c r="AA60" s="771"/>
      <c r="AB60" s="771"/>
      <c r="AC60" s="771"/>
      <c r="AD60" s="771"/>
      <c r="AE60" s="771"/>
      <c r="AF60" s="771"/>
      <c r="AG60" s="771"/>
      <c r="AH60" s="771"/>
      <c r="AI60" s="771"/>
      <c r="AJ60" s="771"/>
      <c r="AK60" s="771"/>
      <c r="AL60" s="771"/>
      <c r="AM60" s="771"/>
      <c r="AN60" s="771"/>
      <c r="AO60" s="771"/>
      <c r="AP60" s="580"/>
      <c r="AR60" s="895" t="s">
        <v>622</v>
      </c>
      <c r="AS60" s="896"/>
      <c r="AT60" s="896"/>
      <c r="AU60" s="896"/>
      <c r="AV60" s="896"/>
      <c r="AW60" s="897"/>
    </row>
    <row r="61" spans="2:65" ht="14.25" customHeight="1" x14ac:dyDescent="0.2">
      <c r="B61" s="864"/>
      <c r="C61" s="865"/>
      <c r="D61" s="880"/>
      <c r="E61" s="881"/>
      <c r="F61" s="881"/>
      <c r="G61" s="881"/>
      <c r="H61" s="881"/>
      <c r="I61" s="882"/>
      <c r="J61" s="756"/>
      <c r="K61" s="891"/>
      <c r="L61" s="891"/>
      <c r="M61" s="891"/>
      <c r="N61" s="891"/>
      <c r="O61" s="891"/>
      <c r="P61" s="891"/>
      <c r="Q61" s="891"/>
      <c r="R61" s="891"/>
      <c r="S61" s="891"/>
      <c r="T61" s="891"/>
      <c r="U61" s="891"/>
      <c r="V61" s="891"/>
      <c r="W61" s="891"/>
      <c r="X61" s="891"/>
      <c r="Y61" s="891"/>
      <c r="Z61" s="891"/>
      <c r="AA61" s="891"/>
      <c r="AB61" s="891"/>
      <c r="AC61" s="891"/>
      <c r="AD61" s="891"/>
      <c r="AE61" s="891"/>
      <c r="AF61" s="891"/>
      <c r="AG61" s="891"/>
      <c r="AH61" s="891"/>
      <c r="AI61" s="891"/>
      <c r="AJ61" s="891"/>
      <c r="AK61" s="891"/>
      <c r="AL61" s="891"/>
      <c r="AM61" s="891"/>
      <c r="AN61" s="891"/>
      <c r="AO61" s="891"/>
      <c r="AP61" s="940"/>
      <c r="AR61" s="941"/>
      <c r="AS61" s="942"/>
      <c r="AT61" s="942"/>
      <c r="AU61" s="942"/>
      <c r="AV61" s="942"/>
      <c r="AW61" s="943"/>
    </row>
    <row r="62" spans="2:65" ht="6.6" customHeight="1" x14ac:dyDescent="0.2">
      <c r="B62" s="864"/>
      <c r="C62" s="865"/>
      <c r="D62" s="883"/>
      <c r="E62" s="884"/>
      <c r="F62" s="884"/>
      <c r="G62" s="884"/>
      <c r="H62" s="884"/>
      <c r="I62" s="885"/>
      <c r="J62" s="758"/>
      <c r="K62" s="843"/>
      <c r="L62" s="843"/>
      <c r="M62" s="843"/>
      <c r="N62" s="843"/>
      <c r="O62" s="843"/>
      <c r="P62" s="843"/>
      <c r="Q62" s="843"/>
      <c r="R62" s="843"/>
      <c r="S62" s="843"/>
      <c r="T62" s="843"/>
      <c r="U62" s="843"/>
      <c r="V62" s="843"/>
      <c r="W62" s="843"/>
      <c r="X62" s="843"/>
      <c r="Y62" s="843"/>
      <c r="Z62" s="843"/>
      <c r="AA62" s="843"/>
      <c r="AB62" s="843"/>
      <c r="AC62" s="843"/>
      <c r="AD62" s="843"/>
      <c r="AE62" s="843"/>
      <c r="AF62" s="843"/>
      <c r="AG62" s="843"/>
      <c r="AH62" s="843"/>
      <c r="AI62" s="843"/>
      <c r="AJ62" s="843"/>
      <c r="AK62" s="843"/>
      <c r="AL62" s="843"/>
      <c r="AM62" s="843"/>
      <c r="AN62" s="843"/>
      <c r="AO62" s="843"/>
      <c r="AP62" s="844"/>
      <c r="AR62" s="944"/>
      <c r="AS62" s="945"/>
      <c r="AT62" s="945"/>
      <c r="AU62" s="945"/>
      <c r="AV62" s="945"/>
      <c r="AW62" s="946"/>
    </row>
    <row r="63" spans="2:65" ht="19.5" customHeight="1" x14ac:dyDescent="0.2">
      <c r="B63" s="864"/>
      <c r="C63" s="865"/>
      <c r="D63" s="950" t="s">
        <v>584</v>
      </c>
      <c r="E63" s="951"/>
      <c r="F63" s="951"/>
      <c r="G63" s="951"/>
      <c r="H63" s="951"/>
      <c r="I63" s="952"/>
      <c r="J63" s="570"/>
      <c r="K63" s="953"/>
      <c r="L63" s="953"/>
      <c r="M63" s="953"/>
      <c r="N63" s="953"/>
      <c r="O63" s="953"/>
      <c r="P63" s="953"/>
      <c r="Q63" s="953"/>
      <c r="R63" s="953"/>
      <c r="S63" s="953"/>
      <c r="T63" s="953"/>
      <c r="U63" s="953"/>
      <c r="V63" s="953"/>
      <c r="W63" s="953"/>
      <c r="X63" s="954" t="s">
        <v>623</v>
      </c>
      <c r="Y63" s="955"/>
      <c r="Z63" s="955"/>
      <c r="AA63" s="955"/>
      <c r="AB63" s="955"/>
      <c r="AC63" s="956"/>
      <c r="AD63" s="631"/>
      <c r="AE63" s="962"/>
      <c r="AF63" s="962"/>
      <c r="AG63" s="962"/>
      <c r="AH63" s="962"/>
      <c r="AI63" s="962"/>
      <c r="AJ63" s="962"/>
      <c r="AK63" s="962"/>
      <c r="AL63" s="962"/>
      <c r="AM63" s="962"/>
      <c r="AN63" s="962"/>
      <c r="AO63" s="962"/>
      <c r="AP63" s="963"/>
      <c r="AR63" s="944"/>
      <c r="AS63" s="945"/>
      <c r="AT63" s="945"/>
      <c r="AU63" s="945"/>
      <c r="AV63" s="945"/>
      <c r="AW63" s="946"/>
    </row>
    <row r="64" spans="2:65" ht="5.25" customHeight="1" x14ac:dyDescent="0.2">
      <c r="B64" s="864"/>
      <c r="C64" s="865"/>
      <c r="D64" s="968" t="s">
        <v>21</v>
      </c>
      <c r="E64" s="969"/>
      <c r="F64" s="969"/>
      <c r="G64" s="969"/>
      <c r="H64" s="969"/>
      <c r="I64" s="970"/>
      <c r="K64" s="971"/>
      <c r="L64" s="971"/>
      <c r="M64" s="971"/>
      <c r="N64" s="971"/>
      <c r="O64" s="971"/>
      <c r="P64" s="971"/>
      <c r="Q64" s="971"/>
      <c r="R64" s="971"/>
      <c r="S64" s="971"/>
      <c r="T64" s="971"/>
      <c r="U64" s="971"/>
      <c r="V64" s="971"/>
      <c r="W64" s="971"/>
      <c r="X64" s="957"/>
      <c r="Y64" s="958"/>
      <c r="Z64" s="958"/>
      <c r="AA64" s="958"/>
      <c r="AB64" s="958"/>
      <c r="AC64" s="959"/>
      <c r="AD64" s="632"/>
      <c r="AE64" s="964"/>
      <c r="AF64" s="964"/>
      <c r="AG64" s="964"/>
      <c r="AH64" s="964"/>
      <c r="AI64" s="964"/>
      <c r="AJ64" s="964"/>
      <c r="AK64" s="964"/>
      <c r="AL64" s="964"/>
      <c r="AM64" s="964"/>
      <c r="AN64" s="964"/>
      <c r="AO64" s="964"/>
      <c r="AP64" s="965"/>
      <c r="AR64" s="947"/>
      <c r="AS64" s="948"/>
      <c r="AT64" s="948"/>
      <c r="AU64" s="948"/>
      <c r="AV64" s="948"/>
      <c r="AW64" s="949"/>
    </row>
    <row r="65" spans="2:65" ht="9.6" customHeight="1" x14ac:dyDescent="0.15">
      <c r="B65" s="864"/>
      <c r="C65" s="865"/>
      <c r="D65" s="911"/>
      <c r="E65" s="909"/>
      <c r="F65" s="909"/>
      <c r="G65" s="909"/>
      <c r="H65" s="909"/>
      <c r="I65" s="910"/>
      <c r="J65" s="572"/>
      <c r="K65" s="891"/>
      <c r="L65" s="891"/>
      <c r="M65" s="891"/>
      <c r="N65" s="891"/>
      <c r="O65" s="891"/>
      <c r="P65" s="891"/>
      <c r="Q65" s="891"/>
      <c r="R65" s="891"/>
      <c r="S65" s="891"/>
      <c r="T65" s="891"/>
      <c r="U65" s="891"/>
      <c r="V65" s="891"/>
      <c r="W65" s="891"/>
      <c r="X65" s="957"/>
      <c r="Y65" s="958"/>
      <c r="Z65" s="958"/>
      <c r="AA65" s="958"/>
      <c r="AB65" s="958"/>
      <c r="AC65" s="959"/>
      <c r="AD65" s="632"/>
      <c r="AE65" s="964"/>
      <c r="AF65" s="964"/>
      <c r="AG65" s="964"/>
      <c r="AH65" s="964"/>
      <c r="AI65" s="964"/>
      <c r="AJ65" s="964"/>
      <c r="AK65" s="964"/>
      <c r="AL65" s="964"/>
      <c r="AM65" s="964"/>
      <c r="AN65" s="964"/>
      <c r="AO65" s="964"/>
      <c r="AP65" s="965"/>
      <c r="AR65" s="895" t="s">
        <v>624</v>
      </c>
      <c r="AS65" s="896"/>
      <c r="AT65" s="896"/>
      <c r="AU65" s="896"/>
      <c r="AV65" s="896"/>
      <c r="AW65" s="897"/>
    </row>
    <row r="66" spans="2:65" ht="12" customHeight="1" x14ac:dyDescent="0.15">
      <c r="B66" s="864"/>
      <c r="C66" s="865"/>
      <c r="D66" s="898"/>
      <c r="E66" s="899"/>
      <c r="F66" s="899"/>
      <c r="G66" s="899"/>
      <c r="H66" s="899"/>
      <c r="I66" s="900"/>
      <c r="J66" s="573"/>
      <c r="K66" s="843"/>
      <c r="L66" s="843"/>
      <c r="M66" s="843"/>
      <c r="N66" s="843"/>
      <c r="O66" s="843"/>
      <c r="P66" s="843"/>
      <c r="Q66" s="843"/>
      <c r="R66" s="843"/>
      <c r="S66" s="843"/>
      <c r="T66" s="843"/>
      <c r="U66" s="843"/>
      <c r="V66" s="843"/>
      <c r="W66" s="843"/>
      <c r="X66" s="960"/>
      <c r="Y66" s="838"/>
      <c r="Z66" s="838"/>
      <c r="AA66" s="838"/>
      <c r="AB66" s="838"/>
      <c r="AC66" s="961"/>
      <c r="AD66" s="633"/>
      <c r="AE66" s="966"/>
      <c r="AF66" s="966"/>
      <c r="AG66" s="966"/>
      <c r="AH66" s="966"/>
      <c r="AI66" s="966"/>
      <c r="AJ66" s="966"/>
      <c r="AK66" s="966"/>
      <c r="AL66" s="966"/>
      <c r="AM66" s="966"/>
      <c r="AN66" s="966"/>
      <c r="AO66" s="966"/>
      <c r="AP66" s="967"/>
      <c r="AR66" s="941"/>
      <c r="AS66" s="942"/>
      <c r="AT66" s="942"/>
      <c r="AU66" s="942"/>
      <c r="AV66" s="942"/>
      <c r="AW66" s="943"/>
    </row>
    <row r="67" spans="2:65" ht="8.1" customHeight="1" x14ac:dyDescent="0.2">
      <c r="B67" s="864"/>
      <c r="C67" s="865"/>
      <c r="D67" s="972" t="s">
        <v>625</v>
      </c>
      <c r="E67" s="973"/>
      <c r="F67" s="973"/>
      <c r="G67" s="973"/>
      <c r="H67" s="973"/>
      <c r="I67" s="974"/>
      <c r="J67" s="978"/>
      <c r="K67" s="981"/>
      <c r="L67" s="981"/>
      <c r="M67" s="981"/>
      <c r="N67" s="981"/>
      <c r="O67" s="929" t="s">
        <v>332</v>
      </c>
      <c r="P67" s="814"/>
      <c r="Q67" s="814"/>
      <c r="R67" s="814"/>
      <c r="S67" s="814"/>
      <c r="T67" s="814"/>
      <c r="U67" s="814"/>
      <c r="V67" s="929" t="s">
        <v>333</v>
      </c>
      <c r="W67" s="814"/>
      <c r="X67" s="814"/>
      <c r="Y67" s="814"/>
      <c r="Z67" s="814"/>
      <c r="AA67" s="814"/>
      <c r="AB67" s="814"/>
      <c r="AC67" s="814"/>
      <c r="AD67" s="814" t="s">
        <v>588</v>
      </c>
      <c r="AE67" s="814"/>
      <c r="AF67" s="814"/>
      <c r="AG67" s="814"/>
      <c r="AH67" s="814"/>
      <c r="AI67" s="814"/>
      <c r="AJ67" s="814"/>
      <c r="AK67" s="814"/>
      <c r="AL67" s="814"/>
      <c r="AM67" s="814"/>
      <c r="AN67" s="814"/>
      <c r="AO67" s="814"/>
      <c r="AP67" s="932"/>
      <c r="AR67" s="944"/>
      <c r="AS67" s="945"/>
      <c r="AT67" s="945"/>
      <c r="AU67" s="945"/>
      <c r="AV67" s="945"/>
      <c r="AW67" s="946"/>
    </row>
    <row r="68" spans="2:65" ht="8.1" customHeight="1" x14ac:dyDescent="0.2">
      <c r="B68" s="864"/>
      <c r="C68" s="865"/>
      <c r="D68" s="972"/>
      <c r="E68" s="973"/>
      <c r="F68" s="973"/>
      <c r="G68" s="973"/>
      <c r="H68" s="973"/>
      <c r="I68" s="974"/>
      <c r="J68" s="979"/>
      <c r="K68" s="982"/>
      <c r="L68" s="982"/>
      <c r="M68" s="982"/>
      <c r="N68" s="982"/>
      <c r="O68" s="930"/>
      <c r="P68" s="886"/>
      <c r="Q68" s="886"/>
      <c r="R68" s="886"/>
      <c r="S68" s="886"/>
      <c r="T68" s="886"/>
      <c r="U68" s="886"/>
      <c r="V68" s="930"/>
      <c r="W68" s="886"/>
      <c r="X68" s="886"/>
      <c r="Y68" s="886"/>
      <c r="Z68" s="886"/>
      <c r="AA68" s="886"/>
      <c r="AB68" s="886"/>
      <c r="AC68" s="886"/>
      <c r="AD68" s="886"/>
      <c r="AE68" s="886"/>
      <c r="AF68" s="886"/>
      <c r="AG68" s="886"/>
      <c r="AH68" s="886"/>
      <c r="AI68" s="886"/>
      <c r="AJ68" s="886"/>
      <c r="AK68" s="886"/>
      <c r="AL68" s="886"/>
      <c r="AM68" s="886"/>
      <c r="AN68" s="886"/>
      <c r="AO68" s="886"/>
      <c r="AP68" s="933"/>
      <c r="AR68" s="944"/>
      <c r="AS68" s="945"/>
      <c r="AT68" s="945"/>
      <c r="AU68" s="945"/>
      <c r="AV68" s="945"/>
      <c r="AW68" s="946"/>
    </row>
    <row r="69" spans="2:65" ht="8.1" customHeight="1" thickBot="1" x14ac:dyDescent="0.25">
      <c r="B69" s="866"/>
      <c r="C69" s="867"/>
      <c r="D69" s="975"/>
      <c r="E69" s="976"/>
      <c r="F69" s="976"/>
      <c r="G69" s="976"/>
      <c r="H69" s="976"/>
      <c r="I69" s="977"/>
      <c r="J69" s="980"/>
      <c r="K69" s="983"/>
      <c r="L69" s="983"/>
      <c r="M69" s="983"/>
      <c r="N69" s="983"/>
      <c r="O69" s="931"/>
      <c r="P69" s="822"/>
      <c r="Q69" s="822"/>
      <c r="R69" s="822"/>
      <c r="S69" s="822"/>
      <c r="T69" s="822"/>
      <c r="U69" s="822"/>
      <c r="V69" s="931"/>
      <c r="W69" s="822"/>
      <c r="X69" s="822"/>
      <c r="Y69" s="822"/>
      <c r="Z69" s="822"/>
      <c r="AA69" s="822"/>
      <c r="AB69" s="822"/>
      <c r="AC69" s="822"/>
      <c r="AD69" s="822"/>
      <c r="AE69" s="822"/>
      <c r="AF69" s="822"/>
      <c r="AG69" s="822"/>
      <c r="AH69" s="822"/>
      <c r="AI69" s="822"/>
      <c r="AJ69" s="822"/>
      <c r="AK69" s="822"/>
      <c r="AL69" s="822"/>
      <c r="AM69" s="822"/>
      <c r="AN69" s="822"/>
      <c r="AO69" s="822"/>
      <c r="AP69" s="934"/>
      <c r="AR69" s="947"/>
      <c r="AS69" s="948"/>
      <c r="AT69" s="948"/>
      <c r="AU69" s="948"/>
      <c r="AV69" s="948"/>
      <c r="AW69" s="949"/>
    </row>
    <row r="70" spans="2:65" ht="6.6" customHeight="1" thickBot="1" x14ac:dyDescent="0.25">
      <c r="AY70" s="577"/>
      <c r="AZ70" s="577"/>
      <c r="BA70" s="577"/>
      <c r="BB70" s="577"/>
      <c r="BC70" s="577"/>
      <c r="BD70" s="577"/>
      <c r="BE70" s="577"/>
      <c r="BF70" s="577"/>
      <c r="BG70" s="577"/>
      <c r="BH70" s="577"/>
      <c r="BI70" s="577"/>
      <c r="BJ70" s="577"/>
      <c r="BK70" s="577"/>
      <c r="BL70" s="577"/>
      <c r="BM70" s="577"/>
    </row>
    <row r="71" spans="2:65" ht="16.350000000000001" customHeight="1" x14ac:dyDescent="0.2">
      <c r="B71" s="862" t="s">
        <v>628</v>
      </c>
      <c r="C71" s="863"/>
      <c r="D71" s="935" t="s">
        <v>629</v>
      </c>
      <c r="E71" s="936"/>
      <c r="F71" s="936"/>
      <c r="G71" s="936"/>
      <c r="H71" s="936"/>
      <c r="I71" s="937"/>
      <c r="J71" s="569" t="s">
        <v>51</v>
      </c>
      <c r="K71" s="928"/>
      <c r="L71" s="928"/>
      <c r="M71" s="764" t="s">
        <v>583</v>
      </c>
      <c r="N71" s="938"/>
      <c r="O71" s="938"/>
      <c r="P71" s="834" t="s">
        <v>320</v>
      </c>
      <c r="Q71" s="834"/>
      <c r="R71" s="834"/>
      <c r="S71" s="912"/>
      <c r="T71" s="912"/>
      <c r="U71" s="912"/>
      <c r="V71" s="912"/>
      <c r="W71" s="914" t="s">
        <v>77</v>
      </c>
      <c r="X71" s="914"/>
      <c r="Y71" s="916"/>
      <c r="Z71" s="916"/>
      <c r="AA71" s="916"/>
      <c r="AB71" s="916"/>
      <c r="AC71" s="916"/>
      <c r="AD71" s="916"/>
      <c r="AE71" s="916"/>
      <c r="AF71" s="916"/>
      <c r="AG71" s="916"/>
      <c r="AH71" s="916"/>
      <c r="AI71" s="916"/>
      <c r="AJ71" s="916"/>
      <c r="AK71" s="916"/>
      <c r="AL71" s="916"/>
      <c r="AM71" s="916"/>
      <c r="AN71" s="916"/>
      <c r="AO71" s="916"/>
      <c r="AP71" s="917"/>
      <c r="AY71" s="765"/>
    </row>
    <row r="72" spans="2:65" ht="16.350000000000001" customHeight="1" x14ac:dyDescent="0.2">
      <c r="B72" s="864"/>
      <c r="C72" s="865"/>
      <c r="D72" s="880"/>
      <c r="E72" s="909"/>
      <c r="F72" s="909"/>
      <c r="G72" s="909"/>
      <c r="H72" s="909"/>
      <c r="I72" s="910"/>
      <c r="P72" s="886"/>
      <c r="Q72" s="886"/>
      <c r="R72" s="886"/>
      <c r="S72" s="913"/>
      <c r="T72" s="913"/>
      <c r="U72" s="913"/>
      <c r="V72" s="913"/>
      <c r="W72" s="915"/>
      <c r="X72" s="915"/>
      <c r="Y72" s="918"/>
      <c r="Z72" s="918"/>
      <c r="AA72" s="918"/>
      <c r="AB72" s="918"/>
      <c r="AC72" s="918"/>
      <c r="AD72" s="918"/>
      <c r="AE72" s="918"/>
      <c r="AF72" s="918"/>
      <c r="AG72" s="918"/>
      <c r="AH72" s="918"/>
      <c r="AI72" s="918"/>
      <c r="AJ72" s="918"/>
      <c r="AK72" s="918"/>
      <c r="AL72" s="918"/>
      <c r="AM72" s="918"/>
      <c r="AN72" s="918"/>
      <c r="AO72" s="918"/>
      <c r="AP72" s="919"/>
    </row>
    <row r="73" spans="2:65" ht="16.350000000000001" customHeight="1" x14ac:dyDescent="0.2">
      <c r="B73" s="864"/>
      <c r="C73" s="865"/>
      <c r="D73" s="920" t="s">
        <v>630</v>
      </c>
      <c r="E73" s="846"/>
      <c r="F73" s="846"/>
      <c r="G73" s="846"/>
      <c r="H73" s="846"/>
      <c r="I73" s="847"/>
      <c r="J73" s="634"/>
      <c r="K73" s="770"/>
      <c r="L73" s="770"/>
      <c r="M73" s="616"/>
      <c r="N73" s="616"/>
      <c r="O73" s="616"/>
      <c r="P73" s="814" t="s">
        <v>320</v>
      </c>
      <c r="Q73" s="814"/>
      <c r="R73" s="814"/>
      <c r="S73" s="913"/>
      <c r="T73" s="913"/>
      <c r="U73" s="913"/>
      <c r="V73" s="913"/>
      <c r="W73" s="915" t="s">
        <v>77</v>
      </c>
      <c r="X73" s="915"/>
      <c r="Y73" s="918"/>
      <c r="Z73" s="918"/>
      <c r="AA73" s="918"/>
      <c r="AB73" s="918"/>
      <c r="AC73" s="918"/>
      <c r="AD73" s="918"/>
      <c r="AE73" s="918"/>
      <c r="AF73" s="918"/>
      <c r="AG73" s="918"/>
      <c r="AH73" s="918"/>
      <c r="AI73" s="918"/>
      <c r="AJ73" s="918"/>
      <c r="AK73" s="918"/>
      <c r="AL73" s="918"/>
      <c r="AM73" s="918"/>
      <c r="AN73" s="918"/>
      <c r="AO73" s="918"/>
      <c r="AP73" s="919"/>
      <c r="AR73" s="877" t="s">
        <v>593</v>
      </c>
      <c r="AS73" s="877"/>
      <c r="AT73" s="877"/>
      <c r="AU73" s="877"/>
      <c r="AV73" s="877"/>
      <c r="AW73" s="877"/>
    </row>
    <row r="74" spans="2:65" ht="16.350000000000001" customHeight="1" x14ac:dyDescent="0.2">
      <c r="B74" s="864"/>
      <c r="C74" s="865"/>
      <c r="D74" s="898"/>
      <c r="E74" s="899"/>
      <c r="F74" s="899"/>
      <c r="G74" s="899"/>
      <c r="H74" s="899"/>
      <c r="I74" s="900"/>
      <c r="J74" s="758"/>
      <c r="K74" s="759"/>
      <c r="L74" s="759"/>
      <c r="M74" s="635"/>
      <c r="N74" s="635"/>
      <c r="O74" s="635"/>
      <c r="P74" s="836"/>
      <c r="Q74" s="836"/>
      <c r="R74" s="836"/>
      <c r="S74" s="913"/>
      <c r="T74" s="913"/>
      <c r="U74" s="913"/>
      <c r="V74" s="913"/>
      <c r="W74" s="915"/>
      <c r="X74" s="915"/>
      <c r="Y74" s="918"/>
      <c r="Z74" s="918"/>
      <c r="AA74" s="918"/>
      <c r="AB74" s="918"/>
      <c r="AC74" s="918"/>
      <c r="AD74" s="918"/>
      <c r="AE74" s="918"/>
      <c r="AF74" s="918"/>
      <c r="AG74" s="918"/>
      <c r="AH74" s="918"/>
      <c r="AI74" s="918"/>
      <c r="AJ74" s="918"/>
      <c r="AK74" s="918"/>
      <c r="AL74" s="918"/>
      <c r="AM74" s="918"/>
      <c r="AN74" s="918"/>
      <c r="AO74" s="918"/>
      <c r="AP74" s="919"/>
      <c r="AR74" s="877"/>
      <c r="AS74" s="877"/>
      <c r="AT74" s="877"/>
      <c r="AU74" s="877"/>
      <c r="AV74" s="877"/>
      <c r="AW74" s="877"/>
    </row>
    <row r="75" spans="2:65" ht="12.6" customHeight="1" x14ac:dyDescent="0.2">
      <c r="B75" s="864"/>
      <c r="C75" s="865"/>
      <c r="D75" s="845" t="s">
        <v>631</v>
      </c>
      <c r="E75" s="878"/>
      <c r="F75" s="878"/>
      <c r="G75" s="878"/>
      <c r="H75" s="878"/>
      <c r="I75" s="879"/>
      <c r="L75" s="886" t="s">
        <v>632</v>
      </c>
      <c r="M75" s="886"/>
      <c r="N75" s="886"/>
      <c r="O75" s="887" t="s">
        <v>103</v>
      </c>
      <c r="P75" s="888" t="s">
        <v>633</v>
      </c>
      <c r="Q75" s="889"/>
      <c r="R75" s="889"/>
      <c r="S75" s="889"/>
      <c r="T75" s="889"/>
      <c r="U75" s="889"/>
      <c r="V75" s="889"/>
      <c r="W75" s="887" t="s">
        <v>104</v>
      </c>
      <c r="Z75" s="567"/>
      <c r="AA75" s="886" t="s">
        <v>634</v>
      </c>
      <c r="AB75" s="886"/>
      <c r="AC75" s="886"/>
      <c r="AD75" s="886"/>
      <c r="AE75" s="886"/>
      <c r="AF75" s="886"/>
      <c r="AG75" s="886"/>
      <c r="AH75" s="887" t="s">
        <v>103</v>
      </c>
      <c r="AI75" s="890"/>
      <c r="AJ75" s="890"/>
      <c r="AK75" s="890"/>
      <c r="AL75" s="890"/>
      <c r="AM75" s="887" t="s">
        <v>104</v>
      </c>
      <c r="AN75" s="891" t="s">
        <v>359</v>
      </c>
      <c r="AO75" s="891"/>
      <c r="AP75" s="586"/>
      <c r="AR75" s="892" t="s">
        <v>635</v>
      </c>
      <c r="AS75" s="893"/>
      <c r="AT75" s="893"/>
      <c r="AU75" s="893"/>
      <c r="AV75" s="893"/>
      <c r="AW75" s="894"/>
    </row>
    <row r="76" spans="2:65" ht="12.6" customHeight="1" x14ac:dyDescent="0.2">
      <c r="B76" s="864"/>
      <c r="C76" s="865"/>
      <c r="D76" s="880"/>
      <c r="E76" s="881"/>
      <c r="F76" s="881"/>
      <c r="G76" s="881"/>
      <c r="H76" s="881"/>
      <c r="I76" s="882"/>
      <c r="L76" s="886"/>
      <c r="M76" s="886"/>
      <c r="N76" s="886"/>
      <c r="O76" s="887"/>
      <c r="P76" s="889"/>
      <c r="Q76" s="889"/>
      <c r="R76" s="889"/>
      <c r="S76" s="889"/>
      <c r="T76" s="889"/>
      <c r="U76" s="889"/>
      <c r="V76" s="889"/>
      <c r="W76" s="887"/>
      <c r="Z76" s="567"/>
      <c r="AA76" s="886"/>
      <c r="AB76" s="886"/>
      <c r="AC76" s="886"/>
      <c r="AD76" s="886"/>
      <c r="AE76" s="886"/>
      <c r="AF76" s="886"/>
      <c r="AG76" s="886"/>
      <c r="AH76" s="887"/>
      <c r="AI76" s="890"/>
      <c r="AJ76" s="890"/>
      <c r="AK76" s="890"/>
      <c r="AL76" s="890"/>
      <c r="AM76" s="887"/>
      <c r="AN76" s="891"/>
      <c r="AO76" s="891"/>
      <c r="AP76" s="586"/>
      <c r="AR76" s="892"/>
      <c r="AS76" s="893"/>
      <c r="AT76" s="893"/>
      <c r="AU76" s="893"/>
      <c r="AV76" s="893"/>
      <c r="AW76" s="894"/>
    </row>
    <row r="77" spans="2:65" ht="12.6" customHeight="1" x14ac:dyDescent="0.2">
      <c r="B77" s="864"/>
      <c r="C77" s="865"/>
      <c r="D77" s="883"/>
      <c r="E77" s="884"/>
      <c r="F77" s="884"/>
      <c r="G77" s="884"/>
      <c r="H77" s="884"/>
      <c r="I77" s="885"/>
      <c r="J77" s="758"/>
      <c r="K77" s="759"/>
      <c r="L77" s="774" t="s">
        <v>636</v>
      </c>
      <c r="M77" s="761"/>
      <c r="N77" s="761"/>
      <c r="O77" s="774"/>
      <c r="P77" s="636"/>
      <c r="Q77" s="636"/>
      <c r="R77" s="636"/>
      <c r="S77" s="636"/>
      <c r="T77" s="636"/>
      <c r="U77" s="636"/>
      <c r="V77" s="636"/>
      <c r="W77" s="773"/>
      <c r="X77" s="759"/>
      <c r="Y77" s="759"/>
      <c r="Z77" s="635"/>
      <c r="AA77" s="761"/>
      <c r="AB77" s="761"/>
      <c r="AC77" s="761"/>
      <c r="AD77" s="761"/>
      <c r="AE77" s="761"/>
      <c r="AF77" s="761"/>
      <c r="AG77" s="761"/>
      <c r="AH77" s="773"/>
      <c r="AI77" s="759"/>
      <c r="AJ77" s="759"/>
      <c r="AK77" s="759"/>
      <c r="AL77" s="759"/>
      <c r="AM77" s="773"/>
      <c r="AN77" s="760"/>
      <c r="AO77" s="760"/>
      <c r="AP77" s="637"/>
      <c r="AR77" s="895"/>
      <c r="AS77" s="896"/>
      <c r="AT77" s="896"/>
      <c r="AU77" s="896"/>
      <c r="AV77" s="896"/>
      <c r="AW77" s="897"/>
    </row>
    <row r="78" spans="2:65" ht="12.6" customHeight="1" x14ac:dyDescent="0.2">
      <c r="B78" s="864"/>
      <c r="C78" s="865"/>
      <c r="D78" s="845" t="s">
        <v>14</v>
      </c>
      <c r="E78" s="846"/>
      <c r="F78" s="846"/>
      <c r="G78" s="846"/>
      <c r="H78" s="846"/>
      <c r="I78" s="847"/>
      <c r="J78" s="634"/>
      <c r="K78" s="770"/>
      <c r="L78" s="814" t="s">
        <v>637</v>
      </c>
      <c r="M78" s="814"/>
      <c r="N78" s="814"/>
      <c r="O78" s="857" t="s">
        <v>103</v>
      </c>
      <c r="P78" s="770"/>
      <c r="Q78" s="901" t="s">
        <v>638</v>
      </c>
      <c r="R78" s="901"/>
      <c r="S78" s="901"/>
      <c r="T78" s="901"/>
      <c r="U78" s="638"/>
      <c r="V78" s="903" t="s">
        <v>639</v>
      </c>
      <c r="W78" s="903"/>
      <c r="X78" s="903"/>
      <c r="Y78" s="903"/>
      <c r="Z78" s="903"/>
      <c r="AA78" s="857" t="s">
        <v>104</v>
      </c>
      <c r="AB78" s="770"/>
      <c r="AC78" s="770"/>
      <c r="AD78" s="851" t="s">
        <v>640</v>
      </c>
      <c r="AE78" s="851"/>
      <c r="AF78" s="851"/>
      <c r="AG78" s="851"/>
      <c r="AH78" s="857" t="s">
        <v>103</v>
      </c>
      <c r="AI78" s="905" t="s">
        <v>641</v>
      </c>
      <c r="AJ78" s="905"/>
      <c r="AK78" s="905"/>
      <c r="AL78" s="905"/>
      <c r="AM78" s="905"/>
      <c r="AN78" s="905"/>
      <c r="AO78" s="905"/>
      <c r="AP78" s="907" t="s">
        <v>104</v>
      </c>
      <c r="AR78" s="895"/>
      <c r="AS78" s="896"/>
      <c r="AT78" s="896"/>
      <c r="AU78" s="896"/>
      <c r="AV78" s="896"/>
      <c r="AW78" s="897"/>
    </row>
    <row r="79" spans="2:65" ht="12.6" customHeight="1" x14ac:dyDescent="0.2">
      <c r="B79" s="864"/>
      <c r="C79" s="865"/>
      <c r="D79" s="898"/>
      <c r="E79" s="899"/>
      <c r="F79" s="899"/>
      <c r="G79" s="899"/>
      <c r="H79" s="899"/>
      <c r="I79" s="900"/>
      <c r="J79" s="758"/>
      <c r="K79" s="759"/>
      <c r="L79" s="836"/>
      <c r="M79" s="836"/>
      <c r="N79" s="836"/>
      <c r="O79" s="858"/>
      <c r="P79" s="759"/>
      <c r="Q79" s="902"/>
      <c r="R79" s="902"/>
      <c r="S79" s="902"/>
      <c r="T79" s="902"/>
      <c r="U79" s="639"/>
      <c r="V79" s="904"/>
      <c r="W79" s="904"/>
      <c r="X79" s="904"/>
      <c r="Y79" s="904"/>
      <c r="Z79" s="904"/>
      <c r="AA79" s="858"/>
      <c r="AB79" s="759"/>
      <c r="AC79" s="759"/>
      <c r="AD79" s="809"/>
      <c r="AE79" s="809"/>
      <c r="AF79" s="809"/>
      <c r="AG79" s="809"/>
      <c r="AH79" s="858"/>
      <c r="AI79" s="906"/>
      <c r="AJ79" s="906"/>
      <c r="AK79" s="906"/>
      <c r="AL79" s="906"/>
      <c r="AM79" s="906"/>
      <c r="AN79" s="906"/>
      <c r="AO79" s="906"/>
      <c r="AP79" s="908"/>
      <c r="AR79" s="895"/>
      <c r="AS79" s="896"/>
      <c r="AT79" s="896"/>
      <c r="AU79" s="896"/>
      <c r="AV79" s="896"/>
      <c r="AW79" s="897"/>
    </row>
    <row r="80" spans="2:65" ht="12.6" customHeight="1" x14ac:dyDescent="0.2">
      <c r="B80" s="864"/>
      <c r="C80" s="865"/>
      <c r="D80" s="880" t="s">
        <v>642</v>
      </c>
      <c r="E80" s="909"/>
      <c r="F80" s="909"/>
      <c r="G80" s="909"/>
      <c r="H80" s="909"/>
      <c r="I80" s="910"/>
      <c r="J80" s="868" t="s">
        <v>643</v>
      </c>
      <c r="K80" s="814"/>
      <c r="L80" s="814"/>
      <c r="M80" s="820" t="s">
        <v>103</v>
      </c>
      <c r="N80" s="853"/>
      <c r="O80" s="853"/>
      <c r="P80" s="853"/>
      <c r="Q80" s="820" t="s">
        <v>104</v>
      </c>
      <c r="R80" s="851" t="s">
        <v>644</v>
      </c>
      <c r="S80" s="851"/>
      <c r="T80" s="851"/>
      <c r="U80" s="851"/>
      <c r="V80" s="857" t="s">
        <v>103</v>
      </c>
      <c r="W80" s="855" t="s">
        <v>645</v>
      </c>
      <c r="X80" s="855"/>
      <c r="Y80" s="855"/>
      <c r="Z80" s="855"/>
      <c r="AA80" s="857" t="s">
        <v>104</v>
      </c>
      <c r="AB80" s="857"/>
      <c r="AC80" s="853" t="s">
        <v>646</v>
      </c>
      <c r="AD80" s="853"/>
      <c r="AE80" s="853"/>
      <c r="AF80" s="853"/>
      <c r="AG80" s="853"/>
      <c r="AH80" s="820" t="s">
        <v>103</v>
      </c>
      <c r="AI80" s="860"/>
      <c r="AJ80" s="860"/>
      <c r="AK80" s="860"/>
      <c r="AL80" s="860"/>
      <c r="AM80" s="860"/>
      <c r="AN80" s="820" t="s">
        <v>104</v>
      </c>
      <c r="AO80" s="841" t="s">
        <v>81</v>
      </c>
      <c r="AP80" s="842"/>
      <c r="AR80" s="895"/>
      <c r="AS80" s="896"/>
      <c r="AT80" s="896"/>
      <c r="AU80" s="896"/>
      <c r="AV80" s="896"/>
      <c r="AW80" s="897"/>
    </row>
    <row r="81" spans="2:66" ht="12.6" customHeight="1" x14ac:dyDescent="0.2">
      <c r="B81" s="864"/>
      <c r="C81" s="865"/>
      <c r="D81" s="911"/>
      <c r="E81" s="909"/>
      <c r="F81" s="909"/>
      <c r="G81" s="909"/>
      <c r="H81" s="909"/>
      <c r="I81" s="910"/>
      <c r="J81" s="835"/>
      <c r="K81" s="836"/>
      <c r="L81" s="836"/>
      <c r="M81" s="840"/>
      <c r="N81" s="859"/>
      <c r="O81" s="859"/>
      <c r="P81" s="859"/>
      <c r="Q81" s="840"/>
      <c r="R81" s="809"/>
      <c r="S81" s="809"/>
      <c r="T81" s="809"/>
      <c r="U81" s="809"/>
      <c r="V81" s="858"/>
      <c r="W81" s="856"/>
      <c r="X81" s="856"/>
      <c r="Y81" s="856"/>
      <c r="Z81" s="856"/>
      <c r="AA81" s="858"/>
      <c r="AB81" s="858"/>
      <c r="AC81" s="859"/>
      <c r="AD81" s="859"/>
      <c r="AE81" s="859"/>
      <c r="AF81" s="859"/>
      <c r="AG81" s="859"/>
      <c r="AH81" s="840"/>
      <c r="AI81" s="861"/>
      <c r="AJ81" s="861"/>
      <c r="AK81" s="861"/>
      <c r="AL81" s="861"/>
      <c r="AM81" s="861"/>
      <c r="AN81" s="840"/>
      <c r="AO81" s="843"/>
      <c r="AP81" s="844"/>
      <c r="AR81" s="895"/>
      <c r="AS81" s="896"/>
      <c r="AT81" s="896"/>
      <c r="AU81" s="896"/>
      <c r="AV81" s="896"/>
      <c r="AW81" s="897"/>
    </row>
    <row r="82" spans="2:66" ht="12.6" customHeight="1" x14ac:dyDescent="0.2">
      <c r="B82" s="864"/>
      <c r="C82" s="865"/>
      <c r="D82" s="845" t="s">
        <v>647</v>
      </c>
      <c r="E82" s="846"/>
      <c r="F82" s="846"/>
      <c r="G82" s="846"/>
      <c r="H82" s="846"/>
      <c r="I82" s="847"/>
      <c r="J82" s="770"/>
      <c r="K82" s="770"/>
      <c r="L82" s="851" t="s">
        <v>648</v>
      </c>
      <c r="M82" s="851"/>
      <c r="N82" s="851"/>
      <c r="O82" s="770"/>
      <c r="P82" s="851" t="s">
        <v>649</v>
      </c>
      <c r="Q82" s="851"/>
      <c r="R82" s="851"/>
      <c r="S82" s="770"/>
      <c r="T82" s="851" t="s">
        <v>650</v>
      </c>
      <c r="U82" s="851"/>
      <c r="V82" s="851"/>
      <c r="W82" s="770"/>
      <c r="X82" s="851" t="s">
        <v>651</v>
      </c>
      <c r="Y82" s="851"/>
      <c r="Z82" s="851"/>
      <c r="AA82" s="820" t="s">
        <v>103</v>
      </c>
      <c r="AB82" s="853"/>
      <c r="AC82" s="853"/>
      <c r="AD82" s="853"/>
      <c r="AE82" s="853"/>
      <c r="AF82" s="820" t="s">
        <v>104</v>
      </c>
      <c r="AG82" s="846" t="s">
        <v>652</v>
      </c>
      <c r="AH82" s="846"/>
      <c r="AI82" s="846"/>
      <c r="AJ82" s="846"/>
      <c r="AK82" s="770" t="s">
        <v>126</v>
      </c>
      <c r="AL82" s="770"/>
      <c r="AM82" s="818" t="s">
        <v>653</v>
      </c>
      <c r="AN82" s="818"/>
      <c r="AO82" s="818"/>
      <c r="AP82" s="869"/>
    </row>
    <row r="83" spans="2:66" ht="12.6" customHeight="1" thickBot="1" x14ac:dyDescent="0.25">
      <c r="B83" s="866"/>
      <c r="C83" s="867"/>
      <c r="D83" s="848"/>
      <c r="E83" s="849"/>
      <c r="F83" s="849"/>
      <c r="G83" s="849"/>
      <c r="H83" s="849"/>
      <c r="I83" s="850"/>
      <c r="J83" s="775"/>
      <c r="K83" s="775"/>
      <c r="L83" s="852"/>
      <c r="M83" s="852"/>
      <c r="N83" s="852"/>
      <c r="O83" s="775"/>
      <c r="P83" s="852"/>
      <c r="Q83" s="852"/>
      <c r="R83" s="852"/>
      <c r="S83" s="775"/>
      <c r="T83" s="852"/>
      <c r="U83" s="852"/>
      <c r="V83" s="852"/>
      <c r="W83" s="775"/>
      <c r="X83" s="852"/>
      <c r="Y83" s="852"/>
      <c r="Z83" s="852"/>
      <c r="AA83" s="821"/>
      <c r="AB83" s="854"/>
      <c r="AC83" s="854"/>
      <c r="AD83" s="854"/>
      <c r="AE83" s="854"/>
      <c r="AF83" s="821"/>
      <c r="AG83" s="849"/>
      <c r="AH83" s="849"/>
      <c r="AI83" s="849"/>
      <c r="AJ83" s="849"/>
      <c r="AK83" s="775"/>
      <c r="AL83" s="775"/>
      <c r="AM83" s="819"/>
      <c r="AN83" s="819"/>
      <c r="AO83" s="819"/>
      <c r="AP83" s="870"/>
    </row>
    <row r="84" spans="2:66" ht="6.6" customHeight="1" thickBot="1" x14ac:dyDescent="0.25">
      <c r="B84" s="640"/>
      <c r="C84" s="640"/>
      <c r="L84" s="762"/>
      <c r="M84" s="762"/>
      <c r="N84" s="762"/>
      <c r="P84" s="762"/>
      <c r="Q84" s="762"/>
      <c r="R84" s="762"/>
      <c r="T84" s="762"/>
      <c r="U84" s="762"/>
      <c r="V84" s="762"/>
      <c r="X84" s="762"/>
      <c r="Y84" s="762"/>
      <c r="Z84" s="762"/>
      <c r="AA84" s="641"/>
      <c r="AB84" s="754"/>
      <c r="AC84" s="754"/>
      <c r="AD84" s="754"/>
      <c r="AE84" s="754"/>
      <c r="AF84" s="641"/>
      <c r="AM84" s="767"/>
      <c r="AN84" s="767"/>
      <c r="AO84" s="767"/>
      <c r="AP84" s="767"/>
    </row>
    <row r="85" spans="2:66" ht="36.6" customHeight="1" thickBot="1" x14ac:dyDescent="0.25">
      <c r="B85" s="871" t="s">
        <v>654</v>
      </c>
      <c r="C85" s="872"/>
      <c r="D85" s="872"/>
      <c r="E85" s="872"/>
      <c r="F85" s="872"/>
      <c r="G85" s="872"/>
      <c r="H85" s="872"/>
      <c r="I85" s="873"/>
      <c r="J85" s="874"/>
      <c r="K85" s="875"/>
      <c r="L85" s="875"/>
      <c r="M85" s="875"/>
      <c r="N85" s="875"/>
      <c r="O85" s="875"/>
      <c r="P85" s="875"/>
      <c r="Q85" s="875"/>
      <c r="R85" s="875"/>
      <c r="S85" s="875"/>
      <c r="T85" s="875"/>
      <c r="U85" s="875"/>
      <c r="V85" s="875"/>
      <c r="W85" s="875"/>
      <c r="X85" s="875"/>
      <c r="Y85" s="875"/>
      <c r="Z85" s="875"/>
      <c r="AA85" s="875"/>
      <c r="AB85" s="875"/>
      <c r="AC85" s="875"/>
      <c r="AD85" s="875"/>
      <c r="AE85" s="875"/>
      <c r="AF85" s="875"/>
      <c r="AG85" s="875"/>
      <c r="AH85" s="875"/>
      <c r="AI85" s="875"/>
      <c r="AJ85" s="875"/>
      <c r="AK85" s="875"/>
      <c r="AL85" s="875"/>
      <c r="AM85" s="875"/>
      <c r="AN85" s="875"/>
      <c r="AO85" s="875"/>
      <c r="AP85" s="876"/>
    </row>
    <row r="86" spans="2:66" s="642" customFormat="1" ht="16.5" customHeight="1" x14ac:dyDescent="0.2">
      <c r="B86" s="595" t="s">
        <v>655</v>
      </c>
      <c r="C86" s="595"/>
      <c r="D86" s="595"/>
      <c r="E86" s="595"/>
      <c r="F86" s="595"/>
      <c r="G86" s="595"/>
      <c r="H86" s="595"/>
      <c r="I86" s="595"/>
      <c r="J86" s="595"/>
      <c r="K86" s="595"/>
      <c r="L86" s="595"/>
      <c r="M86" s="595"/>
      <c r="N86" s="595"/>
      <c r="O86" s="595"/>
      <c r="P86" s="595"/>
      <c r="Q86" s="595"/>
      <c r="R86" s="595"/>
      <c r="S86" s="595"/>
      <c r="T86" s="595"/>
      <c r="U86" s="595"/>
      <c r="V86" s="595"/>
      <c r="W86" s="595"/>
      <c r="X86" s="595"/>
      <c r="Y86" s="595"/>
      <c r="Z86" s="595"/>
      <c r="AA86" s="595"/>
      <c r="AB86" s="595"/>
      <c r="AC86" s="595"/>
      <c r="AD86" s="595"/>
      <c r="AE86" s="595"/>
      <c r="AF86" s="595"/>
      <c r="AG86" s="595"/>
      <c r="AH86" s="595"/>
      <c r="AI86" s="595"/>
      <c r="AJ86" s="595"/>
      <c r="AK86" s="595"/>
      <c r="AL86" s="595"/>
      <c r="AM86" s="595"/>
      <c r="AN86" s="595"/>
      <c r="AO86" s="595"/>
      <c r="AP86" s="595"/>
      <c r="AQ86" s="595"/>
    </row>
    <row r="87" spans="2:66" ht="8.1" customHeight="1" x14ac:dyDescent="0.2">
      <c r="B87" s="643"/>
      <c r="C87" s="643"/>
      <c r="D87" s="643"/>
      <c r="E87" s="643"/>
      <c r="F87" s="643"/>
      <c r="G87" s="643"/>
      <c r="H87" s="643"/>
      <c r="I87" s="643"/>
      <c r="J87" s="643"/>
      <c r="K87" s="643"/>
      <c r="L87" s="643"/>
      <c r="M87" s="643"/>
      <c r="N87" s="643"/>
      <c r="O87" s="643"/>
      <c r="P87" s="643"/>
      <c r="Q87" s="643"/>
      <c r="R87" s="643"/>
      <c r="S87" s="643"/>
      <c r="T87" s="643"/>
      <c r="U87" s="643"/>
      <c r="V87" s="643"/>
      <c r="W87" s="643"/>
      <c r="X87" s="643"/>
      <c r="Y87" s="643"/>
      <c r="Z87" s="643"/>
      <c r="AA87" s="643"/>
      <c r="AB87" s="643"/>
      <c r="AC87" s="643"/>
      <c r="AD87" s="643"/>
      <c r="AE87" s="643"/>
      <c r="AF87" s="643"/>
      <c r="AG87" s="643"/>
      <c r="AH87" s="643"/>
      <c r="AI87" s="643"/>
      <c r="AJ87" s="643"/>
      <c r="AK87" s="643"/>
      <c r="AL87" s="643"/>
      <c r="AM87" s="643"/>
      <c r="AN87" s="643"/>
      <c r="AO87" s="643"/>
      <c r="AP87" s="643"/>
    </row>
    <row r="88" spans="2:66" ht="20.25" customHeight="1" x14ac:dyDescent="0.2">
      <c r="B88" s="839" t="s">
        <v>656</v>
      </c>
      <c r="C88" s="839"/>
      <c r="D88" s="839"/>
      <c r="E88" s="839"/>
      <c r="F88" s="839"/>
      <c r="G88" s="839"/>
      <c r="H88" s="839"/>
      <c r="I88" s="839"/>
      <c r="J88" s="839"/>
      <c r="K88" s="839"/>
      <c r="L88" s="839"/>
      <c r="M88" s="839"/>
      <c r="N88" s="839"/>
      <c r="O88" s="839"/>
      <c r="P88" s="839"/>
      <c r="Q88" s="839"/>
      <c r="R88" s="839"/>
      <c r="S88" s="839"/>
      <c r="T88" s="839"/>
      <c r="U88" s="839"/>
      <c r="V88" s="839"/>
      <c r="W88" s="839"/>
      <c r="X88" s="839"/>
      <c r="Y88" s="839"/>
      <c r="Z88" s="839"/>
      <c r="AA88" s="839"/>
      <c r="AB88" s="839"/>
      <c r="AC88" s="839"/>
      <c r="AD88" s="839"/>
      <c r="AE88" s="839"/>
      <c r="AF88" s="839"/>
      <c r="AG88" s="839"/>
      <c r="AH88" s="839"/>
      <c r="AI88" s="839"/>
      <c r="AJ88" s="839"/>
      <c r="AK88" s="839"/>
      <c r="AL88" s="839"/>
      <c r="AM88" s="839"/>
      <c r="AN88" s="839"/>
      <c r="AO88" s="839"/>
      <c r="AP88" s="839"/>
      <c r="AQ88" s="839"/>
      <c r="AR88" s="839"/>
      <c r="BN88" s="644"/>
    </row>
    <row r="89" spans="2:66" s="646" customFormat="1" ht="15.75" customHeight="1" x14ac:dyDescent="0.2">
      <c r="B89" s="645"/>
      <c r="C89" s="645"/>
      <c r="D89" s="646" t="s">
        <v>657</v>
      </c>
      <c r="E89" s="645"/>
      <c r="F89" s="645"/>
      <c r="G89" s="645"/>
      <c r="H89" s="645"/>
      <c r="I89" s="645"/>
      <c r="J89" s="645"/>
      <c r="K89" s="645"/>
      <c r="L89" s="645"/>
      <c r="M89" s="645"/>
      <c r="N89" s="645"/>
      <c r="O89" s="645"/>
      <c r="P89" s="645"/>
      <c r="Q89" s="645"/>
      <c r="R89" s="645"/>
      <c r="S89" s="645"/>
      <c r="T89" s="645"/>
      <c r="V89" s="645"/>
      <c r="W89" s="645"/>
      <c r="X89" s="645"/>
      <c r="Y89" s="645"/>
      <c r="Z89" s="645"/>
      <c r="AA89" s="645"/>
      <c r="AB89" s="645"/>
      <c r="AC89" s="645"/>
      <c r="AD89" s="645"/>
      <c r="AE89" s="645"/>
      <c r="AF89" s="645"/>
      <c r="AG89" s="645"/>
      <c r="AH89" s="645"/>
      <c r="AI89" s="645"/>
      <c r="AJ89" s="645"/>
      <c r="AK89" s="645"/>
      <c r="AL89" s="645"/>
      <c r="AM89" s="645"/>
      <c r="AN89" s="645"/>
      <c r="AO89" s="645"/>
      <c r="AP89" s="645"/>
    </row>
    <row r="90" spans="2:66" s="646" customFormat="1" ht="15.75" customHeight="1" x14ac:dyDescent="0.2">
      <c r="B90" s="645"/>
      <c r="C90" s="645"/>
      <c r="D90" s="826" t="s">
        <v>658</v>
      </c>
      <c r="E90" s="826"/>
      <c r="F90" s="826"/>
      <c r="G90" s="826"/>
      <c r="H90" s="826"/>
      <c r="I90" s="826"/>
      <c r="J90" s="826"/>
      <c r="K90" s="826"/>
      <c r="L90" s="647" t="s">
        <v>659</v>
      </c>
      <c r="M90" s="647"/>
      <c r="N90" s="647"/>
      <c r="O90" s="647" t="s">
        <v>660</v>
      </c>
      <c r="P90" s="647"/>
      <c r="Q90" s="647"/>
      <c r="R90" s="647"/>
      <c r="S90" s="647"/>
      <c r="T90" s="647" t="s">
        <v>661</v>
      </c>
      <c r="U90" s="647"/>
      <c r="V90" s="647"/>
      <c r="W90" s="647"/>
      <c r="X90" s="647"/>
      <c r="Y90" s="647" t="s">
        <v>662</v>
      </c>
      <c r="Z90" s="647"/>
      <c r="AA90" s="647"/>
      <c r="AB90" s="647" t="s">
        <v>103</v>
      </c>
      <c r="AC90" s="826"/>
      <c r="AD90" s="826"/>
      <c r="AE90" s="826"/>
      <c r="AF90" s="826"/>
      <c r="AG90" s="826"/>
      <c r="AH90" s="826"/>
      <c r="AI90" s="646" t="s">
        <v>104</v>
      </c>
      <c r="AJ90" s="645" t="s">
        <v>663</v>
      </c>
      <c r="AK90" s="645"/>
      <c r="AL90" s="645"/>
      <c r="AM90" s="645"/>
      <c r="AN90" s="645"/>
      <c r="AO90" s="645"/>
      <c r="AP90" s="645"/>
    </row>
    <row r="91" spans="2:66" s="646" customFormat="1" ht="15.75" customHeight="1" x14ac:dyDescent="0.2">
      <c r="D91" s="647" t="s">
        <v>664</v>
      </c>
      <c r="S91" s="648"/>
      <c r="U91" s="649"/>
      <c r="V91" s="649"/>
      <c r="W91" s="646" t="s">
        <v>665</v>
      </c>
    </row>
    <row r="92" spans="2:66" s="646" customFormat="1" ht="15.75" customHeight="1" x14ac:dyDescent="0.2">
      <c r="D92" s="647" t="s">
        <v>666</v>
      </c>
      <c r="S92" s="648"/>
      <c r="U92" s="649"/>
      <c r="V92" s="649"/>
      <c r="W92" s="647" t="s">
        <v>667</v>
      </c>
    </row>
    <row r="93" spans="2:66" s="646" customFormat="1" ht="15.75" customHeight="1" x14ac:dyDescent="0.2">
      <c r="D93" s="646" t="s">
        <v>668</v>
      </c>
      <c r="S93" s="648"/>
      <c r="U93" s="649"/>
      <c r="V93" s="649"/>
      <c r="W93" s="646" t="s">
        <v>669</v>
      </c>
    </row>
    <row r="94" spans="2:66" s="646" customFormat="1" ht="15.75" customHeight="1" x14ac:dyDescent="0.2">
      <c r="D94" s="826" t="s">
        <v>670</v>
      </c>
      <c r="E94" s="826"/>
      <c r="F94" s="826"/>
      <c r="G94" s="826"/>
      <c r="H94" s="646" t="s">
        <v>103</v>
      </c>
      <c r="I94" s="827"/>
      <c r="J94" s="827"/>
      <c r="K94" s="827"/>
      <c r="L94" s="827"/>
      <c r="M94" s="827"/>
      <c r="N94" s="827"/>
      <c r="O94" s="827"/>
      <c r="P94" s="827"/>
      <c r="Q94" s="827"/>
      <c r="R94" s="827"/>
      <c r="S94" s="827"/>
      <c r="T94" s="827"/>
      <c r="U94" s="646" t="s">
        <v>104</v>
      </c>
    </row>
    <row r="95" spans="2:66" ht="17.399999999999999" customHeight="1" thickBot="1" x14ac:dyDescent="0.25">
      <c r="B95" s="822"/>
      <c r="C95" s="822"/>
      <c r="D95" s="822"/>
      <c r="E95" s="822"/>
      <c r="F95" s="822"/>
      <c r="G95" s="822"/>
      <c r="H95" s="822"/>
      <c r="I95" s="822"/>
      <c r="J95" s="822"/>
      <c r="K95" s="822"/>
      <c r="L95" s="822"/>
      <c r="M95" s="822"/>
      <c r="N95" s="822"/>
      <c r="O95" s="822"/>
      <c r="P95" s="822"/>
      <c r="Q95" s="822"/>
      <c r="R95" s="822"/>
      <c r="S95" s="822"/>
      <c r="T95" s="822"/>
      <c r="U95" s="822"/>
      <c r="V95" s="822"/>
      <c r="W95" s="822"/>
      <c r="X95" s="822"/>
      <c r="Y95" s="822"/>
      <c r="Z95" s="822"/>
      <c r="AA95" s="822"/>
      <c r="AB95" s="822"/>
      <c r="AC95" s="822"/>
      <c r="AD95" s="822"/>
      <c r="AE95" s="822"/>
      <c r="AF95" s="822"/>
      <c r="AG95" s="822"/>
      <c r="AH95" s="822"/>
      <c r="AI95" s="822"/>
      <c r="AJ95" s="822"/>
      <c r="AK95" s="822"/>
      <c r="AL95" s="822"/>
      <c r="AM95" s="822"/>
      <c r="AN95" s="822"/>
      <c r="AO95" s="822"/>
      <c r="AP95" s="822"/>
      <c r="AQ95" s="822"/>
    </row>
    <row r="96" spans="2:66" ht="16.5" customHeight="1" x14ac:dyDescent="0.2">
      <c r="B96" s="650" t="s">
        <v>671</v>
      </c>
      <c r="C96" s="651"/>
      <c r="D96" s="651"/>
      <c r="E96" s="651"/>
      <c r="F96" s="651"/>
      <c r="G96" s="651"/>
      <c r="H96" s="651"/>
      <c r="I96" s="651"/>
      <c r="J96" s="651"/>
      <c r="K96" s="651"/>
      <c r="L96" s="651"/>
      <c r="M96" s="651"/>
      <c r="N96" s="651"/>
      <c r="O96" s="651"/>
      <c r="P96" s="651"/>
      <c r="Q96" s="651"/>
      <c r="R96" s="651"/>
      <c r="S96" s="651"/>
      <c r="T96" s="651"/>
      <c r="U96" s="651"/>
      <c r="V96" s="651"/>
      <c r="W96" s="651"/>
      <c r="X96" s="651"/>
      <c r="Y96" s="651"/>
      <c r="Z96" s="651"/>
      <c r="AA96" s="651"/>
      <c r="AB96" s="651"/>
      <c r="AC96" s="651"/>
      <c r="AD96" s="651"/>
      <c r="AE96" s="651"/>
      <c r="AF96" s="651"/>
      <c r="AG96" s="651"/>
      <c r="AH96" s="651"/>
      <c r="AI96" s="651"/>
      <c r="AJ96" s="651"/>
      <c r="AK96" s="651"/>
      <c r="AL96" s="651"/>
      <c r="AM96" s="651"/>
      <c r="AN96" s="651"/>
      <c r="AO96" s="651"/>
      <c r="AP96" s="651"/>
      <c r="AQ96" s="771"/>
      <c r="AR96" s="771"/>
      <c r="AS96" s="771"/>
      <c r="AT96" s="771"/>
      <c r="AU96" s="771"/>
      <c r="AV96" s="580"/>
    </row>
    <row r="97" spans="2:48" ht="16.5" customHeight="1" x14ac:dyDescent="0.2">
      <c r="B97" s="652"/>
      <c r="C97" s="643"/>
      <c r="D97" s="643"/>
      <c r="E97" s="643"/>
      <c r="F97" s="643"/>
      <c r="G97" s="643"/>
      <c r="H97" s="643"/>
      <c r="I97" s="643"/>
      <c r="J97" s="643"/>
      <c r="K97" s="643"/>
      <c r="L97" s="643"/>
      <c r="M97" s="643"/>
      <c r="N97" s="643"/>
      <c r="O97" s="643"/>
      <c r="P97" s="643"/>
      <c r="Q97" s="643"/>
      <c r="R97" s="643"/>
      <c r="S97" s="643"/>
      <c r="T97" s="643"/>
      <c r="U97" s="643"/>
      <c r="V97" s="643"/>
      <c r="W97" s="643"/>
      <c r="X97" s="643"/>
      <c r="Y97" s="643"/>
      <c r="Z97" s="643"/>
      <c r="AA97" s="643"/>
      <c r="AB97" s="643"/>
      <c r="AC97" s="643"/>
      <c r="AD97" s="643"/>
      <c r="AE97" s="643"/>
      <c r="AF97" s="643"/>
      <c r="AG97" s="643"/>
      <c r="AH97" s="643"/>
      <c r="AI97" s="643"/>
      <c r="AJ97" s="643"/>
      <c r="AK97" s="643"/>
      <c r="AL97" s="643"/>
      <c r="AM97" s="643"/>
      <c r="AN97" s="643"/>
      <c r="AO97" s="643"/>
      <c r="AP97" s="643"/>
      <c r="AV97" s="586"/>
    </row>
    <row r="98" spans="2:48" ht="16.5" customHeight="1" x14ac:dyDescent="0.2">
      <c r="B98" s="653"/>
      <c r="AV98" s="586"/>
    </row>
    <row r="99" spans="2:48" ht="16.5" customHeight="1" x14ac:dyDescent="0.2">
      <c r="B99" s="653"/>
      <c r="AV99" s="586"/>
    </row>
    <row r="100" spans="2:48" ht="16.5" customHeight="1" x14ac:dyDescent="0.2">
      <c r="B100" s="653"/>
      <c r="AV100" s="586"/>
    </row>
    <row r="101" spans="2:48" ht="16.5" customHeight="1" x14ac:dyDescent="0.2">
      <c r="B101" s="653"/>
      <c r="AV101" s="586"/>
    </row>
    <row r="102" spans="2:48" ht="16.5" customHeight="1" x14ac:dyDescent="0.2">
      <c r="B102" s="653"/>
      <c r="AV102" s="586"/>
    </row>
    <row r="103" spans="2:48" ht="16.5" customHeight="1" x14ac:dyDescent="0.2">
      <c r="B103" s="653"/>
      <c r="AV103" s="586"/>
    </row>
    <row r="104" spans="2:48" ht="16.5" customHeight="1" x14ac:dyDescent="0.2">
      <c r="B104" s="653"/>
      <c r="AV104" s="586"/>
    </row>
    <row r="105" spans="2:48" ht="16.5" customHeight="1" x14ac:dyDescent="0.2">
      <c r="B105" s="653"/>
      <c r="AV105" s="586"/>
    </row>
    <row r="106" spans="2:48" ht="16.5" customHeight="1" x14ac:dyDescent="0.2">
      <c r="B106" s="653"/>
      <c r="AV106" s="586"/>
    </row>
    <row r="107" spans="2:48" ht="16.5" customHeight="1" x14ac:dyDescent="0.2">
      <c r="B107" s="653"/>
      <c r="AV107" s="586"/>
    </row>
    <row r="108" spans="2:48" ht="16.5" customHeight="1" x14ac:dyDescent="0.2">
      <c r="B108" s="653"/>
      <c r="AV108" s="586"/>
    </row>
    <row r="109" spans="2:48" ht="16.5" customHeight="1" x14ac:dyDescent="0.2">
      <c r="B109" s="653"/>
      <c r="AV109" s="586"/>
    </row>
    <row r="110" spans="2:48" ht="16.5" customHeight="1" x14ac:dyDescent="0.2">
      <c r="B110" s="653"/>
      <c r="AV110" s="586"/>
    </row>
    <row r="111" spans="2:48" ht="16.5" customHeight="1" x14ac:dyDescent="0.2">
      <c r="B111" s="653"/>
      <c r="AV111" s="586"/>
    </row>
    <row r="112" spans="2:48" ht="16.5" customHeight="1" thickBot="1" x14ac:dyDescent="0.25">
      <c r="B112" s="654"/>
      <c r="C112" s="775"/>
      <c r="D112" s="775"/>
      <c r="E112" s="775"/>
      <c r="F112" s="775"/>
      <c r="G112" s="775"/>
      <c r="H112" s="775"/>
      <c r="I112" s="775"/>
      <c r="J112" s="775"/>
      <c r="K112" s="775"/>
      <c r="L112" s="775"/>
      <c r="M112" s="775"/>
      <c r="N112" s="775"/>
      <c r="O112" s="775"/>
      <c r="P112" s="775"/>
      <c r="Q112" s="775"/>
      <c r="R112" s="775"/>
      <c r="S112" s="775"/>
      <c r="T112" s="775"/>
      <c r="U112" s="775"/>
      <c r="V112" s="775"/>
      <c r="W112" s="775"/>
      <c r="X112" s="775"/>
      <c r="Y112" s="775"/>
      <c r="Z112" s="775"/>
      <c r="AA112" s="775"/>
      <c r="AB112" s="775"/>
      <c r="AC112" s="775"/>
      <c r="AD112" s="775"/>
      <c r="AE112" s="775"/>
      <c r="AF112" s="775"/>
      <c r="AG112" s="775"/>
      <c r="AH112" s="775"/>
      <c r="AI112" s="775"/>
      <c r="AJ112" s="775"/>
      <c r="AK112" s="775"/>
      <c r="AL112" s="775"/>
      <c r="AM112" s="775"/>
      <c r="AN112" s="775"/>
      <c r="AO112" s="775"/>
      <c r="AP112" s="775"/>
      <c r="AQ112" s="775"/>
      <c r="AR112" s="775"/>
      <c r="AS112" s="775"/>
      <c r="AT112" s="775"/>
      <c r="AU112" s="775"/>
      <c r="AV112" s="594"/>
    </row>
    <row r="113" spans="2:48" ht="11.25" customHeight="1" thickBot="1" x14ac:dyDescent="0.25"/>
    <row r="114" spans="2:48" ht="14.1" customHeight="1" x14ac:dyDescent="0.2">
      <c r="B114" s="655"/>
      <c r="C114" s="655"/>
      <c r="D114" s="655"/>
      <c r="E114" s="655"/>
      <c r="F114" s="655"/>
      <c r="G114" s="655"/>
      <c r="H114" s="655"/>
      <c r="I114" s="655"/>
      <c r="J114" s="655"/>
      <c r="K114" s="655"/>
      <c r="L114" s="655"/>
      <c r="M114" s="655"/>
      <c r="N114" s="655"/>
      <c r="O114" s="655"/>
      <c r="P114" s="655"/>
      <c r="Q114" s="655"/>
      <c r="R114" s="655"/>
      <c r="S114" s="655"/>
      <c r="T114" s="655"/>
      <c r="U114" s="655"/>
      <c r="V114" s="655"/>
      <c r="W114" s="655"/>
      <c r="X114" s="655"/>
      <c r="Y114" s="655"/>
      <c r="Z114" s="655"/>
      <c r="AA114" s="655"/>
      <c r="AB114" s="655"/>
      <c r="AC114" s="655"/>
      <c r="AD114" s="655"/>
      <c r="AE114" s="655"/>
      <c r="AF114" s="655"/>
      <c r="AG114" s="656"/>
      <c r="AH114" s="657"/>
      <c r="AI114" s="771"/>
      <c r="AJ114" s="657"/>
      <c r="AK114" s="771"/>
      <c r="AL114" s="771"/>
      <c r="AM114" s="658" t="s">
        <v>672</v>
      </c>
      <c r="AN114" s="658"/>
      <c r="AO114" s="658"/>
      <c r="AP114" s="658" t="s">
        <v>673</v>
      </c>
      <c r="AQ114" s="658"/>
      <c r="AR114" s="658"/>
      <c r="AS114" s="658"/>
      <c r="AT114" s="658" t="s">
        <v>674</v>
      </c>
      <c r="AU114" s="658"/>
      <c r="AV114" s="659"/>
    </row>
    <row r="115" spans="2:48" ht="14.1" customHeight="1" x14ac:dyDescent="0.2">
      <c r="B115" s="655"/>
      <c r="C115" s="655"/>
      <c r="D115" s="655"/>
      <c r="E115" s="655"/>
      <c r="F115" s="655"/>
      <c r="G115" s="655"/>
      <c r="H115" s="655"/>
      <c r="I115" s="655"/>
      <c r="J115" s="655"/>
      <c r="K115" s="655"/>
      <c r="L115" s="655"/>
      <c r="M115" s="655"/>
      <c r="N115" s="655"/>
      <c r="O115" s="655"/>
      <c r="P115" s="655"/>
      <c r="Q115" s="655"/>
      <c r="R115" s="655"/>
      <c r="S115" s="655"/>
      <c r="T115" s="655"/>
      <c r="U115" s="655"/>
      <c r="V115" s="655"/>
      <c r="W115" s="655"/>
      <c r="X115" s="655"/>
      <c r="Y115" s="655"/>
      <c r="Z115" s="655"/>
      <c r="AA115" s="655"/>
      <c r="AB115" s="655"/>
      <c r="AC115" s="655"/>
      <c r="AD115" s="655"/>
      <c r="AE115" s="655"/>
      <c r="AF115" s="655"/>
      <c r="AG115" s="660"/>
      <c r="AH115" s="661" t="s">
        <v>675</v>
      </c>
      <c r="AI115" s="662"/>
      <c r="AJ115" s="663"/>
      <c r="AK115" s="664"/>
      <c r="AL115" s="664"/>
      <c r="AM115" s="665"/>
      <c r="AN115" s="665"/>
      <c r="AO115" s="665"/>
      <c r="AP115" s="665"/>
      <c r="AQ115" s="665"/>
      <c r="AR115" s="665"/>
      <c r="AS115" s="665"/>
      <c r="AT115" s="665"/>
      <c r="AU115" s="665"/>
      <c r="AV115" s="666"/>
    </row>
    <row r="116" spans="2:48" ht="14.1" customHeight="1" x14ac:dyDescent="0.2">
      <c r="B116" s="655"/>
      <c r="C116" s="655"/>
      <c r="D116" s="655"/>
      <c r="E116" s="655"/>
      <c r="F116" s="655"/>
      <c r="G116" s="655"/>
      <c r="H116" s="655"/>
      <c r="I116" s="655"/>
      <c r="J116" s="655"/>
      <c r="K116" s="655"/>
      <c r="L116" s="655"/>
      <c r="M116" s="655"/>
      <c r="N116" s="655"/>
      <c r="O116" s="655"/>
      <c r="P116" s="655"/>
      <c r="Q116" s="655"/>
      <c r="R116" s="655"/>
      <c r="S116" s="655"/>
      <c r="T116" s="655"/>
      <c r="U116" s="655"/>
      <c r="V116" s="655"/>
      <c r="W116" s="655"/>
      <c r="X116" s="655"/>
      <c r="Y116" s="655"/>
      <c r="Z116" s="655"/>
      <c r="AA116" s="655"/>
      <c r="AB116" s="655"/>
      <c r="AC116" s="655"/>
      <c r="AD116" s="655"/>
      <c r="AE116" s="655"/>
      <c r="AF116" s="655"/>
      <c r="AG116" s="660"/>
      <c r="AH116" s="661" t="s">
        <v>676</v>
      </c>
      <c r="AI116" s="662"/>
      <c r="AJ116" s="663"/>
      <c r="AK116" s="664"/>
      <c r="AL116" s="664"/>
      <c r="AM116" s="667"/>
      <c r="AN116" s="667"/>
      <c r="AO116" s="667"/>
      <c r="AP116" s="667"/>
      <c r="AQ116" s="667"/>
      <c r="AR116" s="667"/>
      <c r="AS116" s="667"/>
      <c r="AT116" s="667"/>
      <c r="AU116" s="667"/>
      <c r="AV116" s="668"/>
    </row>
    <row r="117" spans="2:48" ht="14.1" customHeight="1" x14ac:dyDescent="0.2">
      <c r="B117" s="655"/>
      <c r="C117" s="655"/>
      <c r="D117" s="655"/>
      <c r="E117" s="655"/>
      <c r="F117" s="655"/>
      <c r="G117" s="655"/>
      <c r="H117" s="655"/>
      <c r="I117" s="655"/>
      <c r="J117" s="655"/>
      <c r="K117" s="655"/>
      <c r="L117" s="655"/>
      <c r="M117" s="655"/>
      <c r="N117" s="655"/>
      <c r="O117" s="655"/>
      <c r="P117" s="655"/>
      <c r="Q117" s="655"/>
      <c r="R117" s="655"/>
      <c r="S117" s="655"/>
      <c r="T117" s="655"/>
      <c r="U117" s="655"/>
      <c r="V117" s="655"/>
      <c r="W117" s="655"/>
      <c r="X117" s="655"/>
      <c r="Y117" s="655"/>
      <c r="Z117" s="655"/>
      <c r="AA117" s="655"/>
      <c r="AB117" s="655"/>
      <c r="AC117" s="655"/>
      <c r="AD117" s="655"/>
      <c r="AE117" s="655"/>
      <c r="AF117" s="655"/>
      <c r="AG117" s="660"/>
      <c r="AH117" s="661" t="s">
        <v>677</v>
      </c>
      <c r="AI117" s="662"/>
      <c r="AJ117" s="663"/>
      <c r="AK117" s="664"/>
      <c r="AL117" s="664"/>
      <c r="AM117" s="667"/>
      <c r="AN117" s="667"/>
      <c r="AO117" s="667"/>
      <c r="AP117" s="667"/>
      <c r="AQ117" s="667"/>
      <c r="AR117" s="667"/>
      <c r="AS117" s="667"/>
      <c r="AT117" s="667"/>
      <c r="AU117" s="667"/>
      <c r="AV117" s="668"/>
    </row>
    <row r="118" spans="2:48" ht="14.1" customHeight="1" x14ac:dyDescent="0.2">
      <c r="B118" s="655"/>
      <c r="C118" s="655"/>
      <c r="D118" s="655"/>
      <c r="E118" s="655"/>
      <c r="F118" s="655"/>
      <c r="G118" s="655"/>
      <c r="H118" s="655"/>
      <c r="I118" s="655"/>
      <c r="J118" s="655"/>
      <c r="K118" s="655"/>
      <c r="L118" s="655"/>
      <c r="M118" s="655"/>
      <c r="N118" s="655"/>
      <c r="O118" s="655"/>
      <c r="P118" s="655"/>
      <c r="Q118" s="655"/>
      <c r="R118" s="655"/>
      <c r="S118" s="655"/>
      <c r="T118" s="655"/>
      <c r="U118" s="655"/>
      <c r="V118" s="655"/>
      <c r="W118" s="655"/>
      <c r="X118" s="655"/>
      <c r="Y118" s="655"/>
      <c r="Z118" s="655"/>
      <c r="AA118" s="655"/>
      <c r="AB118" s="655"/>
      <c r="AC118" s="655"/>
      <c r="AD118" s="655"/>
      <c r="AE118" s="655"/>
      <c r="AF118" s="655"/>
      <c r="AG118" s="660"/>
      <c r="AH118" s="661" t="s">
        <v>678</v>
      </c>
      <c r="AI118" s="669"/>
      <c r="AJ118" s="663"/>
      <c r="AK118" s="670"/>
      <c r="AL118" s="670"/>
      <c r="AM118" s="671"/>
      <c r="AN118" s="670"/>
      <c r="AO118" s="670"/>
      <c r="AP118" s="670"/>
      <c r="AQ118" s="670"/>
      <c r="AR118" s="670"/>
      <c r="AS118" s="670"/>
      <c r="AT118" s="670"/>
      <c r="AU118" s="670"/>
      <c r="AV118" s="672"/>
    </row>
    <row r="119" spans="2:48" ht="14.1" customHeight="1" thickBot="1" x14ac:dyDescent="0.25">
      <c r="D119" s="583"/>
      <c r="E119" s="583"/>
      <c r="F119" s="583"/>
      <c r="G119" s="583"/>
      <c r="J119" s="583"/>
      <c r="K119" s="583"/>
      <c r="L119" s="583"/>
      <c r="M119" s="583"/>
      <c r="R119" s="673"/>
      <c r="S119" s="674"/>
      <c r="T119" s="673"/>
      <c r="U119" s="673"/>
      <c r="X119" s="674"/>
      <c r="Y119" s="674"/>
      <c r="Z119" s="674"/>
      <c r="AA119" s="674"/>
      <c r="AB119" s="674"/>
      <c r="AC119" s="674"/>
      <c r="AD119" s="674"/>
      <c r="AE119" s="674"/>
      <c r="AF119" s="673"/>
      <c r="AG119" s="675"/>
      <c r="AH119" s="676" t="s">
        <v>679</v>
      </c>
      <c r="AI119" s="677"/>
      <c r="AJ119" s="678"/>
      <c r="AK119" s="679"/>
      <c r="AL119" s="679"/>
      <c r="AM119" s="680"/>
      <c r="AN119" s="679"/>
      <c r="AO119" s="679"/>
      <c r="AP119" s="679"/>
      <c r="AQ119" s="679"/>
      <c r="AR119" s="679"/>
      <c r="AS119" s="679"/>
      <c r="AT119" s="679"/>
      <c r="AU119" s="679"/>
      <c r="AV119" s="681"/>
    </row>
    <row r="120" spans="2:48" ht="10.5" customHeight="1" x14ac:dyDescent="0.2">
      <c r="B120" s="644"/>
      <c r="AF120" s="682"/>
      <c r="AG120" s="585"/>
      <c r="AH120" s="585"/>
      <c r="AI120" s="585"/>
      <c r="AJ120" s="585"/>
      <c r="AK120" s="585"/>
      <c r="AL120" s="585"/>
      <c r="AM120" s="585"/>
      <c r="AN120" s="585"/>
      <c r="AO120" s="585"/>
      <c r="AP120" s="585"/>
    </row>
    <row r="121" spans="2:48" ht="13.5" customHeight="1" x14ac:dyDescent="0.2">
      <c r="B121" s="828" t="s">
        <v>680</v>
      </c>
      <c r="C121" s="829"/>
      <c r="D121" s="829"/>
      <c r="E121" s="829"/>
      <c r="F121" s="829"/>
      <c r="G121" s="829"/>
      <c r="H121" s="829"/>
      <c r="I121" s="829"/>
      <c r="J121" s="829"/>
      <c r="K121" s="829"/>
      <c r="L121" s="829"/>
      <c r="M121" s="829"/>
      <c r="N121" s="829"/>
      <c r="O121" s="829"/>
      <c r="P121" s="829"/>
      <c r="Q121" s="829"/>
      <c r="R121" s="829"/>
      <c r="S121" s="829"/>
      <c r="T121" s="829"/>
      <c r="U121" s="829"/>
      <c r="V121" s="829"/>
      <c r="W121" s="829"/>
      <c r="X121" s="829"/>
      <c r="Y121" s="829"/>
      <c r="Z121" s="829"/>
      <c r="AA121" s="829"/>
      <c r="AB121" s="829"/>
      <c r="AC121" s="829"/>
      <c r="AD121" s="829"/>
      <c r="AE121" s="829"/>
      <c r="AF121" s="829"/>
      <c r="AG121" s="829"/>
      <c r="AH121" s="829"/>
      <c r="AI121" s="829"/>
      <c r="AJ121" s="829"/>
      <c r="AK121" s="829"/>
      <c r="AL121" s="829"/>
      <c r="AM121" s="829"/>
      <c r="AN121" s="829"/>
      <c r="AO121" s="829"/>
      <c r="AP121" s="829"/>
      <c r="AQ121" s="829"/>
      <c r="AR121" s="829"/>
      <c r="AS121" s="829"/>
      <c r="AT121" s="829"/>
      <c r="AU121" s="829"/>
      <c r="AV121" s="829"/>
    </row>
    <row r="122" spans="2:48" ht="16.5" customHeight="1" x14ac:dyDescent="0.2">
      <c r="B122" s="828"/>
      <c r="C122" s="829"/>
      <c r="D122" s="829"/>
      <c r="E122" s="829"/>
      <c r="F122" s="829"/>
      <c r="G122" s="829"/>
      <c r="H122" s="829"/>
      <c r="I122" s="829"/>
      <c r="J122" s="829"/>
      <c r="K122" s="829"/>
      <c r="L122" s="829"/>
      <c r="M122" s="829"/>
      <c r="N122" s="829"/>
      <c r="O122" s="829"/>
      <c r="P122" s="829"/>
      <c r="Q122" s="829"/>
      <c r="R122" s="829"/>
      <c r="S122" s="829"/>
      <c r="T122" s="829"/>
      <c r="U122" s="829"/>
      <c r="V122" s="829"/>
      <c r="W122" s="829"/>
      <c r="X122" s="829"/>
      <c r="Y122" s="829"/>
      <c r="Z122" s="829"/>
      <c r="AA122" s="829"/>
      <c r="AB122" s="829"/>
      <c r="AC122" s="829"/>
      <c r="AD122" s="829"/>
      <c r="AE122" s="829"/>
      <c r="AF122" s="829"/>
      <c r="AG122" s="829"/>
      <c r="AH122" s="829"/>
      <c r="AI122" s="829"/>
      <c r="AJ122" s="829"/>
      <c r="AK122" s="829"/>
      <c r="AL122" s="829"/>
      <c r="AM122" s="829"/>
      <c r="AN122" s="829"/>
      <c r="AO122" s="829"/>
      <c r="AP122" s="829"/>
      <c r="AQ122" s="829"/>
      <c r="AR122" s="829"/>
      <c r="AS122" s="829"/>
      <c r="AT122" s="829"/>
      <c r="AU122" s="829"/>
      <c r="AV122" s="829"/>
    </row>
    <row r="123" spans="2:48" ht="3" customHeight="1" thickBot="1" x14ac:dyDescent="0.25"/>
    <row r="124" spans="2:48" ht="16.5" customHeight="1" x14ac:dyDescent="0.2">
      <c r="B124" s="830" t="s">
        <v>681</v>
      </c>
      <c r="C124" s="831"/>
      <c r="D124" s="831"/>
      <c r="E124" s="831"/>
      <c r="F124" s="831"/>
      <c r="G124" s="831"/>
      <c r="H124" s="831"/>
      <c r="I124" s="831"/>
      <c r="J124" s="831"/>
      <c r="K124" s="831"/>
      <c r="L124" s="831"/>
      <c r="M124" s="831"/>
      <c r="N124" s="831"/>
      <c r="O124" s="832"/>
      <c r="P124" s="833"/>
      <c r="Q124" s="834"/>
      <c r="R124" s="808" t="s">
        <v>682</v>
      </c>
      <c r="S124" s="808"/>
      <c r="T124" s="808"/>
      <c r="U124" s="808"/>
      <c r="V124" s="808"/>
      <c r="W124" s="772"/>
      <c r="X124" s="772"/>
      <c r="Y124" s="808" t="s">
        <v>683</v>
      </c>
      <c r="Z124" s="808"/>
      <c r="AA124" s="808"/>
      <c r="AB124" s="808"/>
      <c r="AC124" s="808"/>
      <c r="AD124" s="808"/>
      <c r="AE124" s="837" t="s">
        <v>684</v>
      </c>
      <c r="AF124" s="837"/>
      <c r="AG124" s="837"/>
      <c r="AH124" s="837"/>
      <c r="AI124" s="837"/>
      <c r="AJ124" s="834"/>
      <c r="AK124" s="834"/>
      <c r="AL124" s="808" t="s">
        <v>685</v>
      </c>
      <c r="AM124" s="808"/>
      <c r="AN124" s="808"/>
      <c r="AO124" s="808"/>
      <c r="AP124" s="808"/>
      <c r="AQ124" s="771"/>
      <c r="AR124" s="771"/>
      <c r="AS124" s="771"/>
      <c r="AT124" s="771"/>
      <c r="AU124" s="771"/>
      <c r="AV124" s="580"/>
    </row>
    <row r="125" spans="2:48" ht="17.25" customHeight="1" x14ac:dyDescent="0.2">
      <c r="B125" s="810" t="s">
        <v>686</v>
      </c>
      <c r="C125" s="811"/>
      <c r="D125" s="811"/>
      <c r="E125" s="811"/>
      <c r="F125" s="811"/>
      <c r="G125" s="811"/>
      <c r="H125" s="811"/>
      <c r="I125" s="811"/>
      <c r="J125" s="811"/>
      <c r="K125" s="811"/>
      <c r="L125" s="811"/>
      <c r="M125" s="811"/>
      <c r="N125" s="811"/>
      <c r="O125" s="812"/>
      <c r="P125" s="835"/>
      <c r="Q125" s="836"/>
      <c r="R125" s="809"/>
      <c r="S125" s="809"/>
      <c r="T125" s="809"/>
      <c r="U125" s="809"/>
      <c r="V125" s="809"/>
      <c r="W125" s="766"/>
      <c r="X125" s="766"/>
      <c r="Y125" s="809"/>
      <c r="Z125" s="809"/>
      <c r="AA125" s="809"/>
      <c r="AB125" s="809"/>
      <c r="AC125" s="809"/>
      <c r="AD125" s="809"/>
      <c r="AE125" s="838"/>
      <c r="AF125" s="838"/>
      <c r="AG125" s="838"/>
      <c r="AH125" s="838"/>
      <c r="AI125" s="838"/>
      <c r="AJ125" s="836"/>
      <c r="AK125" s="836"/>
      <c r="AL125" s="809"/>
      <c r="AM125" s="809"/>
      <c r="AN125" s="809"/>
      <c r="AO125" s="809"/>
      <c r="AP125" s="809"/>
      <c r="AV125" s="586"/>
    </row>
    <row r="126" spans="2:48" ht="16.5" customHeight="1" x14ac:dyDescent="0.2">
      <c r="B126" s="813" t="s">
        <v>687</v>
      </c>
      <c r="C126" s="814"/>
      <c r="D126" s="814"/>
      <c r="E126" s="814"/>
      <c r="F126" s="814"/>
      <c r="G126" s="814"/>
      <c r="H126" s="814"/>
      <c r="I126" s="814"/>
      <c r="J126" s="814"/>
      <c r="K126" s="814"/>
      <c r="L126" s="814"/>
      <c r="M126" s="814"/>
      <c r="N126" s="814"/>
      <c r="O126" s="815"/>
      <c r="P126" s="816" t="s">
        <v>103</v>
      </c>
      <c r="Q126" s="818"/>
      <c r="R126" s="818"/>
      <c r="S126" s="818"/>
      <c r="T126" s="818"/>
      <c r="U126" s="818"/>
      <c r="V126" s="818"/>
      <c r="W126" s="818"/>
      <c r="X126" s="818"/>
      <c r="Y126" s="818"/>
      <c r="Z126" s="818"/>
      <c r="AA126" s="818"/>
      <c r="AB126" s="818"/>
      <c r="AC126" s="818"/>
      <c r="AD126" s="818"/>
      <c r="AE126" s="818"/>
      <c r="AF126" s="818"/>
      <c r="AG126" s="818"/>
      <c r="AH126" s="818"/>
      <c r="AI126" s="820" t="s">
        <v>104</v>
      </c>
      <c r="AJ126" s="616"/>
      <c r="AL126" s="814" t="s">
        <v>688</v>
      </c>
      <c r="AM126" s="814"/>
      <c r="AN126" s="814"/>
      <c r="AO126" s="814"/>
      <c r="AP126" s="814"/>
      <c r="AQ126" s="814"/>
      <c r="AR126" s="770"/>
      <c r="AS126" s="770"/>
      <c r="AT126" s="770"/>
      <c r="AU126" s="770"/>
      <c r="AV126" s="619"/>
    </row>
    <row r="127" spans="2:48" ht="15.75" customHeight="1" thickBot="1" x14ac:dyDescent="0.25">
      <c r="B127" s="823" t="s">
        <v>689</v>
      </c>
      <c r="C127" s="824"/>
      <c r="D127" s="824"/>
      <c r="E127" s="824"/>
      <c r="F127" s="824"/>
      <c r="G127" s="824"/>
      <c r="H127" s="824"/>
      <c r="I127" s="824"/>
      <c r="J127" s="824"/>
      <c r="K127" s="824"/>
      <c r="L127" s="824"/>
      <c r="M127" s="824"/>
      <c r="N127" s="824"/>
      <c r="O127" s="825"/>
      <c r="P127" s="817"/>
      <c r="Q127" s="819"/>
      <c r="R127" s="819"/>
      <c r="S127" s="819"/>
      <c r="T127" s="819"/>
      <c r="U127" s="819"/>
      <c r="V127" s="819"/>
      <c r="W127" s="819"/>
      <c r="X127" s="819"/>
      <c r="Y127" s="819"/>
      <c r="Z127" s="819"/>
      <c r="AA127" s="819"/>
      <c r="AB127" s="819"/>
      <c r="AC127" s="819"/>
      <c r="AD127" s="819"/>
      <c r="AE127" s="819"/>
      <c r="AF127" s="819"/>
      <c r="AG127" s="819"/>
      <c r="AH127" s="819"/>
      <c r="AI127" s="821"/>
      <c r="AJ127" s="625"/>
      <c r="AK127" s="775"/>
      <c r="AL127" s="822"/>
      <c r="AM127" s="822"/>
      <c r="AN127" s="822"/>
      <c r="AO127" s="822"/>
      <c r="AP127" s="822"/>
      <c r="AQ127" s="822"/>
      <c r="AR127" s="775"/>
      <c r="AS127" s="775"/>
      <c r="AT127" s="775"/>
      <c r="AU127" s="775"/>
      <c r="AV127" s="594"/>
    </row>
    <row r="128" spans="2:48" ht="15.75" customHeight="1" x14ac:dyDescent="0.2">
      <c r="B128" s="769"/>
      <c r="C128" s="644" t="s">
        <v>690</v>
      </c>
      <c r="D128" s="769"/>
      <c r="E128" s="769"/>
      <c r="F128" s="769"/>
      <c r="G128" s="769"/>
      <c r="H128" s="769"/>
      <c r="I128" s="769"/>
      <c r="J128" s="769"/>
      <c r="K128" s="769"/>
      <c r="L128" s="769"/>
      <c r="M128" s="769"/>
      <c r="N128" s="769"/>
      <c r="O128" s="769"/>
      <c r="P128" s="641"/>
      <c r="Q128" s="765"/>
      <c r="R128" s="765"/>
      <c r="S128" s="765"/>
      <c r="T128" s="765"/>
      <c r="U128" s="765"/>
      <c r="V128" s="765"/>
      <c r="W128" s="765"/>
      <c r="X128" s="765"/>
      <c r="Y128" s="765"/>
      <c r="Z128" s="765"/>
      <c r="AA128" s="765"/>
      <c r="AB128" s="765"/>
      <c r="AC128" s="765"/>
      <c r="AD128" s="765"/>
      <c r="AE128" s="765"/>
      <c r="AF128" s="765"/>
      <c r="AG128" s="765"/>
      <c r="AH128" s="641"/>
      <c r="AI128" s="567"/>
      <c r="AJ128" s="567"/>
      <c r="AK128" s="765"/>
      <c r="AL128" s="765"/>
      <c r="AM128" s="765"/>
      <c r="AN128" s="765"/>
      <c r="AO128" s="765"/>
      <c r="AP128" s="765"/>
    </row>
    <row r="129" spans="3:47" s="642" customFormat="1" ht="16.5" customHeight="1" x14ac:dyDescent="0.2">
      <c r="C129" s="644" t="s">
        <v>691</v>
      </c>
    </row>
    <row r="130" spans="3:47" ht="90" customHeight="1" x14ac:dyDescent="0.2">
      <c r="C130" s="807" t="s">
        <v>692</v>
      </c>
      <c r="D130" s="807"/>
      <c r="E130" s="807"/>
      <c r="F130" s="807"/>
      <c r="G130" s="807"/>
      <c r="H130" s="807"/>
      <c r="I130" s="807"/>
      <c r="J130" s="807"/>
      <c r="K130" s="807"/>
      <c r="L130" s="807"/>
      <c r="M130" s="807"/>
      <c r="N130" s="807"/>
      <c r="O130" s="807"/>
      <c r="P130" s="807"/>
      <c r="Q130" s="807"/>
      <c r="R130" s="807"/>
      <c r="S130" s="807"/>
      <c r="T130" s="807"/>
      <c r="U130" s="807"/>
      <c r="V130" s="807"/>
      <c r="W130" s="807"/>
      <c r="X130" s="807"/>
      <c r="Y130" s="807"/>
      <c r="Z130" s="807"/>
      <c r="AA130" s="807"/>
      <c r="AB130" s="807"/>
      <c r="AC130" s="807"/>
      <c r="AD130" s="807"/>
      <c r="AE130" s="807"/>
      <c r="AF130" s="807"/>
      <c r="AG130" s="807"/>
      <c r="AH130" s="807"/>
      <c r="AI130" s="807"/>
      <c r="AJ130" s="807"/>
      <c r="AK130" s="807"/>
      <c r="AL130" s="807"/>
      <c r="AM130" s="807"/>
      <c r="AN130" s="807"/>
      <c r="AO130" s="807"/>
      <c r="AP130" s="807"/>
      <c r="AQ130" s="807"/>
      <c r="AR130" s="807"/>
      <c r="AS130" s="807"/>
      <c r="AT130" s="807"/>
      <c r="AU130" s="807"/>
    </row>
    <row r="131" spans="3:47" ht="42" customHeight="1" x14ac:dyDescent="0.2">
      <c r="C131" s="807" t="s">
        <v>693</v>
      </c>
      <c r="D131" s="807"/>
      <c r="E131" s="807"/>
      <c r="F131" s="807"/>
      <c r="G131" s="807"/>
      <c r="H131" s="807"/>
      <c r="I131" s="807"/>
      <c r="J131" s="807"/>
      <c r="K131" s="807"/>
      <c r="L131" s="807"/>
      <c r="M131" s="807"/>
      <c r="N131" s="807"/>
      <c r="O131" s="807"/>
      <c r="P131" s="807"/>
      <c r="Q131" s="807"/>
      <c r="R131" s="807"/>
      <c r="S131" s="807"/>
      <c r="T131" s="807"/>
      <c r="U131" s="807"/>
      <c r="V131" s="807"/>
      <c r="W131" s="807"/>
      <c r="X131" s="807"/>
      <c r="Y131" s="807"/>
      <c r="Z131" s="807"/>
      <c r="AA131" s="807"/>
      <c r="AB131" s="807"/>
      <c r="AC131" s="807"/>
      <c r="AD131" s="807"/>
      <c r="AE131" s="807"/>
      <c r="AF131" s="807"/>
      <c r="AG131" s="807"/>
      <c r="AH131" s="807"/>
      <c r="AI131" s="807"/>
      <c r="AJ131" s="807"/>
      <c r="AK131" s="807"/>
      <c r="AL131" s="807"/>
      <c r="AM131" s="807"/>
      <c r="AN131" s="807"/>
      <c r="AO131" s="807"/>
      <c r="AP131" s="807"/>
      <c r="AQ131" s="807"/>
      <c r="AR131" s="807"/>
      <c r="AS131" s="807"/>
      <c r="AT131" s="807"/>
      <c r="AU131" s="807"/>
    </row>
    <row r="132" spans="3:47" ht="16.5" customHeight="1" x14ac:dyDescent="0.2"/>
    <row r="133" spans="3:47" ht="16.5" customHeight="1" x14ac:dyDescent="0.2">
      <c r="H133" s="644"/>
    </row>
    <row r="134" spans="3:47" ht="16.5" customHeight="1" x14ac:dyDescent="0.2">
      <c r="C134" s="683" t="s">
        <v>694</v>
      </c>
    </row>
    <row r="135" spans="3:47" ht="16.5" customHeight="1" x14ac:dyDescent="0.2">
      <c r="C135" s="684"/>
    </row>
    <row r="136" spans="3:47" ht="16.5" customHeight="1" x14ac:dyDescent="0.2">
      <c r="C136" s="685"/>
    </row>
    <row r="137" spans="3:47" ht="16.5" customHeight="1" x14ac:dyDescent="0.2">
      <c r="C137" s="686"/>
    </row>
    <row r="138" spans="3:47" ht="16.5" customHeight="1" x14ac:dyDescent="0.2">
      <c r="C138" s="687"/>
    </row>
    <row r="139" spans="3:47" ht="16.5" customHeight="1" x14ac:dyDescent="0.2">
      <c r="C139" s="688"/>
    </row>
    <row r="140" spans="3:47" ht="16.5" customHeight="1" x14ac:dyDescent="0.2">
      <c r="C140" s="689"/>
    </row>
    <row r="141" spans="3:47" ht="16.5" customHeight="1" x14ac:dyDescent="0.2"/>
    <row r="142" spans="3:47" ht="16.5" customHeight="1" x14ac:dyDescent="0.2">
      <c r="C142" s="690"/>
    </row>
    <row r="143" spans="3:47" ht="16.5" customHeight="1" x14ac:dyDescent="0.2">
      <c r="C143" s="691"/>
    </row>
    <row r="144" spans="3:47" ht="16.2" customHeight="1" x14ac:dyDescent="0.2">
      <c r="C144" s="691"/>
    </row>
    <row r="145" spans="3:3" ht="16.5" customHeight="1" x14ac:dyDescent="0.2">
      <c r="C145" s="691"/>
    </row>
    <row r="146" spans="3:3" ht="16.5" customHeight="1" x14ac:dyDescent="0.2">
      <c r="C146" s="691"/>
    </row>
    <row r="147" spans="3:3" ht="16.5" customHeight="1" x14ac:dyDescent="0.2">
      <c r="C147" s="691"/>
    </row>
    <row r="148" spans="3:3" ht="16.5" customHeight="1" x14ac:dyDescent="0.2">
      <c r="C148" s="692"/>
    </row>
    <row r="149" spans="3:3" ht="16.5" customHeight="1" x14ac:dyDescent="0.2">
      <c r="C149" s="693"/>
    </row>
    <row r="150" spans="3:3" ht="16.5" customHeight="1" x14ac:dyDescent="0.2">
      <c r="C150" s="694"/>
    </row>
    <row r="151" spans="3:3" ht="16.5" customHeight="1" x14ac:dyDescent="0.2">
      <c r="C151" s="694"/>
    </row>
    <row r="152" spans="3:3" ht="16.5" customHeight="1" x14ac:dyDescent="0.2">
      <c r="C152" s="694"/>
    </row>
    <row r="153" spans="3:3" ht="16.5" customHeight="1" x14ac:dyDescent="0.2">
      <c r="C153" s="692"/>
    </row>
    <row r="154" spans="3:3" ht="16.5" customHeight="1" x14ac:dyDescent="0.2">
      <c r="C154" s="692"/>
    </row>
    <row r="155" spans="3:3" ht="16.5" customHeight="1" x14ac:dyDescent="0.2">
      <c r="C155" s="692"/>
    </row>
    <row r="156" spans="3:3" ht="16.5" customHeight="1" x14ac:dyDescent="0.2">
      <c r="C156" s="692"/>
    </row>
    <row r="157" spans="3:3" ht="16.5" customHeight="1" x14ac:dyDescent="0.2">
      <c r="C157" s="692"/>
    </row>
  </sheetData>
  <mergeCells count="201">
    <mergeCell ref="V24:V26"/>
    <mergeCell ref="B12:C29"/>
    <mergeCell ref="N1:AE2"/>
    <mergeCell ref="B3:AE4"/>
    <mergeCell ref="AF3:AG4"/>
    <mergeCell ref="AH3:AI4"/>
    <mergeCell ref="AJ3:AJ4"/>
    <mergeCell ref="AK3:AL4"/>
    <mergeCell ref="AM3:AM4"/>
    <mergeCell ref="AN3:AO4"/>
    <mergeCell ref="AP3:AP4"/>
    <mergeCell ref="D12:I13"/>
    <mergeCell ref="K12:L12"/>
    <mergeCell ref="N12:O12"/>
    <mergeCell ref="Q12:AP13"/>
    <mergeCell ref="D14:I14"/>
    <mergeCell ref="K14:AB14"/>
    <mergeCell ref="D15:I17"/>
    <mergeCell ref="K15:AB17"/>
    <mergeCell ref="AC15:AI17"/>
    <mergeCell ref="AJ15:AN17"/>
    <mergeCell ref="AO15:AP17"/>
    <mergeCell ref="O24:O26"/>
    <mergeCell ref="P24:U26"/>
    <mergeCell ref="D18:I20"/>
    <mergeCell ref="K18:Y20"/>
    <mergeCell ref="Z18:AE20"/>
    <mergeCell ref="AG18:AP20"/>
    <mergeCell ref="W21:AC23"/>
    <mergeCell ref="W24:AC26"/>
    <mergeCell ref="AD24:AF26"/>
    <mergeCell ref="AG24:AK26"/>
    <mergeCell ref="AO24:AP26"/>
    <mergeCell ref="AD21:AF23"/>
    <mergeCell ref="AG21:AK23"/>
    <mergeCell ref="AL21:AN29"/>
    <mergeCell ref="AO21:AP23"/>
    <mergeCell ref="D24:I26"/>
    <mergeCell ref="J24:J26"/>
    <mergeCell ref="K24:N26"/>
    <mergeCell ref="D21:I23"/>
    <mergeCell ref="J21:J23"/>
    <mergeCell ref="K21:N23"/>
    <mergeCell ref="O21:O23"/>
    <mergeCell ref="P21:U23"/>
    <mergeCell ref="V21:V23"/>
    <mergeCell ref="AR28:AW29"/>
    <mergeCell ref="B31:F37"/>
    <mergeCell ref="AR31:AW32"/>
    <mergeCell ref="AE32:AM32"/>
    <mergeCell ref="AR33:AW36"/>
    <mergeCell ref="AE34:AO34"/>
    <mergeCell ref="AE36:AO36"/>
    <mergeCell ref="B38:F47"/>
    <mergeCell ref="Q43:AD43"/>
    <mergeCell ref="N45:O47"/>
    <mergeCell ref="AA45:AI47"/>
    <mergeCell ref="AR46:AW47"/>
    <mergeCell ref="D27:I29"/>
    <mergeCell ref="J27:T29"/>
    <mergeCell ref="U27:U29"/>
    <mergeCell ref="V27:AC29"/>
    <mergeCell ref="AD27:AF29"/>
    <mergeCell ref="AG27:AK29"/>
    <mergeCell ref="AO27:AP29"/>
    <mergeCell ref="AR49:AW49"/>
    <mergeCell ref="K50:AP51"/>
    <mergeCell ref="AR50:AW53"/>
    <mergeCell ref="D52:I52"/>
    <mergeCell ref="K52:W52"/>
    <mergeCell ref="X52:AC55"/>
    <mergeCell ref="AE52:AP55"/>
    <mergeCell ref="D53:I55"/>
    <mergeCell ref="K53:W55"/>
    <mergeCell ref="AR54:AW54"/>
    <mergeCell ref="AR55:AW58"/>
    <mergeCell ref="D56:I58"/>
    <mergeCell ref="J56:J58"/>
    <mergeCell ref="K56:N58"/>
    <mergeCell ref="O56:O58"/>
    <mergeCell ref="P56:U58"/>
    <mergeCell ref="V56:V58"/>
    <mergeCell ref="W56:AC58"/>
    <mergeCell ref="AD56:AF58"/>
    <mergeCell ref="AG56:AP58"/>
    <mergeCell ref="AR60:AW60"/>
    <mergeCell ref="K61:AP62"/>
    <mergeCell ref="AR61:AW64"/>
    <mergeCell ref="D63:I63"/>
    <mergeCell ref="K63:W63"/>
    <mergeCell ref="X63:AC66"/>
    <mergeCell ref="AE63:AP66"/>
    <mergeCell ref="D64:I66"/>
    <mergeCell ref="K64:W66"/>
    <mergeCell ref="AR65:AW65"/>
    <mergeCell ref="AR66:AW69"/>
    <mergeCell ref="D67:I69"/>
    <mergeCell ref="J67:J69"/>
    <mergeCell ref="K67:N69"/>
    <mergeCell ref="O67:O69"/>
    <mergeCell ref="B49:C58"/>
    <mergeCell ref="D49:I51"/>
    <mergeCell ref="J49:K49"/>
    <mergeCell ref="P67:U69"/>
    <mergeCell ref="V67:V69"/>
    <mergeCell ref="W67:AC69"/>
    <mergeCell ref="AD67:AF69"/>
    <mergeCell ref="AG67:AP69"/>
    <mergeCell ref="D71:I72"/>
    <mergeCell ref="K71:L71"/>
    <mergeCell ref="N71:O71"/>
    <mergeCell ref="P71:R72"/>
    <mergeCell ref="B60:C69"/>
    <mergeCell ref="D60:I62"/>
    <mergeCell ref="J60:K60"/>
    <mergeCell ref="L60:N60"/>
    <mergeCell ref="P60:S60"/>
    <mergeCell ref="L49:N49"/>
    <mergeCell ref="P49:S49"/>
    <mergeCell ref="AH78:AH79"/>
    <mergeCell ref="AI78:AO79"/>
    <mergeCell ref="AP78:AP79"/>
    <mergeCell ref="D80:I81"/>
    <mergeCell ref="S71:V72"/>
    <mergeCell ref="W71:X72"/>
    <mergeCell ref="Y71:AP72"/>
    <mergeCell ref="D73:I74"/>
    <mergeCell ref="P73:R74"/>
    <mergeCell ref="S73:V74"/>
    <mergeCell ref="W73:X74"/>
    <mergeCell ref="Y73:AP74"/>
    <mergeCell ref="R80:U81"/>
    <mergeCell ref="V80:V81"/>
    <mergeCell ref="AG82:AJ83"/>
    <mergeCell ref="AM82:AP83"/>
    <mergeCell ref="B85:I85"/>
    <mergeCell ref="J85:AP85"/>
    <mergeCell ref="AR73:AW74"/>
    <mergeCell ref="D75:I77"/>
    <mergeCell ref="L75:N76"/>
    <mergeCell ref="O75:O76"/>
    <mergeCell ref="P75:V76"/>
    <mergeCell ref="W75:W76"/>
    <mergeCell ref="AA75:AG76"/>
    <mergeCell ref="AH75:AH76"/>
    <mergeCell ref="AI75:AL76"/>
    <mergeCell ref="AM75:AM76"/>
    <mergeCell ref="AN75:AO76"/>
    <mergeCell ref="AR75:AW76"/>
    <mergeCell ref="AR77:AW81"/>
    <mergeCell ref="D78:I79"/>
    <mergeCell ref="L78:N79"/>
    <mergeCell ref="O78:O79"/>
    <mergeCell ref="Q78:T79"/>
    <mergeCell ref="V78:Z79"/>
    <mergeCell ref="AA78:AA79"/>
    <mergeCell ref="AD78:AG79"/>
    <mergeCell ref="B88:AR88"/>
    <mergeCell ref="D90:K90"/>
    <mergeCell ref="AC90:AH90"/>
    <mergeCell ref="AN80:AN81"/>
    <mergeCell ref="AO80:AP81"/>
    <mergeCell ref="D82:I83"/>
    <mergeCell ref="L82:N83"/>
    <mergeCell ref="P82:R83"/>
    <mergeCell ref="T82:V83"/>
    <mergeCell ref="X82:Z83"/>
    <mergeCell ref="AA82:AA83"/>
    <mergeCell ref="AB82:AE83"/>
    <mergeCell ref="AF82:AF83"/>
    <mergeCell ref="W80:Z81"/>
    <mergeCell ref="AA80:AA81"/>
    <mergeCell ref="AB80:AB81"/>
    <mergeCell ref="AC80:AG81"/>
    <mergeCell ref="AH80:AH81"/>
    <mergeCell ref="AI80:AM81"/>
    <mergeCell ref="B71:C83"/>
    <mergeCell ref="J80:L81"/>
    <mergeCell ref="M80:M81"/>
    <mergeCell ref="N80:P81"/>
    <mergeCell ref="Q80:Q81"/>
    <mergeCell ref="D94:G94"/>
    <mergeCell ref="I94:T94"/>
    <mergeCell ref="B95:AQ95"/>
    <mergeCell ref="B121:AV122"/>
    <mergeCell ref="B124:O124"/>
    <mergeCell ref="P124:Q125"/>
    <mergeCell ref="R124:V125"/>
    <mergeCell ref="Y124:AD125"/>
    <mergeCell ref="AE124:AI125"/>
    <mergeCell ref="AJ124:AK125"/>
    <mergeCell ref="C130:AU130"/>
    <mergeCell ref="C131:AU131"/>
    <mergeCell ref="AL124:AP125"/>
    <mergeCell ref="B125:O125"/>
    <mergeCell ref="B126:O126"/>
    <mergeCell ref="P126:P127"/>
    <mergeCell ref="Q126:AH127"/>
    <mergeCell ref="AI126:AI127"/>
    <mergeCell ref="AL126:AQ127"/>
    <mergeCell ref="B127:O127"/>
  </mergeCells>
  <phoneticPr fontId="2"/>
  <printOptions horizontalCentered="1"/>
  <pageMargins left="0.19685039370078741" right="0.19685039370078741" top="0.47244094488188981" bottom="0.23622047244094491" header="0" footer="0.15748031496062992"/>
  <pageSetup paperSize="9" scale="83" fitToHeight="2" orientation="portrait" r:id="rId1"/>
  <rowBreaks count="1" manualBreakCount="1">
    <brk id="86" max="48" man="1"/>
  </rowBreaks>
  <drawing r:id="rId2"/>
  <legacyDrawing r:id="rId3"/>
  <mc:AlternateContent xmlns:mc="http://schemas.openxmlformats.org/markup-compatibility/2006">
    <mc:Choice Requires="x14">
      <controls>
        <mc:AlternateContent xmlns:mc="http://schemas.openxmlformats.org/markup-compatibility/2006">
          <mc:Choice Requires="x14">
            <control shapeId="130049" r:id="rId4" name="Check Box 1">
              <controlPr defaultSize="0" autoFill="0" autoLine="0" autoPict="0">
                <anchor moveWithCells="1">
                  <from>
                    <xdr:col>10</xdr:col>
                    <xdr:colOff>45720</xdr:colOff>
                    <xdr:row>77</xdr:row>
                    <xdr:rowOff>30480</xdr:rowOff>
                  </from>
                  <to>
                    <xdr:col>12</xdr:col>
                    <xdr:colOff>68580</xdr:colOff>
                    <xdr:row>79</xdr:row>
                    <xdr:rowOff>22860</xdr:rowOff>
                  </to>
                </anchor>
              </controlPr>
            </control>
          </mc:Choice>
        </mc:AlternateContent>
        <mc:AlternateContent xmlns:mc="http://schemas.openxmlformats.org/markup-compatibility/2006">
          <mc:Choice Requires="x14">
            <control shapeId="130050" r:id="rId5" name="Check Box 2">
              <controlPr defaultSize="0" autoFill="0" autoLine="0" autoPict="0">
                <anchor moveWithCells="1">
                  <from>
                    <xdr:col>25</xdr:col>
                    <xdr:colOff>68580</xdr:colOff>
                    <xdr:row>74</xdr:row>
                    <xdr:rowOff>7620</xdr:rowOff>
                  </from>
                  <to>
                    <xdr:col>27</xdr:col>
                    <xdr:colOff>76200</xdr:colOff>
                    <xdr:row>76</xdr:row>
                    <xdr:rowOff>0</xdr:rowOff>
                  </to>
                </anchor>
              </controlPr>
            </control>
          </mc:Choice>
        </mc:AlternateContent>
        <mc:AlternateContent xmlns:mc="http://schemas.openxmlformats.org/markup-compatibility/2006">
          <mc:Choice Requires="x14">
            <control shapeId="130051" r:id="rId6" name="Check Box 3">
              <controlPr defaultSize="0" autoFill="0" autoLine="0" autoPict="0">
                <anchor moveWithCells="1">
                  <from>
                    <xdr:col>15</xdr:col>
                    <xdr:colOff>76200</xdr:colOff>
                    <xdr:row>74</xdr:row>
                    <xdr:rowOff>0</xdr:rowOff>
                  </from>
                  <to>
                    <xdr:col>17</xdr:col>
                    <xdr:colOff>106680</xdr:colOff>
                    <xdr:row>76</xdr:row>
                    <xdr:rowOff>7620</xdr:rowOff>
                  </to>
                </anchor>
              </controlPr>
            </control>
          </mc:Choice>
        </mc:AlternateContent>
        <mc:AlternateContent xmlns:mc="http://schemas.openxmlformats.org/markup-compatibility/2006">
          <mc:Choice Requires="x14">
            <control shapeId="130052" r:id="rId7" name="Check Box 4">
              <controlPr defaultSize="0" autoFill="0" autoLine="0" autoPict="0">
                <anchor moveWithCells="1">
                  <from>
                    <xdr:col>10</xdr:col>
                    <xdr:colOff>45720</xdr:colOff>
                    <xdr:row>74</xdr:row>
                    <xdr:rowOff>7620</xdr:rowOff>
                  </from>
                  <to>
                    <xdr:col>12</xdr:col>
                    <xdr:colOff>68580</xdr:colOff>
                    <xdr:row>76</xdr:row>
                    <xdr:rowOff>0</xdr:rowOff>
                  </to>
                </anchor>
              </controlPr>
            </control>
          </mc:Choice>
        </mc:AlternateContent>
        <mc:AlternateContent xmlns:mc="http://schemas.openxmlformats.org/markup-compatibility/2006">
          <mc:Choice Requires="x14">
            <control shapeId="130053" r:id="rId8" name="Check Box 5">
              <controlPr defaultSize="0" autoFill="0" autoLine="0" autoPict="0">
                <anchor moveWithCells="1">
                  <from>
                    <xdr:col>34</xdr:col>
                    <xdr:colOff>30480</xdr:colOff>
                    <xdr:row>77</xdr:row>
                    <xdr:rowOff>22860</xdr:rowOff>
                  </from>
                  <to>
                    <xdr:col>36</xdr:col>
                    <xdr:colOff>60960</xdr:colOff>
                    <xdr:row>78</xdr:row>
                    <xdr:rowOff>152400</xdr:rowOff>
                  </to>
                </anchor>
              </controlPr>
            </control>
          </mc:Choice>
        </mc:AlternateContent>
        <mc:AlternateContent xmlns:mc="http://schemas.openxmlformats.org/markup-compatibility/2006">
          <mc:Choice Requires="x14">
            <control shapeId="130054" r:id="rId9" name="Check Box 6">
              <controlPr defaultSize="0" autoFill="0" autoLine="0" autoPict="0">
                <anchor moveWithCells="1">
                  <from>
                    <xdr:col>19</xdr:col>
                    <xdr:colOff>144780</xdr:colOff>
                    <xdr:row>77</xdr:row>
                    <xdr:rowOff>22860</xdr:rowOff>
                  </from>
                  <to>
                    <xdr:col>21</xdr:col>
                    <xdr:colOff>152400</xdr:colOff>
                    <xdr:row>78</xdr:row>
                    <xdr:rowOff>152400</xdr:rowOff>
                  </to>
                </anchor>
              </controlPr>
            </control>
          </mc:Choice>
        </mc:AlternateContent>
        <mc:AlternateContent xmlns:mc="http://schemas.openxmlformats.org/markup-compatibility/2006">
          <mc:Choice Requires="x14">
            <control shapeId="130055" r:id="rId10" name="Check Box 7">
              <controlPr defaultSize="0" autoFill="0" autoLine="0" autoPict="0">
                <anchor moveWithCells="1">
                  <from>
                    <xdr:col>14</xdr:col>
                    <xdr:colOff>144780</xdr:colOff>
                    <xdr:row>77</xdr:row>
                    <xdr:rowOff>30480</xdr:rowOff>
                  </from>
                  <to>
                    <xdr:col>17</xdr:col>
                    <xdr:colOff>30480</xdr:colOff>
                    <xdr:row>79</xdr:row>
                    <xdr:rowOff>22860</xdr:rowOff>
                  </to>
                </anchor>
              </controlPr>
            </control>
          </mc:Choice>
        </mc:AlternateContent>
        <mc:AlternateContent xmlns:mc="http://schemas.openxmlformats.org/markup-compatibility/2006">
          <mc:Choice Requires="x14">
            <control shapeId="130056" r:id="rId11" name="Check Box 8">
              <controlPr defaultSize="0" autoFill="0" autoLine="0" autoPict="0">
                <anchor moveWithCells="1">
                  <from>
                    <xdr:col>27</xdr:col>
                    <xdr:colOff>114300</xdr:colOff>
                    <xdr:row>77</xdr:row>
                    <xdr:rowOff>22860</xdr:rowOff>
                  </from>
                  <to>
                    <xdr:col>30</xdr:col>
                    <xdr:colOff>0</xdr:colOff>
                    <xdr:row>78</xdr:row>
                    <xdr:rowOff>152400</xdr:rowOff>
                  </to>
                </anchor>
              </controlPr>
            </control>
          </mc:Choice>
        </mc:AlternateContent>
        <mc:AlternateContent xmlns:mc="http://schemas.openxmlformats.org/markup-compatibility/2006">
          <mc:Choice Requires="x14">
            <control shapeId="130057" r:id="rId12" name="Check Box 9">
              <controlPr defaultSize="0" autoFill="0" autoLine="0" autoPict="0">
                <anchor moveWithCells="1">
                  <from>
                    <xdr:col>9</xdr:col>
                    <xdr:colOff>144780</xdr:colOff>
                    <xdr:row>81</xdr:row>
                    <xdr:rowOff>22860</xdr:rowOff>
                  </from>
                  <to>
                    <xdr:col>11</xdr:col>
                    <xdr:colOff>152400</xdr:colOff>
                    <xdr:row>82</xdr:row>
                    <xdr:rowOff>144780</xdr:rowOff>
                  </to>
                </anchor>
              </controlPr>
            </control>
          </mc:Choice>
        </mc:AlternateContent>
        <mc:AlternateContent xmlns:mc="http://schemas.openxmlformats.org/markup-compatibility/2006">
          <mc:Choice Requires="x14">
            <control shapeId="130058" r:id="rId13" name="Check Box 10">
              <controlPr defaultSize="0" autoFill="0" autoLine="0" autoPict="0">
                <anchor moveWithCells="1">
                  <from>
                    <xdr:col>22</xdr:col>
                    <xdr:colOff>7620</xdr:colOff>
                    <xdr:row>79</xdr:row>
                    <xdr:rowOff>7620</xdr:rowOff>
                  </from>
                  <to>
                    <xdr:col>24</xdr:col>
                    <xdr:colOff>45720</xdr:colOff>
                    <xdr:row>80</xdr:row>
                    <xdr:rowOff>144780</xdr:rowOff>
                  </to>
                </anchor>
              </controlPr>
            </control>
          </mc:Choice>
        </mc:AlternateContent>
        <mc:AlternateContent xmlns:mc="http://schemas.openxmlformats.org/markup-compatibility/2006">
          <mc:Choice Requires="x14">
            <control shapeId="130059" r:id="rId14" name="Check Box 11">
              <controlPr defaultSize="0" autoFill="0" autoLine="0" autoPict="0">
                <anchor moveWithCells="1">
                  <from>
                    <xdr:col>14</xdr:col>
                    <xdr:colOff>0</xdr:colOff>
                    <xdr:row>81</xdr:row>
                    <xdr:rowOff>22860</xdr:rowOff>
                  </from>
                  <to>
                    <xdr:col>16</xdr:col>
                    <xdr:colOff>38100</xdr:colOff>
                    <xdr:row>83</xdr:row>
                    <xdr:rowOff>22860</xdr:rowOff>
                  </to>
                </anchor>
              </controlPr>
            </control>
          </mc:Choice>
        </mc:AlternateContent>
        <mc:AlternateContent xmlns:mc="http://schemas.openxmlformats.org/markup-compatibility/2006">
          <mc:Choice Requires="x14">
            <control shapeId="130060" r:id="rId15" name="Check Box 12">
              <controlPr defaultSize="0" autoFill="0" autoLine="0" autoPict="0">
                <anchor moveWithCells="1">
                  <from>
                    <xdr:col>18</xdr:col>
                    <xdr:colOff>0</xdr:colOff>
                    <xdr:row>81</xdr:row>
                    <xdr:rowOff>22860</xdr:rowOff>
                  </from>
                  <to>
                    <xdr:col>20</xdr:col>
                    <xdr:colOff>38100</xdr:colOff>
                    <xdr:row>83</xdr:row>
                    <xdr:rowOff>22860</xdr:rowOff>
                  </to>
                </anchor>
              </controlPr>
            </control>
          </mc:Choice>
        </mc:AlternateContent>
        <mc:AlternateContent xmlns:mc="http://schemas.openxmlformats.org/markup-compatibility/2006">
          <mc:Choice Requires="x14">
            <control shapeId="130061" r:id="rId16" name="Check Box 13">
              <controlPr defaultSize="0" autoFill="0" autoLine="0" autoPict="0">
                <anchor moveWithCells="1">
                  <from>
                    <xdr:col>22</xdr:col>
                    <xdr:colOff>0</xdr:colOff>
                    <xdr:row>81</xdr:row>
                    <xdr:rowOff>22860</xdr:rowOff>
                  </from>
                  <to>
                    <xdr:col>24</xdr:col>
                    <xdr:colOff>38100</xdr:colOff>
                    <xdr:row>82</xdr:row>
                    <xdr:rowOff>144780</xdr:rowOff>
                  </to>
                </anchor>
              </controlPr>
            </control>
          </mc:Choice>
        </mc:AlternateContent>
        <mc:AlternateContent xmlns:mc="http://schemas.openxmlformats.org/markup-compatibility/2006">
          <mc:Choice Requires="x14">
            <control shapeId="130062" r:id="rId17" name="Check Box 14">
              <controlPr defaultSize="0" autoFill="0" autoLine="0" autoPict="0">
                <anchor moveWithCells="1">
                  <from>
                    <xdr:col>20</xdr:col>
                    <xdr:colOff>144780</xdr:colOff>
                    <xdr:row>90</xdr:row>
                    <xdr:rowOff>144780</xdr:rowOff>
                  </from>
                  <to>
                    <xdr:col>22</xdr:col>
                    <xdr:colOff>106680</xdr:colOff>
                    <xdr:row>92</xdr:row>
                    <xdr:rowOff>60960</xdr:rowOff>
                  </to>
                </anchor>
              </controlPr>
            </control>
          </mc:Choice>
        </mc:AlternateContent>
        <mc:AlternateContent xmlns:mc="http://schemas.openxmlformats.org/markup-compatibility/2006">
          <mc:Choice Requires="x14">
            <control shapeId="130063" r:id="rId18" name="Check Box 15">
              <controlPr defaultSize="0" autoFill="0" autoLine="0" autoPict="0">
                <anchor moveWithCells="1">
                  <from>
                    <xdr:col>20</xdr:col>
                    <xdr:colOff>144780</xdr:colOff>
                    <xdr:row>89</xdr:row>
                    <xdr:rowOff>121920</xdr:rowOff>
                  </from>
                  <to>
                    <xdr:col>22</xdr:col>
                    <xdr:colOff>106680</xdr:colOff>
                    <xdr:row>91</xdr:row>
                    <xdr:rowOff>68580</xdr:rowOff>
                  </to>
                </anchor>
              </controlPr>
            </control>
          </mc:Choice>
        </mc:AlternateContent>
        <mc:AlternateContent xmlns:mc="http://schemas.openxmlformats.org/markup-compatibility/2006">
          <mc:Choice Requires="x14">
            <control shapeId="130064" r:id="rId19" name="Check Box 16">
              <controlPr defaultSize="0" autoFill="0" autoLine="0" autoPict="0">
                <anchor moveWithCells="1">
                  <from>
                    <xdr:col>1</xdr:col>
                    <xdr:colOff>76200</xdr:colOff>
                    <xdr:row>90</xdr:row>
                    <xdr:rowOff>144780</xdr:rowOff>
                  </from>
                  <to>
                    <xdr:col>3</xdr:col>
                    <xdr:colOff>68580</xdr:colOff>
                    <xdr:row>92</xdr:row>
                    <xdr:rowOff>68580</xdr:rowOff>
                  </to>
                </anchor>
              </controlPr>
            </control>
          </mc:Choice>
        </mc:AlternateContent>
        <mc:AlternateContent xmlns:mc="http://schemas.openxmlformats.org/markup-compatibility/2006">
          <mc:Choice Requires="x14">
            <control shapeId="130065" r:id="rId20" name="Check Box 17">
              <controlPr defaultSize="0" autoFill="0" autoLine="0" autoPict="0">
                <anchor moveWithCells="1">
                  <from>
                    <xdr:col>1</xdr:col>
                    <xdr:colOff>76200</xdr:colOff>
                    <xdr:row>89</xdr:row>
                    <xdr:rowOff>144780</xdr:rowOff>
                  </from>
                  <to>
                    <xdr:col>3</xdr:col>
                    <xdr:colOff>68580</xdr:colOff>
                    <xdr:row>91</xdr:row>
                    <xdr:rowOff>60960</xdr:rowOff>
                  </to>
                </anchor>
              </controlPr>
            </control>
          </mc:Choice>
        </mc:AlternateContent>
        <mc:AlternateContent xmlns:mc="http://schemas.openxmlformats.org/markup-compatibility/2006">
          <mc:Choice Requires="x14">
            <control shapeId="130066" r:id="rId21" name="Check Box 18">
              <controlPr defaultSize="0" autoFill="0" autoLine="0" autoPict="0">
                <anchor moveWithCells="1">
                  <from>
                    <xdr:col>1</xdr:col>
                    <xdr:colOff>76200</xdr:colOff>
                    <xdr:row>88</xdr:row>
                    <xdr:rowOff>0</xdr:rowOff>
                  </from>
                  <to>
                    <xdr:col>3</xdr:col>
                    <xdr:colOff>68580</xdr:colOff>
                    <xdr:row>89</xdr:row>
                    <xdr:rowOff>121920</xdr:rowOff>
                  </to>
                </anchor>
              </controlPr>
            </control>
          </mc:Choice>
        </mc:AlternateContent>
        <mc:AlternateContent xmlns:mc="http://schemas.openxmlformats.org/markup-compatibility/2006">
          <mc:Choice Requires="x14">
            <control shapeId="130067" r:id="rId22" name="Check Box 19">
              <controlPr defaultSize="0" autoFill="0" autoLine="0" autoPict="0">
                <anchor moveWithCells="1">
                  <from>
                    <xdr:col>20</xdr:col>
                    <xdr:colOff>137160</xdr:colOff>
                    <xdr:row>47</xdr:row>
                    <xdr:rowOff>45720</xdr:rowOff>
                  </from>
                  <to>
                    <xdr:col>23</xdr:col>
                    <xdr:colOff>0</xdr:colOff>
                    <xdr:row>49</xdr:row>
                    <xdr:rowOff>45720</xdr:rowOff>
                  </to>
                </anchor>
              </controlPr>
            </control>
          </mc:Choice>
        </mc:AlternateContent>
        <mc:AlternateContent xmlns:mc="http://schemas.openxmlformats.org/markup-compatibility/2006">
          <mc:Choice Requires="x14">
            <control shapeId="130068" r:id="rId23" name="Check Box 20">
              <controlPr defaultSize="0" autoFill="0" autoLine="0" autoPict="0">
                <anchor moveWithCells="1">
                  <from>
                    <xdr:col>20</xdr:col>
                    <xdr:colOff>144780</xdr:colOff>
                    <xdr:row>91</xdr:row>
                    <xdr:rowOff>144780</xdr:rowOff>
                  </from>
                  <to>
                    <xdr:col>22</xdr:col>
                    <xdr:colOff>106680</xdr:colOff>
                    <xdr:row>93</xdr:row>
                    <xdr:rowOff>60960</xdr:rowOff>
                  </to>
                </anchor>
              </controlPr>
            </control>
          </mc:Choice>
        </mc:AlternateContent>
        <mc:AlternateContent xmlns:mc="http://schemas.openxmlformats.org/markup-compatibility/2006">
          <mc:Choice Requires="x14">
            <control shapeId="130069" r:id="rId24" name="Check Box 21">
              <controlPr defaultSize="0" autoFill="0" autoLine="0" autoPict="0">
                <anchor moveWithCells="1">
                  <from>
                    <xdr:col>6</xdr:col>
                    <xdr:colOff>114300</xdr:colOff>
                    <xdr:row>30</xdr:row>
                    <xdr:rowOff>0</xdr:rowOff>
                  </from>
                  <to>
                    <xdr:col>9</xdr:col>
                    <xdr:colOff>0</xdr:colOff>
                    <xdr:row>33</xdr:row>
                    <xdr:rowOff>0</xdr:rowOff>
                  </to>
                </anchor>
              </controlPr>
            </control>
          </mc:Choice>
        </mc:AlternateContent>
        <mc:AlternateContent xmlns:mc="http://schemas.openxmlformats.org/markup-compatibility/2006">
          <mc:Choice Requires="x14">
            <control shapeId="130070" r:id="rId25" name="Check Box 22">
              <controlPr defaultSize="0" autoFill="0" autoLine="0" autoPict="0">
                <anchor moveWithCells="1">
                  <from>
                    <xdr:col>6</xdr:col>
                    <xdr:colOff>114300</xdr:colOff>
                    <xdr:row>32</xdr:row>
                    <xdr:rowOff>7620</xdr:rowOff>
                  </from>
                  <to>
                    <xdr:col>9</xdr:col>
                    <xdr:colOff>0</xdr:colOff>
                    <xdr:row>35</xdr:row>
                    <xdr:rowOff>30480</xdr:rowOff>
                  </to>
                </anchor>
              </controlPr>
            </control>
          </mc:Choice>
        </mc:AlternateContent>
        <mc:AlternateContent xmlns:mc="http://schemas.openxmlformats.org/markup-compatibility/2006">
          <mc:Choice Requires="x14">
            <control shapeId="130071" r:id="rId26" name="Check Box 23">
              <controlPr defaultSize="0" autoFill="0" autoLine="0" autoPict="0">
                <anchor moveWithCells="1">
                  <from>
                    <xdr:col>19</xdr:col>
                    <xdr:colOff>114300</xdr:colOff>
                    <xdr:row>30</xdr:row>
                    <xdr:rowOff>22860</xdr:rowOff>
                  </from>
                  <to>
                    <xdr:col>22</xdr:col>
                    <xdr:colOff>0</xdr:colOff>
                    <xdr:row>33</xdr:row>
                    <xdr:rowOff>7620</xdr:rowOff>
                  </to>
                </anchor>
              </controlPr>
            </control>
          </mc:Choice>
        </mc:AlternateContent>
        <mc:AlternateContent xmlns:mc="http://schemas.openxmlformats.org/markup-compatibility/2006">
          <mc:Choice Requires="x14">
            <control shapeId="130072" r:id="rId27" name="Check Box 24">
              <controlPr defaultSize="0" autoFill="0" autoLine="0" autoPict="0">
                <anchor moveWithCells="1">
                  <from>
                    <xdr:col>19</xdr:col>
                    <xdr:colOff>121920</xdr:colOff>
                    <xdr:row>32</xdr:row>
                    <xdr:rowOff>22860</xdr:rowOff>
                  </from>
                  <to>
                    <xdr:col>22</xdr:col>
                    <xdr:colOff>22860</xdr:colOff>
                    <xdr:row>35</xdr:row>
                    <xdr:rowOff>22860</xdr:rowOff>
                  </to>
                </anchor>
              </controlPr>
            </control>
          </mc:Choice>
        </mc:AlternateContent>
        <mc:AlternateContent xmlns:mc="http://schemas.openxmlformats.org/markup-compatibility/2006">
          <mc:Choice Requires="x14">
            <control shapeId="130073" r:id="rId28" name="Check Box 25">
              <controlPr defaultSize="0" autoFill="0" autoLine="0" autoPict="0">
                <anchor moveWithCells="1">
                  <from>
                    <xdr:col>28</xdr:col>
                    <xdr:colOff>121920</xdr:colOff>
                    <xdr:row>32</xdr:row>
                    <xdr:rowOff>30480</xdr:rowOff>
                  </from>
                  <to>
                    <xdr:col>31</xdr:col>
                    <xdr:colOff>38100</xdr:colOff>
                    <xdr:row>34</xdr:row>
                    <xdr:rowOff>68580</xdr:rowOff>
                  </to>
                </anchor>
              </controlPr>
            </control>
          </mc:Choice>
        </mc:AlternateContent>
        <mc:AlternateContent xmlns:mc="http://schemas.openxmlformats.org/markup-compatibility/2006">
          <mc:Choice Requires="x14">
            <control shapeId="130074" r:id="rId29" name="Check Box 26">
              <controlPr defaultSize="0" autoFill="0" autoLine="0" autoPict="0">
                <anchor moveWithCells="1">
                  <from>
                    <xdr:col>28</xdr:col>
                    <xdr:colOff>121920</xdr:colOff>
                    <xdr:row>34</xdr:row>
                    <xdr:rowOff>7620</xdr:rowOff>
                  </from>
                  <to>
                    <xdr:col>31</xdr:col>
                    <xdr:colOff>38100</xdr:colOff>
                    <xdr:row>37</xdr:row>
                    <xdr:rowOff>30480</xdr:rowOff>
                  </to>
                </anchor>
              </controlPr>
            </control>
          </mc:Choice>
        </mc:AlternateContent>
        <mc:AlternateContent xmlns:mc="http://schemas.openxmlformats.org/markup-compatibility/2006">
          <mc:Choice Requires="x14">
            <control shapeId="130075" r:id="rId30" name="Check Box 27">
              <controlPr defaultSize="0" autoFill="0" autoLine="0" autoPict="0">
                <anchor moveWithCells="1">
                  <from>
                    <xdr:col>19</xdr:col>
                    <xdr:colOff>114300</xdr:colOff>
                    <xdr:row>34</xdr:row>
                    <xdr:rowOff>22860</xdr:rowOff>
                  </from>
                  <to>
                    <xdr:col>22</xdr:col>
                    <xdr:colOff>22860</xdr:colOff>
                    <xdr:row>37</xdr:row>
                    <xdr:rowOff>38100</xdr:rowOff>
                  </to>
                </anchor>
              </controlPr>
            </control>
          </mc:Choice>
        </mc:AlternateContent>
        <mc:AlternateContent xmlns:mc="http://schemas.openxmlformats.org/markup-compatibility/2006">
          <mc:Choice Requires="x14">
            <control shapeId="130076" r:id="rId31" name="Check Box 28">
              <controlPr defaultSize="0" autoFill="0" autoLine="0" autoPict="0">
                <anchor moveWithCells="1">
                  <from>
                    <xdr:col>6</xdr:col>
                    <xdr:colOff>144780</xdr:colOff>
                    <xdr:row>37</xdr:row>
                    <xdr:rowOff>0</xdr:rowOff>
                  </from>
                  <to>
                    <xdr:col>9</xdr:col>
                    <xdr:colOff>30480</xdr:colOff>
                    <xdr:row>40</xdr:row>
                    <xdr:rowOff>68580</xdr:rowOff>
                  </to>
                </anchor>
              </controlPr>
            </control>
          </mc:Choice>
        </mc:AlternateContent>
        <mc:AlternateContent xmlns:mc="http://schemas.openxmlformats.org/markup-compatibility/2006">
          <mc:Choice Requires="x14">
            <control shapeId="130077" r:id="rId32" name="Check Box 29">
              <controlPr defaultSize="0" autoFill="0" autoLine="0" autoPict="0">
                <anchor moveWithCells="1">
                  <from>
                    <xdr:col>6</xdr:col>
                    <xdr:colOff>144780</xdr:colOff>
                    <xdr:row>38</xdr:row>
                    <xdr:rowOff>144780</xdr:rowOff>
                  </from>
                  <to>
                    <xdr:col>9</xdr:col>
                    <xdr:colOff>30480</xdr:colOff>
                    <xdr:row>41</xdr:row>
                    <xdr:rowOff>76200</xdr:rowOff>
                  </to>
                </anchor>
              </controlPr>
            </control>
          </mc:Choice>
        </mc:AlternateContent>
        <mc:AlternateContent xmlns:mc="http://schemas.openxmlformats.org/markup-compatibility/2006">
          <mc:Choice Requires="x14">
            <control shapeId="130078" r:id="rId33" name="Check Box 30">
              <controlPr defaultSize="0" autoFill="0" autoLine="0" autoPict="0">
                <anchor moveWithCells="1">
                  <from>
                    <xdr:col>20</xdr:col>
                    <xdr:colOff>137160</xdr:colOff>
                    <xdr:row>58</xdr:row>
                    <xdr:rowOff>45720</xdr:rowOff>
                  </from>
                  <to>
                    <xdr:col>23</xdr:col>
                    <xdr:colOff>0</xdr:colOff>
                    <xdr:row>60</xdr:row>
                    <xdr:rowOff>68580</xdr:rowOff>
                  </to>
                </anchor>
              </controlPr>
            </control>
          </mc:Choice>
        </mc:AlternateContent>
        <mc:AlternateContent xmlns:mc="http://schemas.openxmlformats.org/markup-compatibility/2006">
          <mc:Choice Requires="x14">
            <control shapeId="130079" r:id="rId34" name="Check Box 31">
              <controlPr defaultSize="0" autoFill="0" autoLine="0" autoPict="0">
                <anchor moveWithCells="1">
                  <from>
                    <xdr:col>36</xdr:col>
                    <xdr:colOff>160020</xdr:colOff>
                    <xdr:row>81</xdr:row>
                    <xdr:rowOff>7620</xdr:rowOff>
                  </from>
                  <to>
                    <xdr:col>39</xdr:col>
                    <xdr:colOff>60960</xdr:colOff>
                    <xdr:row>83</xdr:row>
                    <xdr:rowOff>22860</xdr:rowOff>
                  </to>
                </anchor>
              </controlPr>
            </control>
          </mc:Choice>
        </mc:AlternateContent>
        <mc:AlternateContent xmlns:mc="http://schemas.openxmlformats.org/markup-compatibility/2006">
          <mc:Choice Requires="x14">
            <control shapeId="130080" r:id="rId35" name="Check Box 32">
              <controlPr defaultSize="0" autoFill="0" autoLine="0" autoPict="0">
                <anchor moveWithCells="1">
                  <from>
                    <xdr:col>16</xdr:col>
                    <xdr:colOff>121920</xdr:colOff>
                    <xdr:row>44</xdr:row>
                    <xdr:rowOff>7620</xdr:rowOff>
                  </from>
                  <to>
                    <xdr:col>19</xdr:col>
                    <xdr:colOff>7620</xdr:colOff>
                    <xdr:row>47</xdr:row>
                    <xdr:rowOff>0</xdr:rowOff>
                  </to>
                </anchor>
              </controlPr>
            </control>
          </mc:Choice>
        </mc:AlternateContent>
        <mc:AlternateContent xmlns:mc="http://schemas.openxmlformats.org/markup-compatibility/2006">
          <mc:Choice Requires="x14">
            <control shapeId="130081" r:id="rId36" name="Check Box 33">
              <controlPr defaultSize="0" autoFill="0" autoLine="0" autoPict="0">
                <anchor moveWithCells="1">
                  <from>
                    <xdr:col>22</xdr:col>
                    <xdr:colOff>144780</xdr:colOff>
                    <xdr:row>44</xdr:row>
                    <xdr:rowOff>7620</xdr:rowOff>
                  </from>
                  <to>
                    <xdr:col>25</xdr:col>
                    <xdr:colOff>30480</xdr:colOff>
                    <xdr:row>47</xdr:row>
                    <xdr:rowOff>0</xdr:rowOff>
                  </to>
                </anchor>
              </controlPr>
            </control>
          </mc:Choice>
        </mc:AlternateContent>
        <mc:AlternateContent xmlns:mc="http://schemas.openxmlformats.org/markup-compatibility/2006">
          <mc:Choice Requires="x14">
            <control shapeId="130082" r:id="rId37" name="Check Box 34">
              <controlPr defaultSize="0" autoFill="0" autoLine="0" autoPict="0">
                <anchor moveWithCells="1">
                  <from>
                    <xdr:col>19</xdr:col>
                    <xdr:colOff>144780</xdr:colOff>
                    <xdr:row>44</xdr:row>
                    <xdr:rowOff>7620</xdr:rowOff>
                  </from>
                  <to>
                    <xdr:col>22</xdr:col>
                    <xdr:colOff>30480</xdr:colOff>
                    <xdr:row>47</xdr:row>
                    <xdr:rowOff>0</xdr:rowOff>
                  </to>
                </anchor>
              </controlPr>
            </control>
          </mc:Choice>
        </mc:AlternateContent>
        <mc:AlternateContent xmlns:mc="http://schemas.openxmlformats.org/markup-compatibility/2006">
          <mc:Choice Requires="x14">
            <control shapeId="130083" r:id="rId38" name="Check Box 35">
              <controlPr defaultSize="0" autoFill="0" autoLine="0" autoPict="0">
                <anchor moveWithCells="1">
                  <from>
                    <xdr:col>35</xdr:col>
                    <xdr:colOff>106680</xdr:colOff>
                    <xdr:row>44</xdr:row>
                    <xdr:rowOff>7620</xdr:rowOff>
                  </from>
                  <to>
                    <xdr:col>37</xdr:col>
                    <xdr:colOff>137160</xdr:colOff>
                    <xdr:row>47</xdr:row>
                    <xdr:rowOff>0</xdr:rowOff>
                  </to>
                </anchor>
              </controlPr>
            </control>
          </mc:Choice>
        </mc:AlternateContent>
        <mc:AlternateContent xmlns:mc="http://schemas.openxmlformats.org/markup-compatibility/2006">
          <mc:Choice Requires="x14">
            <control shapeId="130084" r:id="rId39" name="Check Box 36">
              <controlPr defaultSize="0" autoFill="0" autoLine="0" autoPict="0">
                <anchor moveWithCells="1">
                  <from>
                    <xdr:col>38</xdr:col>
                    <xdr:colOff>106680</xdr:colOff>
                    <xdr:row>44</xdr:row>
                    <xdr:rowOff>7620</xdr:rowOff>
                  </from>
                  <to>
                    <xdr:col>40</xdr:col>
                    <xdr:colOff>144780</xdr:colOff>
                    <xdr:row>47</xdr:row>
                    <xdr:rowOff>0</xdr:rowOff>
                  </to>
                </anchor>
              </controlPr>
            </control>
          </mc:Choice>
        </mc:AlternateContent>
        <mc:AlternateContent xmlns:mc="http://schemas.openxmlformats.org/markup-compatibility/2006">
          <mc:Choice Requires="x14">
            <control shapeId="130085" r:id="rId40" name="Check Box 37">
              <controlPr defaultSize="0" autoFill="0" autoLine="0" autoPict="0">
                <anchor moveWithCells="1">
                  <from>
                    <xdr:col>16</xdr:col>
                    <xdr:colOff>7620</xdr:colOff>
                    <xdr:row>123</xdr:row>
                    <xdr:rowOff>68580</xdr:rowOff>
                  </from>
                  <to>
                    <xdr:col>18</xdr:col>
                    <xdr:colOff>45720</xdr:colOff>
                    <xdr:row>124</xdr:row>
                    <xdr:rowOff>175260</xdr:rowOff>
                  </to>
                </anchor>
              </controlPr>
            </control>
          </mc:Choice>
        </mc:AlternateContent>
        <mc:AlternateContent xmlns:mc="http://schemas.openxmlformats.org/markup-compatibility/2006">
          <mc:Choice Requires="x14">
            <control shapeId="130086" r:id="rId41" name="Check Box 38">
              <controlPr defaultSize="0" autoFill="0" autoLine="0" autoPict="0">
                <anchor moveWithCells="1">
                  <from>
                    <xdr:col>23</xdr:col>
                    <xdr:colOff>7620</xdr:colOff>
                    <xdr:row>123</xdr:row>
                    <xdr:rowOff>68580</xdr:rowOff>
                  </from>
                  <to>
                    <xdr:col>25</xdr:col>
                    <xdr:colOff>45720</xdr:colOff>
                    <xdr:row>124</xdr:row>
                    <xdr:rowOff>175260</xdr:rowOff>
                  </to>
                </anchor>
              </controlPr>
            </control>
          </mc:Choice>
        </mc:AlternateContent>
        <mc:AlternateContent xmlns:mc="http://schemas.openxmlformats.org/markup-compatibility/2006">
          <mc:Choice Requires="x14">
            <control shapeId="130087" r:id="rId42" name="Check Box 39">
              <controlPr defaultSize="0" autoFill="0" autoLine="0" autoPict="0">
                <anchor moveWithCells="1">
                  <from>
                    <xdr:col>29</xdr:col>
                    <xdr:colOff>114300</xdr:colOff>
                    <xdr:row>123</xdr:row>
                    <xdr:rowOff>68580</xdr:rowOff>
                  </from>
                  <to>
                    <xdr:col>31</xdr:col>
                    <xdr:colOff>144780</xdr:colOff>
                    <xdr:row>124</xdr:row>
                    <xdr:rowOff>182880</xdr:rowOff>
                  </to>
                </anchor>
              </controlPr>
            </control>
          </mc:Choice>
        </mc:AlternateContent>
        <mc:AlternateContent xmlns:mc="http://schemas.openxmlformats.org/markup-compatibility/2006">
          <mc:Choice Requires="x14">
            <control shapeId="130088" r:id="rId43" name="Check Box 40">
              <controlPr defaultSize="0" autoFill="0" autoLine="0" autoPict="0">
                <anchor moveWithCells="1">
                  <from>
                    <xdr:col>36</xdr:col>
                    <xdr:colOff>114300</xdr:colOff>
                    <xdr:row>123</xdr:row>
                    <xdr:rowOff>68580</xdr:rowOff>
                  </from>
                  <to>
                    <xdr:col>38</xdr:col>
                    <xdr:colOff>144780</xdr:colOff>
                    <xdr:row>124</xdr:row>
                    <xdr:rowOff>175260</xdr:rowOff>
                  </to>
                </anchor>
              </controlPr>
            </control>
          </mc:Choice>
        </mc:AlternateContent>
        <mc:AlternateContent xmlns:mc="http://schemas.openxmlformats.org/markup-compatibility/2006">
          <mc:Choice Requires="x14">
            <control shapeId="130089" r:id="rId44" name="Check Box 41">
              <controlPr defaultSize="0" autoFill="0" autoLine="0" autoPict="0">
                <anchor moveWithCells="1">
                  <from>
                    <xdr:col>36</xdr:col>
                    <xdr:colOff>144780</xdr:colOff>
                    <xdr:row>125</xdr:row>
                    <xdr:rowOff>45720</xdr:rowOff>
                  </from>
                  <to>
                    <xdr:col>38</xdr:col>
                    <xdr:colOff>152400</xdr:colOff>
                    <xdr:row>126</xdr:row>
                    <xdr:rowOff>152400</xdr:rowOff>
                  </to>
                </anchor>
              </controlPr>
            </control>
          </mc:Choice>
        </mc:AlternateContent>
        <mc:AlternateContent xmlns:mc="http://schemas.openxmlformats.org/markup-compatibility/2006">
          <mc:Choice Requires="x14">
            <control shapeId="130090" r:id="rId45" name="Check Box 42">
              <controlPr defaultSize="0" autoFill="0" autoLine="0" autoPict="0">
                <anchor moveWithCells="1">
                  <from>
                    <xdr:col>38</xdr:col>
                    <xdr:colOff>53340</xdr:colOff>
                    <xdr:row>113</xdr:row>
                    <xdr:rowOff>129540</xdr:rowOff>
                  </from>
                  <to>
                    <xdr:col>40</xdr:col>
                    <xdr:colOff>68580</xdr:colOff>
                    <xdr:row>115</xdr:row>
                    <xdr:rowOff>83820</xdr:rowOff>
                  </to>
                </anchor>
              </controlPr>
            </control>
          </mc:Choice>
        </mc:AlternateContent>
        <mc:AlternateContent xmlns:mc="http://schemas.openxmlformats.org/markup-compatibility/2006">
          <mc:Choice Requires="x14">
            <control shapeId="130091" r:id="rId46" name="Check Box 43">
              <controlPr defaultSize="0" autoFill="0" autoLine="0" autoPict="0">
                <anchor moveWithCells="1">
                  <from>
                    <xdr:col>41</xdr:col>
                    <xdr:colOff>114300</xdr:colOff>
                    <xdr:row>113</xdr:row>
                    <xdr:rowOff>129540</xdr:rowOff>
                  </from>
                  <to>
                    <xdr:col>43</xdr:col>
                    <xdr:colOff>121920</xdr:colOff>
                    <xdr:row>115</xdr:row>
                    <xdr:rowOff>83820</xdr:rowOff>
                  </to>
                </anchor>
              </controlPr>
            </control>
          </mc:Choice>
        </mc:AlternateContent>
        <mc:AlternateContent xmlns:mc="http://schemas.openxmlformats.org/markup-compatibility/2006">
          <mc:Choice Requires="x14">
            <control shapeId="130092" r:id="rId47" name="Check Box 44">
              <controlPr defaultSize="0" autoFill="0" autoLine="0" autoPict="0">
                <anchor moveWithCells="1">
                  <from>
                    <xdr:col>45</xdr:col>
                    <xdr:colOff>15240</xdr:colOff>
                    <xdr:row>113</xdr:row>
                    <xdr:rowOff>129540</xdr:rowOff>
                  </from>
                  <to>
                    <xdr:col>47</xdr:col>
                    <xdr:colOff>68580</xdr:colOff>
                    <xdr:row>115</xdr:row>
                    <xdr:rowOff>83820</xdr:rowOff>
                  </to>
                </anchor>
              </controlPr>
            </control>
          </mc:Choice>
        </mc:AlternateContent>
        <mc:AlternateContent xmlns:mc="http://schemas.openxmlformats.org/markup-compatibility/2006">
          <mc:Choice Requires="x14">
            <control shapeId="130093" r:id="rId48" name="Check Box 45">
              <controlPr defaultSize="0" autoFill="0" autoLine="0" autoPict="0">
                <anchor moveWithCells="1">
                  <from>
                    <xdr:col>38</xdr:col>
                    <xdr:colOff>53340</xdr:colOff>
                    <xdr:row>114</xdr:row>
                    <xdr:rowOff>114300</xdr:rowOff>
                  </from>
                  <to>
                    <xdr:col>40</xdr:col>
                    <xdr:colOff>68580</xdr:colOff>
                    <xdr:row>116</xdr:row>
                    <xdr:rowOff>76200</xdr:rowOff>
                  </to>
                </anchor>
              </controlPr>
            </control>
          </mc:Choice>
        </mc:AlternateContent>
        <mc:AlternateContent xmlns:mc="http://schemas.openxmlformats.org/markup-compatibility/2006">
          <mc:Choice Requires="x14">
            <control shapeId="130094" r:id="rId49" name="Check Box 46">
              <controlPr defaultSize="0" autoFill="0" autoLine="0" autoPict="0">
                <anchor moveWithCells="1">
                  <from>
                    <xdr:col>41</xdr:col>
                    <xdr:colOff>114300</xdr:colOff>
                    <xdr:row>114</xdr:row>
                    <xdr:rowOff>114300</xdr:rowOff>
                  </from>
                  <to>
                    <xdr:col>43</xdr:col>
                    <xdr:colOff>121920</xdr:colOff>
                    <xdr:row>116</xdr:row>
                    <xdr:rowOff>76200</xdr:rowOff>
                  </to>
                </anchor>
              </controlPr>
            </control>
          </mc:Choice>
        </mc:AlternateContent>
        <mc:AlternateContent xmlns:mc="http://schemas.openxmlformats.org/markup-compatibility/2006">
          <mc:Choice Requires="x14">
            <control shapeId="130095" r:id="rId50" name="Check Box 47">
              <controlPr defaultSize="0" autoFill="0" autoLine="0" autoPict="0">
                <anchor moveWithCells="1">
                  <from>
                    <xdr:col>45</xdr:col>
                    <xdr:colOff>15240</xdr:colOff>
                    <xdr:row>114</xdr:row>
                    <xdr:rowOff>114300</xdr:rowOff>
                  </from>
                  <to>
                    <xdr:col>47</xdr:col>
                    <xdr:colOff>68580</xdr:colOff>
                    <xdr:row>116</xdr:row>
                    <xdr:rowOff>76200</xdr:rowOff>
                  </to>
                </anchor>
              </controlPr>
            </control>
          </mc:Choice>
        </mc:AlternateContent>
        <mc:AlternateContent xmlns:mc="http://schemas.openxmlformats.org/markup-compatibility/2006">
          <mc:Choice Requires="x14">
            <control shapeId="130096" r:id="rId51" name="Check Box 48">
              <controlPr defaultSize="0" autoFill="0" autoLine="0" autoPict="0">
                <anchor moveWithCells="1">
                  <from>
                    <xdr:col>38</xdr:col>
                    <xdr:colOff>53340</xdr:colOff>
                    <xdr:row>115</xdr:row>
                    <xdr:rowOff>114300</xdr:rowOff>
                  </from>
                  <to>
                    <xdr:col>40</xdr:col>
                    <xdr:colOff>68580</xdr:colOff>
                    <xdr:row>117</xdr:row>
                    <xdr:rowOff>60960</xdr:rowOff>
                  </to>
                </anchor>
              </controlPr>
            </control>
          </mc:Choice>
        </mc:AlternateContent>
        <mc:AlternateContent xmlns:mc="http://schemas.openxmlformats.org/markup-compatibility/2006">
          <mc:Choice Requires="x14">
            <control shapeId="130097" r:id="rId52" name="Check Box 49">
              <controlPr defaultSize="0" autoFill="0" autoLine="0" autoPict="0">
                <anchor moveWithCells="1">
                  <from>
                    <xdr:col>41</xdr:col>
                    <xdr:colOff>114300</xdr:colOff>
                    <xdr:row>115</xdr:row>
                    <xdr:rowOff>114300</xdr:rowOff>
                  </from>
                  <to>
                    <xdr:col>43</xdr:col>
                    <xdr:colOff>121920</xdr:colOff>
                    <xdr:row>117</xdr:row>
                    <xdr:rowOff>60960</xdr:rowOff>
                  </to>
                </anchor>
              </controlPr>
            </control>
          </mc:Choice>
        </mc:AlternateContent>
        <mc:AlternateContent xmlns:mc="http://schemas.openxmlformats.org/markup-compatibility/2006">
          <mc:Choice Requires="x14">
            <control shapeId="130098" r:id="rId53" name="Check Box 50">
              <controlPr defaultSize="0" autoFill="0" autoLine="0" autoPict="0">
                <anchor moveWithCells="1">
                  <from>
                    <xdr:col>45</xdr:col>
                    <xdr:colOff>15240</xdr:colOff>
                    <xdr:row>115</xdr:row>
                    <xdr:rowOff>114300</xdr:rowOff>
                  </from>
                  <to>
                    <xdr:col>47</xdr:col>
                    <xdr:colOff>68580</xdr:colOff>
                    <xdr:row>117</xdr:row>
                    <xdr:rowOff>60960</xdr:rowOff>
                  </to>
                </anchor>
              </controlPr>
            </control>
          </mc:Choice>
        </mc:AlternateContent>
        <mc:AlternateContent xmlns:mc="http://schemas.openxmlformats.org/markup-compatibility/2006">
          <mc:Choice Requires="x14">
            <control shapeId="130099" r:id="rId54" name="Check Box 51">
              <controlPr defaultSize="0" autoFill="0" autoLine="0" autoPict="0">
                <anchor moveWithCells="1">
                  <from>
                    <xdr:col>38</xdr:col>
                    <xdr:colOff>53340</xdr:colOff>
                    <xdr:row>116</xdr:row>
                    <xdr:rowOff>114300</xdr:rowOff>
                  </from>
                  <to>
                    <xdr:col>40</xdr:col>
                    <xdr:colOff>68580</xdr:colOff>
                    <xdr:row>118</xdr:row>
                    <xdr:rowOff>60960</xdr:rowOff>
                  </to>
                </anchor>
              </controlPr>
            </control>
          </mc:Choice>
        </mc:AlternateContent>
        <mc:AlternateContent xmlns:mc="http://schemas.openxmlformats.org/markup-compatibility/2006">
          <mc:Choice Requires="x14">
            <control shapeId="130100" r:id="rId55" name="Check Box 52">
              <controlPr defaultSize="0" autoFill="0" autoLine="0" autoPict="0">
                <anchor moveWithCells="1">
                  <from>
                    <xdr:col>41</xdr:col>
                    <xdr:colOff>114300</xdr:colOff>
                    <xdr:row>116</xdr:row>
                    <xdr:rowOff>114300</xdr:rowOff>
                  </from>
                  <to>
                    <xdr:col>43</xdr:col>
                    <xdr:colOff>121920</xdr:colOff>
                    <xdr:row>118</xdr:row>
                    <xdr:rowOff>60960</xdr:rowOff>
                  </to>
                </anchor>
              </controlPr>
            </control>
          </mc:Choice>
        </mc:AlternateContent>
        <mc:AlternateContent xmlns:mc="http://schemas.openxmlformats.org/markup-compatibility/2006">
          <mc:Choice Requires="x14">
            <control shapeId="130101" r:id="rId56" name="Check Box 53">
              <controlPr defaultSize="0" autoFill="0" autoLine="0" autoPict="0">
                <anchor moveWithCells="1">
                  <from>
                    <xdr:col>45</xdr:col>
                    <xdr:colOff>15240</xdr:colOff>
                    <xdr:row>116</xdr:row>
                    <xdr:rowOff>114300</xdr:rowOff>
                  </from>
                  <to>
                    <xdr:col>47</xdr:col>
                    <xdr:colOff>68580</xdr:colOff>
                    <xdr:row>118</xdr:row>
                    <xdr:rowOff>60960</xdr:rowOff>
                  </to>
                </anchor>
              </controlPr>
            </control>
          </mc:Choice>
        </mc:AlternateContent>
        <mc:AlternateContent xmlns:mc="http://schemas.openxmlformats.org/markup-compatibility/2006">
          <mc:Choice Requires="x14">
            <control shapeId="130102" r:id="rId57" name="Check Box 54">
              <controlPr defaultSize="0" autoFill="0" autoLine="0" autoPict="0">
                <anchor moveWithCells="1">
                  <from>
                    <xdr:col>38</xdr:col>
                    <xdr:colOff>53340</xdr:colOff>
                    <xdr:row>117</xdr:row>
                    <xdr:rowOff>114300</xdr:rowOff>
                  </from>
                  <to>
                    <xdr:col>40</xdr:col>
                    <xdr:colOff>68580</xdr:colOff>
                    <xdr:row>119</xdr:row>
                    <xdr:rowOff>76200</xdr:rowOff>
                  </to>
                </anchor>
              </controlPr>
            </control>
          </mc:Choice>
        </mc:AlternateContent>
        <mc:AlternateContent xmlns:mc="http://schemas.openxmlformats.org/markup-compatibility/2006">
          <mc:Choice Requires="x14">
            <control shapeId="130103" r:id="rId58" name="Check Box 55">
              <controlPr defaultSize="0" autoFill="0" autoLine="0" autoPict="0">
                <anchor moveWithCells="1">
                  <from>
                    <xdr:col>41</xdr:col>
                    <xdr:colOff>114300</xdr:colOff>
                    <xdr:row>117</xdr:row>
                    <xdr:rowOff>114300</xdr:rowOff>
                  </from>
                  <to>
                    <xdr:col>43</xdr:col>
                    <xdr:colOff>121920</xdr:colOff>
                    <xdr:row>119</xdr:row>
                    <xdr:rowOff>76200</xdr:rowOff>
                  </to>
                </anchor>
              </controlPr>
            </control>
          </mc:Choice>
        </mc:AlternateContent>
        <mc:AlternateContent xmlns:mc="http://schemas.openxmlformats.org/markup-compatibility/2006">
          <mc:Choice Requires="x14">
            <control shapeId="130104" r:id="rId59" name="Check Box 56">
              <controlPr defaultSize="0" autoFill="0" autoLine="0" autoPict="0">
                <anchor moveWithCells="1">
                  <from>
                    <xdr:col>45</xdr:col>
                    <xdr:colOff>15240</xdr:colOff>
                    <xdr:row>117</xdr:row>
                    <xdr:rowOff>114300</xdr:rowOff>
                  </from>
                  <to>
                    <xdr:col>47</xdr:col>
                    <xdr:colOff>68580</xdr:colOff>
                    <xdr:row>119</xdr:row>
                    <xdr:rowOff>76200</xdr:rowOff>
                  </to>
                </anchor>
              </controlPr>
            </control>
          </mc:Choice>
        </mc:AlternateContent>
        <mc:AlternateContent xmlns:mc="http://schemas.openxmlformats.org/markup-compatibility/2006">
          <mc:Choice Requires="x14">
            <control shapeId="130105" r:id="rId60" name="Check Box 57">
              <controlPr defaultSize="0" autoFill="0" autoLine="0" autoPict="0">
                <anchor moveWithCells="1">
                  <from>
                    <xdr:col>1</xdr:col>
                    <xdr:colOff>76200</xdr:colOff>
                    <xdr:row>92</xdr:row>
                    <xdr:rowOff>144780</xdr:rowOff>
                  </from>
                  <to>
                    <xdr:col>3</xdr:col>
                    <xdr:colOff>68580</xdr:colOff>
                    <xdr:row>94</xdr:row>
                    <xdr:rowOff>68580</xdr:rowOff>
                  </to>
                </anchor>
              </controlPr>
            </control>
          </mc:Choice>
        </mc:AlternateContent>
        <mc:AlternateContent xmlns:mc="http://schemas.openxmlformats.org/markup-compatibility/2006">
          <mc:Choice Requires="x14">
            <control shapeId="130106" r:id="rId61" name="Check Box 58">
              <controlPr defaultSize="0" autoFill="0" autoLine="0" autoPict="0">
                <anchor moveWithCells="1">
                  <from>
                    <xdr:col>1</xdr:col>
                    <xdr:colOff>76200</xdr:colOff>
                    <xdr:row>91</xdr:row>
                    <xdr:rowOff>144780</xdr:rowOff>
                  </from>
                  <to>
                    <xdr:col>3</xdr:col>
                    <xdr:colOff>68580</xdr:colOff>
                    <xdr:row>93</xdr:row>
                    <xdr:rowOff>60960</xdr:rowOff>
                  </to>
                </anchor>
              </controlPr>
            </control>
          </mc:Choice>
        </mc:AlternateContent>
        <mc:AlternateContent xmlns:mc="http://schemas.openxmlformats.org/markup-compatibility/2006">
          <mc:Choice Requires="x14">
            <control shapeId="130107" r:id="rId62" name="Check Box 59">
              <controlPr defaultSize="0" autoFill="0" autoLine="0" autoPict="0">
                <anchor moveWithCells="1">
                  <from>
                    <xdr:col>12</xdr:col>
                    <xdr:colOff>68580</xdr:colOff>
                    <xdr:row>88</xdr:row>
                    <xdr:rowOff>121920</xdr:rowOff>
                  </from>
                  <to>
                    <xdr:col>14</xdr:col>
                    <xdr:colOff>30480</xdr:colOff>
                    <xdr:row>90</xdr:row>
                    <xdr:rowOff>68580</xdr:rowOff>
                  </to>
                </anchor>
              </controlPr>
            </control>
          </mc:Choice>
        </mc:AlternateContent>
        <mc:AlternateContent xmlns:mc="http://schemas.openxmlformats.org/markup-compatibility/2006">
          <mc:Choice Requires="x14">
            <control shapeId="130108" r:id="rId63" name="Check Box 60">
              <controlPr defaultSize="0" autoFill="0" autoLine="0" autoPict="0">
                <anchor moveWithCells="1">
                  <from>
                    <xdr:col>17</xdr:col>
                    <xdr:colOff>68580</xdr:colOff>
                    <xdr:row>88</xdr:row>
                    <xdr:rowOff>114300</xdr:rowOff>
                  </from>
                  <to>
                    <xdr:col>19</xdr:col>
                    <xdr:colOff>30480</xdr:colOff>
                    <xdr:row>90</xdr:row>
                    <xdr:rowOff>68580</xdr:rowOff>
                  </to>
                </anchor>
              </controlPr>
            </control>
          </mc:Choice>
        </mc:AlternateContent>
        <mc:AlternateContent xmlns:mc="http://schemas.openxmlformats.org/markup-compatibility/2006">
          <mc:Choice Requires="x14">
            <control shapeId="130109" r:id="rId64" name="Check Box 61">
              <controlPr defaultSize="0" autoFill="0" autoLine="0" autoPict="0">
                <anchor moveWithCells="1">
                  <from>
                    <xdr:col>22</xdr:col>
                    <xdr:colOff>68580</xdr:colOff>
                    <xdr:row>88</xdr:row>
                    <xdr:rowOff>121920</xdr:rowOff>
                  </from>
                  <to>
                    <xdr:col>24</xdr:col>
                    <xdr:colOff>30480</xdr:colOff>
                    <xdr:row>90</xdr:row>
                    <xdr:rowOff>68580</xdr:rowOff>
                  </to>
                </anchor>
              </controlPr>
            </control>
          </mc:Choice>
        </mc:AlternateContent>
        <mc:AlternateContent xmlns:mc="http://schemas.openxmlformats.org/markup-compatibility/2006">
          <mc:Choice Requires="x14">
            <control shapeId="130110" r:id="rId65" name="Check Box 62">
              <controlPr defaultSize="0" autoFill="0" autoLine="0" autoPict="0">
                <anchor moveWithCells="1">
                  <from>
                    <xdr:col>6</xdr:col>
                    <xdr:colOff>144780</xdr:colOff>
                    <xdr:row>40</xdr:row>
                    <xdr:rowOff>144780</xdr:rowOff>
                  </from>
                  <to>
                    <xdr:col>9</xdr:col>
                    <xdr:colOff>30480</xdr:colOff>
                    <xdr:row>42</xdr:row>
                    <xdr:rowOff>83820</xdr:rowOff>
                  </to>
                </anchor>
              </controlPr>
            </control>
          </mc:Choice>
        </mc:AlternateContent>
        <mc:AlternateContent xmlns:mc="http://schemas.openxmlformats.org/markup-compatibility/2006">
          <mc:Choice Requires="x14">
            <control shapeId="130111" r:id="rId66" name="Check Box 63">
              <controlPr defaultSize="0" autoFill="0" autoLine="0" autoPict="0">
                <anchor moveWithCells="1">
                  <from>
                    <xdr:col>6</xdr:col>
                    <xdr:colOff>144780</xdr:colOff>
                    <xdr:row>41</xdr:row>
                    <xdr:rowOff>144780</xdr:rowOff>
                  </from>
                  <to>
                    <xdr:col>9</xdr:col>
                    <xdr:colOff>30480</xdr:colOff>
                    <xdr:row>45</xdr:row>
                    <xdr:rowOff>0</xdr:rowOff>
                  </to>
                </anchor>
              </controlPr>
            </control>
          </mc:Choice>
        </mc:AlternateContent>
        <mc:AlternateContent xmlns:mc="http://schemas.openxmlformats.org/markup-compatibility/2006">
          <mc:Choice Requires="x14">
            <control shapeId="130112" r:id="rId67" name="Check Box 64">
              <controlPr defaultSize="0" autoFill="0" autoLine="0" autoPict="0">
                <anchor moveWithCells="1">
                  <from>
                    <xdr:col>32</xdr:col>
                    <xdr:colOff>114300</xdr:colOff>
                    <xdr:row>40</xdr:row>
                    <xdr:rowOff>121920</xdr:rowOff>
                  </from>
                  <to>
                    <xdr:col>34</xdr:col>
                    <xdr:colOff>152400</xdr:colOff>
                    <xdr:row>42</xdr:row>
                    <xdr:rowOff>76200</xdr:rowOff>
                  </to>
                </anchor>
              </controlPr>
            </control>
          </mc:Choice>
        </mc:AlternateContent>
        <mc:AlternateContent xmlns:mc="http://schemas.openxmlformats.org/markup-compatibility/2006">
          <mc:Choice Requires="x14">
            <control shapeId="130113" r:id="rId68" name="Check Box 65">
              <controlPr defaultSize="0" autoFill="0" autoLine="0" autoPict="0">
                <anchor moveWithCells="1">
                  <from>
                    <xdr:col>32</xdr:col>
                    <xdr:colOff>114300</xdr:colOff>
                    <xdr:row>41</xdr:row>
                    <xdr:rowOff>121920</xdr:rowOff>
                  </from>
                  <to>
                    <xdr:col>34</xdr:col>
                    <xdr:colOff>152400</xdr:colOff>
                    <xdr:row>44</xdr:row>
                    <xdr:rowOff>7620</xdr:rowOff>
                  </to>
                </anchor>
              </controlPr>
            </control>
          </mc:Choice>
        </mc:AlternateContent>
        <mc:AlternateContent xmlns:mc="http://schemas.openxmlformats.org/markup-compatibility/2006">
          <mc:Choice Requires="x14">
            <control shapeId="130114" r:id="rId69" name="Check Box 66">
              <controlPr defaultSize="0" autoFill="0" autoLine="0" autoPict="0">
                <anchor moveWithCells="1">
                  <from>
                    <xdr:col>7</xdr:col>
                    <xdr:colOff>160020</xdr:colOff>
                    <xdr:row>5</xdr:row>
                    <xdr:rowOff>99060</xdr:rowOff>
                  </from>
                  <to>
                    <xdr:col>10</xdr:col>
                    <xdr:colOff>30480</xdr:colOff>
                    <xdr:row>7</xdr:row>
                    <xdr:rowOff>30480</xdr:rowOff>
                  </to>
                </anchor>
              </controlPr>
            </control>
          </mc:Choice>
        </mc:AlternateContent>
        <mc:AlternateContent xmlns:mc="http://schemas.openxmlformats.org/markup-compatibility/2006">
          <mc:Choice Requires="x14">
            <control shapeId="130115" r:id="rId70" name="Check Box 67">
              <controlPr defaultSize="0" autoFill="0" autoLine="0" autoPict="0">
                <anchor moveWithCells="1">
                  <from>
                    <xdr:col>7</xdr:col>
                    <xdr:colOff>160020</xdr:colOff>
                    <xdr:row>6</xdr:row>
                    <xdr:rowOff>160020</xdr:rowOff>
                  </from>
                  <to>
                    <xdr:col>10</xdr:col>
                    <xdr:colOff>30480</xdr:colOff>
                    <xdr:row>8</xdr:row>
                    <xdr:rowOff>121920</xdr:rowOff>
                  </to>
                </anchor>
              </controlPr>
            </control>
          </mc:Choice>
        </mc:AlternateContent>
        <mc:AlternateContent xmlns:mc="http://schemas.openxmlformats.org/markup-compatibility/2006">
          <mc:Choice Requires="x14">
            <control shapeId="130116" r:id="rId71" name="Check Box 68">
              <controlPr defaultSize="0" autoFill="0" autoLine="0" autoPict="0">
                <anchor moveWithCells="1">
                  <from>
                    <xdr:col>7</xdr:col>
                    <xdr:colOff>160020</xdr:colOff>
                    <xdr:row>8</xdr:row>
                    <xdr:rowOff>60960</xdr:rowOff>
                  </from>
                  <to>
                    <xdr:col>10</xdr:col>
                    <xdr:colOff>30480</xdr:colOff>
                    <xdr:row>9</xdr:row>
                    <xdr:rowOff>182880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EFAF8-2D6F-4FCB-B427-EB8DCAA6DF09}">
  <sheetPr>
    <tabColor rgb="FF0070C0"/>
    <pageSetUpPr fitToPage="1"/>
  </sheetPr>
  <dimension ref="A3:BW46"/>
  <sheetViews>
    <sheetView view="pageBreakPreview" zoomScale="115" zoomScaleNormal="100" zoomScaleSheetLayoutView="115" workbookViewId="0">
      <selection activeCell="BA6" sqref="BA6:BF6"/>
    </sheetView>
  </sheetViews>
  <sheetFormatPr defaultColWidth="1.109375" defaultRowHeight="18.75" customHeight="1" x14ac:dyDescent="0.2"/>
  <cols>
    <col min="1" max="3" width="1.109375" style="67" customWidth="1"/>
    <col min="4" max="72" width="1.21875" style="67" customWidth="1"/>
    <col min="73" max="259" width="1.109375" style="67"/>
    <col min="260" max="328" width="1.21875" style="67" customWidth="1"/>
    <col min="329" max="515" width="1.109375" style="67"/>
    <col min="516" max="584" width="1.21875" style="67" customWidth="1"/>
    <col min="585" max="771" width="1.109375" style="67"/>
    <col min="772" max="840" width="1.21875" style="67" customWidth="1"/>
    <col min="841" max="1027" width="1.109375" style="67"/>
    <col min="1028" max="1096" width="1.21875" style="67" customWidth="1"/>
    <col min="1097" max="1283" width="1.109375" style="67"/>
    <col min="1284" max="1352" width="1.21875" style="67" customWidth="1"/>
    <col min="1353" max="1539" width="1.109375" style="67"/>
    <col min="1540" max="1608" width="1.21875" style="67" customWidth="1"/>
    <col min="1609" max="1795" width="1.109375" style="67"/>
    <col min="1796" max="1864" width="1.21875" style="67" customWidth="1"/>
    <col min="1865" max="2051" width="1.109375" style="67"/>
    <col min="2052" max="2120" width="1.21875" style="67" customWidth="1"/>
    <col min="2121" max="2307" width="1.109375" style="67"/>
    <col min="2308" max="2376" width="1.21875" style="67" customWidth="1"/>
    <col min="2377" max="2563" width="1.109375" style="67"/>
    <col min="2564" max="2632" width="1.21875" style="67" customWidth="1"/>
    <col min="2633" max="2819" width="1.109375" style="67"/>
    <col min="2820" max="2888" width="1.21875" style="67" customWidth="1"/>
    <col min="2889" max="3075" width="1.109375" style="67"/>
    <col min="3076" max="3144" width="1.21875" style="67" customWidth="1"/>
    <col min="3145" max="3331" width="1.109375" style="67"/>
    <col min="3332" max="3400" width="1.21875" style="67" customWidth="1"/>
    <col min="3401" max="3587" width="1.109375" style="67"/>
    <col min="3588" max="3656" width="1.21875" style="67" customWidth="1"/>
    <col min="3657" max="3843" width="1.109375" style="67"/>
    <col min="3844" max="3912" width="1.21875" style="67" customWidth="1"/>
    <col min="3913" max="4099" width="1.109375" style="67"/>
    <col min="4100" max="4168" width="1.21875" style="67" customWidth="1"/>
    <col min="4169" max="4355" width="1.109375" style="67"/>
    <col min="4356" max="4424" width="1.21875" style="67" customWidth="1"/>
    <col min="4425" max="4611" width="1.109375" style="67"/>
    <col min="4612" max="4680" width="1.21875" style="67" customWidth="1"/>
    <col min="4681" max="4867" width="1.109375" style="67"/>
    <col min="4868" max="4936" width="1.21875" style="67" customWidth="1"/>
    <col min="4937" max="5123" width="1.109375" style="67"/>
    <col min="5124" max="5192" width="1.21875" style="67" customWidth="1"/>
    <col min="5193" max="5379" width="1.109375" style="67"/>
    <col min="5380" max="5448" width="1.21875" style="67" customWidth="1"/>
    <col min="5449" max="5635" width="1.109375" style="67"/>
    <col min="5636" max="5704" width="1.21875" style="67" customWidth="1"/>
    <col min="5705" max="5891" width="1.109375" style="67"/>
    <col min="5892" max="5960" width="1.21875" style="67" customWidth="1"/>
    <col min="5961" max="6147" width="1.109375" style="67"/>
    <col min="6148" max="6216" width="1.21875" style="67" customWidth="1"/>
    <col min="6217" max="6403" width="1.109375" style="67"/>
    <col min="6404" max="6472" width="1.21875" style="67" customWidth="1"/>
    <col min="6473" max="6659" width="1.109375" style="67"/>
    <col min="6660" max="6728" width="1.21875" style="67" customWidth="1"/>
    <col min="6729" max="6915" width="1.109375" style="67"/>
    <col min="6916" max="6984" width="1.21875" style="67" customWidth="1"/>
    <col min="6985" max="7171" width="1.109375" style="67"/>
    <col min="7172" max="7240" width="1.21875" style="67" customWidth="1"/>
    <col min="7241" max="7427" width="1.109375" style="67"/>
    <col min="7428" max="7496" width="1.21875" style="67" customWidth="1"/>
    <col min="7497" max="7683" width="1.109375" style="67"/>
    <col min="7684" max="7752" width="1.21875" style="67" customWidth="1"/>
    <col min="7753" max="7939" width="1.109375" style="67"/>
    <col min="7940" max="8008" width="1.21875" style="67" customWidth="1"/>
    <col min="8009" max="8195" width="1.109375" style="67"/>
    <col min="8196" max="8264" width="1.21875" style="67" customWidth="1"/>
    <col min="8265" max="8451" width="1.109375" style="67"/>
    <col min="8452" max="8520" width="1.21875" style="67" customWidth="1"/>
    <col min="8521" max="8707" width="1.109375" style="67"/>
    <col min="8708" max="8776" width="1.21875" style="67" customWidth="1"/>
    <col min="8777" max="8963" width="1.109375" style="67"/>
    <col min="8964" max="9032" width="1.21875" style="67" customWidth="1"/>
    <col min="9033" max="9219" width="1.109375" style="67"/>
    <col min="9220" max="9288" width="1.21875" style="67" customWidth="1"/>
    <col min="9289" max="9475" width="1.109375" style="67"/>
    <col min="9476" max="9544" width="1.21875" style="67" customWidth="1"/>
    <col min="9545" max="9731" width="1.109375" style="67"/>
    <col min="9732" max="9800" width="1.21875" style="67" customWidth="1"/>
    <col min="9801" max="9987" width="1.109375" style="67"/>
    <col min="9988" max="10056" width="1.21875" style="67" customWidth="1"/>
    <col min="10057" max="10243" width="1.109375" style="67"/>
    <col min="10244" max="10312" width="1.21875" style="67" customWidth="1"/>
    <col min="10313" max="10499" width="1.109375" style="67"/>
    <col min="10500" max="10568" width="1.21875" style="67" customWidth="1"/>
    <col min="10569" max="10755" width="1.109375" style="67"/>
    <col min="10756" max="10824" width="1.21875" style="67" customWidth="1"/>
    <col min="10825" max="11011" width="1.109375" style="67"/>
    <col min="11012" max="11080" width="1.21875" style="67" customWidth="1"/>
    <col min="11081" max="11267" width="1.109375" style="67"/>
    <col min="11268" max="11336" width="1.21875" style="67" customWidth="1"/>
    <col min="11337" max="11523" width="1.109375" style="67"/>
    <col min="11524" max="11592" width="1.21875" style="67" customWidth="1"/>
    <col min="11593" max="11779" width="1.109375" style="67"/>
    <col min="11780" max="11848" width="1.21875" style="67" customWidth="1"/>
    <col min="11849" max="12035" width="1.109375" style="67"/>
    <col min="12036" max="12104" width="1.21875" style="67" customWidth="1"/>
    <col min="12105" max="12291" width="1.109375" style="67"/>
    <col min="12292" max="12360" width="1.21875" style="67" customWidth="1"/>
    <col min="12361" max="12547" width="1.109375" style="67"/>
    <col min="12548" max="12616" width="1.21875" style="67" customWidth="1"/>
    <col min="12617" max="12803" width="1.109375" style="67"/>
    <col min="12804" max="12872" width="1.21875" style="67" customWidth="1"/>
    <col min="12873" max="13059" width="1.109375" style="67"/>
    <col min="13060" max="13128" width="1.21875" style="67" customWidth="1"/>
    <col min="13129" max="13315" width="1.109375" style="67"/>
    <col min="13316" max="13384" width="1.21875" style="67" customWidth="1"/>
    <col min="13385" max="13571" width="1.109375" style="67"/>
    <col min="13572" max="13640" width="1.21875" style="67" customWidth="1"/>
    <col min="13641" max="13827" width="1.109375" style="67"/>
    <col min="13828" max="13896" width="1.21875" style="67" customWidth="1"/>
    <col min="13897" max="14083" width="1.109375" style="67"/>
    <col min="14084" max="14152" width="1.21875" style="67" customWidth="1"/>
    <col min="14153" max="14339" width="1.109375" style="67"/>
    <col min="14340" max="14408" width="1.21875" style="67" customWidth="1"/>
    <col min="14409" max="14595" width="1.109375" style="67"/>
    <col min="14596" max="14664" width="1.21875" style="67" customWidth="1"/>
    <col min="14665" max="14851" width="1.109375" style="67"/>
    <col min="14852" max="14920" width="1.21875" style="67" customWidth="1"/>
    <col min="14921" max="15107" width="1.109375" style="67"/>
    <col min="15108" max="15176" width="1.21875" style="67" customWidth="1"/>
    <col min="15177" max="15363" width="1.109375" style="67"/>
    <col min="15364" max="15432" width="1.21875" style="67" customWidth="1"/>
    <col min="15433" max="15619" width="1.109375" style="67"/>
    <col min="15620" max="15688" width="1.21875" style="67" customWidth="1"/>
    <col min="15689" max="15875" width="1.109375" style="67"/>
    <col min="15876" max="15944" width="1.21875" style="67" customWidth="1"/>
    <col min="15945" max="16131" width="1.109375" style="67"/>
    <col min="16132" max="16200" width="1.21875" style="67" customWidth="1"/>
    <col min="16201" max="16384" width="1.109375" style="67"/>
  </cols>
  <sheetData>
    <row r="3" spans="1:75" ht="18.75" customHeight="1" x14ac:dyDescent="0.2">
      <c r="BC3" s="474"/>
      <c r="BD3" s="474"/>
      <c r="BE3" s="474"/>
      <c r="BF3" s="475"/>
      <c r="BG3" s="475"/>
      <c r="BH3" s="475"/>
      <c r="BI3" s="475"/>
      <c r="BJ3" s="475"/>
      <c r="BK3" s="475"/>
      <c r="BL3" s="475"/>
      <c r="BM3" s="475"/>
      <c r="BN3" s="475"/>
      <c r="BO3" s="475"/>
      <c r="BP3" s="475"/>
      <c r="BQ3" s="475"/>
      <c r="BR3" s="475"/>
      <c r="BS3" s="475"/>
      <c r="BT3" s="476"/>
      <c r="BU3" s="474"/>
      <c r="BV3" s="474"/>
    </row>
    <row r="4" spans="1:75" ht="18.75" customHeight="1" x14ac:dyDescent="0.2">
      <c r="A4" s="1501" t="s">
        <v>524</v>
      </c>
      <c r="B4" s="1501"/>
      <c r="C4" s="1501"/>
      <c r="D4" s="1501"/>
      <c r="E4" s="1501"/>
      <c r="F4" s="1501"/>
      <c r="G4" s="1501"/>
      <c r="H4" s="1501"/>
      <c r="I4" s="1501"/>
      <c r="J4" s="1501"/>
      <c r="K4" s="1501"/>
      <c r="L4" s="1501"/>
      <c r="M4" s="1501"/>
      <c r="N4" s="1501"/>
      <c r="O4" s="1501"/>
      <c r="P4" s="1501"/>
      <c r="Q4" s="1501"/>
      <c r="R4" s="1501"/>
      <c r="S4" s="1501"/>
      <c r="T4" s="1501"/>
      <c r="U4" s="1501"/>
      <c r="V4" s="1501"/>
      <c r="W4" s="1501"/>
      <c r="X4" s="1501"/>
      <c r="Y4" s="1501"/>
      <c r="Z4" s="1501"/>
      <c r="AA4" s="1501"/>
      <c r="AB4" s="1501"/>
      <c r="AC4" s="1501"/>
      <c r="AD4" s="1501"/>
      <c r="AE4" s="1501"/>
      <c r="AF4" s="1501"/>
      <c r="AG4" s="1501"/>
      <c r="AH4" s="1501"/>
      <c r="AI4" s="1501"/>
      <c r="AJ4" s="1501"/>
      <c r="AK4" s="1501"/>
      <c r="AL4" s="1501"/>
      <c r="AM4" s="1501"/>
      <c r="AN4" s="1501"/>
      <c r="AO4" s="1501"/>
      <c r="AP4" s="1501"/>
      <c r="AQ4" s="1501"/>
      <c r="AR4" s="1501"/>
      <c r="AS4" s="1501"/>
      <c r="AT4" s="1501"/>
      <c r="AU4" s="1501"/>
      <c r="AV4" s="1501"/>
      <c r="AW4" s="1501"/>
      <c r="AX4" s="1501"/>
      <c r="AY4" s="1501"/>
      <c r="AZ4" s="1501"/>
      <c r="BA4" s="1501"/>
      <c r="BB4" s="1501"/>
      <c r="BC4" s="1501"/>
      <c r="BD4" s="1501"/>
      <c r="BE4" s="1501"/>
      <c r="BF4" s="1501"/>
      <c r="BG4" s="1501"/>
      <c r="BH4" s="1501"/>
      <c r="BI4" s="1501"/>
      <c r="BJ4" s="1501"/>
      <c r="BK4" s="1501"/>
      <c r="BL4" s="1501"/>
      <c r="BM4" s="1501"/>
      <c r="BN4" s="1501"/>
      <c r="BO4" s="1501"/>
      <c r="BP4" s="1501"/>
      <c r="BQ4" s="1501"/>
      <c r="BR4" s="1501"/>
      <c r="BS4" s="1501"/>
      <c r="BT4" s="1501"/>
      <c r="BU4" s="1501"/>
      <c r="BV4" s="1501"/>
      <c r="BW4" s="1501"/>
    </row>
    <row r="5" spans="1:75" ht="18.75" customHeight="1" x14ac:dyDescent="0.2">
      <c r="A5" s="477"/>
      <c r="B5" s="477"/>
      <c r="C5" s="477"/>
      <c r="D5" s="477"/>
      <c r="E5" s="477"/>
      <c r="F5" s="477"/>
      <c r="G5" s="477"/>
      <c r="H5" s="477"/>
      <c r="I5" s="477"/>
      <c r="J5" s="477"/>
      <c r="K5" s="477"/>
      <c r="L5" s="477"/>
      <c r="M5" s="477"/>
      <c r="N5" s="477"/>
      <c r="O5" s="477"/>
      <c r="P5" s="477"/>
      <c r="Q5" s="477"/>
      <c r="R5" s="477"/>
      <c r="S5" s="477"/>
      <c r="T5" s="477"/>
      <c r="U5" s="477"/>
      <c r="V5" s="477"/>
      <c r="W5" s="477"/>
      <c r="X5" s="477"/>
      <c r="Y5" s="477"/>
      <c r="Z5" s="477"/>
      <c r="AA5" s="477"/>
      <c r="AB5" s="477"/>
      <c r="AC5" s="477"/>
      <c r="AD5" s="477"/>
      <c r="AE5" s="477"/>
      <c r="AF5" s="477"/>
      <c r="AG5" s="477"/>
      <c r="AH5" s="477"/>
      <c r="AI5" s="477"/>
      <c r="AJ5" s="477"/>
      <c r="AK5" s="477"/>
      <c r="AL5" s="477"/>
      <c r="AM5" s="477"/>
      <c r="AN5" s="477"/>
      <c r="AO5" s="477"/>
      <c r="AP5" s="477"/>
      <c r="AQ5" s="477"/>
      <c r="AR5" s="477"/>
      <c r="AS5" s="477"/>
      <c r="AT5" s="477"/>
      <c r="AU5" s="477"/>
      <c r="AV5" s="477"/>
      <c r="AW5" s="477"/>
      <c r="AX5" s="477"/>
      <c r="AY5" s="477"/>
      <c r="AZ5" s="477"/>
      <c r="BA5" s="477"/>
      <c r="BB5" s="477"/>
      <c r="BC5" s="477"/>
      <c r="BD5" s="477"/>
      <c r="BE5" s="477"/>
      <c r="BF5" s="477"/>
      <c r="BG5" s="477"/>
      <c r="BH5" s="477"/>
      <c r="BI5" s="477"/>
      <c r="BJ5" s="477"/>
      <c r="BK5" s="477"/>
      <c r="BL5" s="477"/>
      <c r="BM5" s="477"/>
      <c r="BN5" s="477"/>
      <c r="BO5" s="477"/>
      <c r="BP5" s="477"/>
      <c r="BQ5" s="477"/>
      <c r="BR5" s="477"/>
      <c r="BS5" s="477"/>
      <c r="BT5" s="477"/>
      <c r="BU5" s="477"/>
      <c r="BV5" s="477"/>
      <c r="BW5" s="477"/>
    </row>
    <row r="6" spans="1:75" s="470" customFormat="1" ht="18.75" customHeight="1" x14ac:dyDescent="0.2">
      <c r="BA6" s="1502"/>
      <c r="BB6" s="1502"/>
      <c r="BC6" s="1502"/>
      <c r="BD6" s="1502"/>
      <c r="BE6" s="1502"/>
      <c r="BF6" s="1502"/>
      <c r="BG6" s="470" t="s">
        <v>24</v>
      </c>
      <c r="BI6" s="1502"/>
      <c r="BJ6" s="1502"/>
      <c r="BK6" s="1502"/>
      <c r="BL6" s="1502"/>
      <c r="BM6" s="470" t="s">
        <v>4</v>
      </c>
      <c r="BO6" s="1502"/>
      <c r="BP6" s="1502"/>
      <c r="BQ6" s="1502"/>
      <c r="BR6" s="1502"/>
      <c r="BS6" s="470" t="s">
        <v>5</v>
      </c>
    </row>
    <row r="7" spans="1:75" s="470" customFormat="1" ht="18.75" customHeight="1" x14ac:dyDescent="0.2">
      <c r="BC7" s="471"/>
      <c r="BD7" s="471"/>
      <c r="BE7" s="471"/>
      <c r="BF7" s="471"/>
      <c r="BI7" s="471"/>
      <c r="BJ7" s="471"/>
      <c r="BK7" s="471"/>
      <c r="BL7" s="471"/>
      <c r="BO7" s="471"/>
      <c r="BP7" s="471"/>
      <c r="BQ7" s="471"/>
      <c r="BR7" s="471"/>
    </row>
    <row r="8" spans="1:75" ht="18.75" customHeight="1" x14ac:dyDescent="0.2">
      <c r="H8" s="67" t="s">
        <v>525</v>
      </c>
    </row>
    <row r="10" spans="1:75" s="470" customFormat="1" ht="30" customHeight="1" x14ac:dyDescent="0.2">
      <c r="AG10" s="478"/>
      <c r="AH10" s="478"/>
      <c r="AI10" s="478"/>
      <c r="AJ10" s="478"/>
      <c r="AK10" s="478"/>
      <c r="AL10" s="478"/>
      <c r="AM10" s="478"/>
      <c r="AN10" s="478"/>
      <c r="AO10" s="478"/>
      <c r="AP10" s="478"/>
      <c r="AQ10" s="478"/>
      <c r="AR10" s="1098" t="s">
        <v>11</v>
      </c>
      <c r="AS10" s="1098"/>
      <c r="AT10" s="1098"/>
      <c r="AU10" s="1098"/>
      <c r="AV10" s="1098"/>
      <c r="AW10" s="1117"/>
      <c r="AX10" s="1117"/>
      <c r="AY10" s="1117"/>
      <c r="AZ10" s="1117"/>
      <c r="BA10" s="1117"/>
      <c r="BB10" s="1117"/>
      <c r="BC10" s="1117"/>
      <c r="BD10" s="1117"/>
      <c r="BE10" s="1117"/>
      <c r="BF10" s="1117"/>
      <c r="BG10" s="1117"/>
      <c r="BH10" s="1117"/>
      <c r="BI10" s="1117"/>
      <c r="BJ10" s="1117"/>
      <c r="BK10" s="1117"/>
      <c r="BL10" s="1117"/>
      <c r="BM10" s="1117"/>
      <c r="BN10" s="1117"/>
      <c r="BO10" s="1117"/>
      <c r="BP10" s="1117"/>
      <c r="BQ10" s="1117"/>
      <c r="BR10" s="1117"/>
      <c r="BS10" s="1117"/>
      <c r="BT10" s="1117"/>
      <c r="BU10" s="1117"/>
    </row>
    <row r="11" spans="1:75" s="470" customFormat="1" ht="30" customHeight="1" x14ac:dyDescent="0.2">
      <c r="AG11" s="478"/>
      <c r="AH11" s="478"/>
      <c r="AI11" s="478"/>
      <c r="AJ11" s="478"/>
      <c r="AK11" s="478"/>
      <c r="AL11" s="478"/>
      <c r="AM11" s="478"/>
      <c r="AN11" s="478"/>
      <c r="AO11" s="478"/>
      <c r="AP11" s="478"/>
      <c r="AQ11" s="478"/>
      <c r="AR11" s="67" t="s">
        <v>2</v>
      </c>
      <c r="AS11" s="67"/>
      <c r="AT11" s="67"/>
      <c r="AU11" s="67"/>
      <c r="AV11" s="67"/>
      <c r="AW11" s="1117"/>
      <c r="AX11" s="1117"/>
      <c r="AY11" s="1117"/>
      <c r="AZ11" s="1117"/>
      <c r="BA11" s="1117"/>
      <c r="BB11" s="1117"/>
      <c r="BC11" s="1117"/>
      <c r="BD11" s="1117"/>
      <c r="BE11" s="1117"/>
      <c r="BF11" s="1117"/>
      <c r="BG11" s="1117"/>
      <c r="BH11" s="1117"/>
      <c r="BI11" s="1117"/>
      <c r="BJ11" s="1117"/>
      <c r="BK11" s="1117"/>
      <c r="BL11" s="1117"/>
      <c r="BM11" s="1117"/>
      <c r="BN11" s="1117"/>
      <c r="BO11" s="1117"/>
      <c r="BP11" s="1117"/>
      <c r="BQ11" s="1117"/>
      <c r="BR11" s="1117"/>
      <c r="BS11" s="1117"/>
      <c r="BT11" s="1117"/>
      <c r="BU11" s="1117"/>
    </row>
    <row r="12" spans="1:75" s="470" customFormat="1" ht="24" customHeight="1" x14ac:dyDescent="0.2">
      <c r="AG12" s="478"/>
      <c r="AH12" s="478"/>
      <c r="AI12" s="478"/>
      <c r="AJ12" s="478"/>
      <c r="AK12" s="478"/>
      <c r="AL12" s="478"/>
      <c r="AM12" s="478"/>
      <c r="AN12" s="478"/>
      <c r="AO12" s="478"/>
      <c r="AP12" s="478"/>
      <c r="AQ12" s="478"/>
      <c r="AR12" s="67"/>
      <c r="AS12" s="67"/>
      <c r="AT12" s="67"/>
      <c r="AU12" s="67"/>
      <c r="AV12" s="67"/>
      <c r="AW12" s="67"/>
      <c r="AX12" s="67"/>
      <c r="AY12" s="67"/>
      <c r="AZ12" s="67"/>
      <c r="BA12" s="67"/>
      <c r="BB12" s="67"/>
      <c r="BC12" s="67"/>
      <c r="BD12" s="67"/>
      <c r="BE12" s="67"/>
      <c r="BF12" s="67"/>
      <c r="BG12" s="67"/>
      <c r="BH12" s="67"/>
      <c r="BI12" s="67"/>
      <c r="BJ12" s="67"/>
      <c r="BK12" s="67"/>
      <c r="BL12" s="67"/>
      <c r="BM12" s="67"/>
      <c r="BN12" s="67"/>
      <c r="BO12" s="67"/>
      <c r="BP12" s="67"/>
      <c r="BQ12" s="67"/>
      <c r="BR12" s="67"/>
      <c r="BS12" s="67"/>
    </row>
    <row r="14" spans="1:75" ht="18.75" customHeight="1" x14ac:dyDescent="0.2">
      <c r="H14" s="67" t="s">
        <v>526</v>
      </c>
      <c r="AU14" s="1098"/>
      <c r="AV14" s="1098"/>
      <c r="AW14" s="479"/>
      <c r="AX14" s="479"/>
      <c r="AY14" s="479"/>
      <c r="AZ14" s="479"/>
      <c r="BA14" s="479"/>
      <c r="BB14" s="479"/>
      <c r="BC14" s="1098"/>
      <c r="BD14" s="1098"/>
      <c r="BE14" s="479"/>
      <c r="BF14" s="479"/>
      <c r="BG14" s="479"/>
      <c r="BH14" s="479"/>
      <c r="BI14" s="479"/>
      <c r="BJ14" s="479"/>
      <c r="BK14" s="479"/>
      <c r="BL14" s="479"/>
    </row>
    <row r="15" spans="1:75" ht="18.75" customHeight="1" thickBot="1" x14ac:dyDescent="0.25">
      <c r="AG15" s="478"/>
      <c r="AH15" s="478"/>
      <c r="AI15" s="478"/>
      <c r="AJ15" s="478"/>
      <c r="AK15" s="478"/>
      <c r="AL15" s="478"/>
      <c r="AM15" s="478"/>
      <c r="AN15" s="478"/>
      <c r="AO15" s="478"/>
      <c r="AP15" s="478"/>
      <c r="AQ15" s="478"/>
    </row>
    <row r="16" spans="1:75" ht="18.75" customHeight="1" thickBot="1" x14ac:dyDescent="0.25">
      <c r="G16" s="67" t="s">
        <v>126</v>
      </c>
      <c r="H16" s="1503" t="s">
        <v>527</v>
      </c>
      <c r="I16" s="1504"/>
      <c r="J16" s="1504"/>
      <c r="K16" s="1504"/>
      <c r="L16" s="1504"/>
      <c r="M16" s="1504"/>
      <c r="N16" s="1504"/>
      <c r="O16" s="1504"/>
      <c r="P16" s="1504"/>
      <c r="Q16" s="1504"/>
      <c r="R16" s="1504"/>
      <c r="S16" s="1504"/>
      <c r="T16" s="1504"/>
      <c r="U16" s="1504"/>
      <c r="V16" s="1504"/>
      <c r="W16" s="1504"/>
      <c r="X16" s="1504"/>
      <c r="Y16" s="1505"/>
      <c r="Z16" s="1506"/>
      <c r="AA16" s="1507"/>
      <c r="AB16" s="1507"/>
      <c r="AC16" s="1507"/>
      <c r="AD16" s="1507"/>
      <c r="AE16" s="1507"/>
      <c r="AF16" s="1507"/>
      <c r="AG16" s="1507"/>
      <c r="AH16" s="1507"/>
      <c r="AI16" s="1507"/>
      <c r="AJ16" s="1507"/>
      <c r="AK16" s="1507"/>
      <c r="AL16" s="1507"/>
      <c r="AM16" s="1507"/>
      <c r="AN16" s="1507"/>
      <c r="AO16" s="1507"/>
      <c r="AP16" s="1507"/>
      <c r="AQ16" s="1507"/>
      <c r="AR16" s="1507"/>
      <c r="AS16" s="1507"/>
      <c r="AT16" s="1507"/>
      <c r="AU16" s="1507"/>
      <c r="AV16" s="1507"/>
      <c r="AW16" s="1507"/>
      <c r="AX16" s="1507"/>
      <c r="AY16" s="1507"/>
      <c r="AZ16" s="1507"/>
      <c r="BA16" s="1507"/>
      <c r="BB16" s="1507"/>
      <c r="BC16" s="1507"/>
      <c r="BD16" s="1507"/>
      <c r="BE16" s="1507"/>
      <c r="BF16" s="1507"/>
      <c r="BG16" s="1507"/>
      <c r="BH16" s="1507"/>
      <c r="BI16" s="1507"/>
      <c r="BJ16" s="1507"/>
      <c r="BK16" s="1507"/>
      <c r="BL16" s="1507"/>
      <c r="BM16" s="1504" t="s">
        <v>528</v>
      </c>
      <c r="BN16" s="1504"/>
      <c r="BO16" s="1504"/>
      <c r="BP16" s="1508"/>
      <c r="BQ16" s="480"/>
      <c r="BR16" s="480"/>
    </row>
    <row r="17" spans="6:70" ht="18.75" customHeight="1" x14ac:dyDescent="0.2">
      <c r="G17" s="67" t="s">
        <v>126</v>
      </c>
      <c r="H17" s="1509" t="s">
        <v>529</v>
      </c>
      <c r="I17" s="1098"/>
      <c r="J17" s="1098"/>
      <c r="K17" s="1098"/>
      <c r="L17" s="1098"/>
      <c r="M17" s="1098"/>
      <c r="N17" s="1098"/>
      <c r="O17" s="1098"/>
      <c r="P17" s="1098"/>
      <c r="Q17" s="1098"/>
      <c r="R17" s="1098"/>
      <c r="S17" s="1098"/>
      <c r="T17" s="1098"/>
      <c r="U17" s="1098"/>
      <c r="V17" s="1098"/>
      <c r="W17" s="1098"/>
      <c r="X17" s="1098"/>
      <c r="Y17" s="1098"/>
      <c r="Z17" s="1098"/>
      <c r="AA17" s="1098"/>
      <c r="AB17" s="1098"/>
      <c r="AC17" s="1098"/>
      <c r="AD17" s="1098"/>
      <c r="AE17" s="1098"/>
      <c r="AF17" s="1098"/>
      <c r="AG17" s="1098"/>
      <c r="AH17" s="1098"/>
      <c r="AI17" s="1098"/>
      <c r="AJ17" s="1098"/>
      <c r="AK17" s="1098"/>
      <c r="AL17" s="1098"/>
      <c r="AM17" s="1098"/>
      <c r="AN17" s="1098"/>
      <c r="AO17" s="1098"/>
      <c r="AP17" s="1098"/>
      <c r="AQ17" s="1098"/>
      <c r="AR17" s="1098"/>
      <c r="AS17" s="1098"/>
      <c r="AT17" s="1098"/>
      <c r="AU17" s="1098"/>
      <c r="AV17" s="1098"/>
      <c r="AW17" s="1098"/>
      <c r="AX17" s="1098"/>
      <c r="AY17" s="1098"/>
      <c r="AZ17" s="1098"/>
      <c r="BA17" s="1098"/>
      <c r="BB17" s="1098"/>
      <c r="BC17" s="1098"/>
      <c r="BD17" s="1098"/>
      <c r="BE17" s="1098"/>
      <c r="BF17" s="1098"/>
      <c r="BG17" s="1098"/>
      <c r="BH17" s="1098"/>
      <c r="BI17" s="1098"/>
      <c r="BJ17" s="1098"/>
      <c r="BK17" s="1098"/>
      <c r="BL17" s="1098"/>
      <c r="BM17" s="1098"/>
      <c r="BN17" s="1098"/>
      <c r="BO17" s="1098"/>
      <c r="BP17" s="1510"/>
      <c r="BQ17" s="480"/>
      <c r="BR17" s="480"/>
    </row>
    <row r="18" spans="6:70" ht="18.75" customHeight="1" x14ac:dyDescent="0.2">
      <c r="H18" s="481"/>
      <c r="I18" s="99"/>
      <c r="J18" s="99" t="s">
        <v>530</v>
      </c>
      <c r="K18" s="99"/>
      <c r="L18" s="99"/>
      <c r="M18" s="99"/>
      <c r="N18" s="99"/>
      <c r="O18" s="99"/>
      <c r="P18" s="99"/>
      <c r="Q18" s="99"/>
      <c r="R18" s="99"/>
      <c r="S18" s="99"/>
      <c r="T18" s="99"/>
      <c r="U18" s="99"/>
      <c r="V18" s="99"/>
      <c r="W18" s="99"/>
      <c r="X18" s="99"/>
      <c r="Y18" s="99"/>
      <c r="Z18" s="99"/>
      <c r="AA18" s="99"/>
      <c r="AB18" s="99"/>
      <c r="AC18" s="99"/>
      <c r="AD18" s="99"/>
      <c r="AE18" s="99"/>
      <c r="AF18" s="99"/>
      <c r="AG18" s="99"/>
      <c r="AH18" s="99"/>
      <c r="AI18" s="99"/>
      <c r="AJ18" s="99"/>
      <c r="AK18" s="99"/>
      <c r="AL18" s="99"/>
      <c r="AM18" s="99"/>
      <c r="AN18" s="99"/>
      <c r="AO18" s="99"/>
      <c r="AP18" s="99"/>
      <c r="AQ18" s="99"/>
      <c r="AR18" s="99"/>
      <c r="AS18" s="99"/>
      <c r="AT18" s="99"/>
      <c r="AU18" s="99"/>
      <c r="AV18" s="99"/>
      <c r="AW18" s="99"/>
      <c r="AX18" s="99"/>
      <c r="AY18" s="99"/>
      <c r="AZ18" s="99"/>
      <c r="BA18" s="99"/>
      <c r="BB18" s="99"/>
      <c r="BC18" s="99"/>
      <c r="BD18" s="99"/>
      <c r="BE18" s="99"/>
      <c r="BF18" s="99"/>
      <c r="BG18" s="99"/>
      <c r="BH18" s="99"/>
      <c r="BI18" s="99"/>
      <c r="BJ18" s="99"/>
      <c r="BK18" s="99"/>
      <c r="BL18" s="99"/>
      <c r="BM18" s="99"/>
      <c r="BN18" s="99"/>
      <c r="BO18" s="99"/>
      <c r="BP18" s="482"/>
    </row>
    <row r="19" spans="6:70" ht="18.75" customHeight="1" x14ac:dyDescent="0.2">
      <c r="H19" s="483"/>
      <c r="I19" s="484"/>
      <c r="J19" s="1511" t="s">
        <v>531</v>
      </c>
      <c r="K19" s="1511"/>
      <c r="L19" s="1511"/>
      <c r="M19" s="1511"/>
      <c r="N19" s="1511"/>
      <c r="O19" s="1511"/>
      <c r="P19" s="1511"/>
      <c r="Q19" s="1511"/>
      <c r="R19" s="1511"/>
      <c r="S19" s="1511"/>
      <c r="T19" s="1511"/>
      <c r="U19" s="1511"/>
      <c r="V19" s="1511"/>
      <c r="W19" s="1511"/>
      <c r="X19" s="1511"/>
      <c r="Y19" s="1511"/>
      <c r="Z19" s="1511"/>
      <c r="AA19" s="1511"/>
      <c r="AB19" s="1511"/>
      <c r="AC19" s="1511"/>
      <c r="AD19" s="1511"/>
      <c r="AE19" s="1511"/>
      <c r="AF19" s="1511"/>
      <c r="AG19" s="1511"/>
      <c r="AH19" s="1086"/>
      <c r="AI19" s="1086"/>
      <c r="AJ19" s="1086"/>
      <c r="AK19" s="1086"/>
      <c r="AL19" s="1086"/>
      <c r="AM19" s="1086"/>
      <c r="AN19" s="484" t="s">
        <v>532</v>
      </c>
      <c r="AO19" s="484"/>
      <c r="AP19" s="484"/>
      <c r="AQ19" s="484"/>
      <c r="AR19" s="484"/>
      <c r="AS19" s="484"/>
      <c r="AT19" s="484"/>
      <c r="AU19" s="484"/>
      <c r="AV19" s="484"/>
      <c r="AW19" s="484"/>
      <c r="AX19" s="484"/>
      <c r="AY19" s="484"/>
      <c r="AZ19" s="484"/>
      <c r="BA19" s="484"/>
      <c r="BB19" s="484"/>
      <c r="BC19" s="484"/>
      <c r="BD19" s="484"/>
      <c r="BE19" s="484"/>
      <c r="BF19" s="484"/>
      <c r="BG19" s="484"/>
      <c r="BH19" s="484"/>
      <c r="BI19" s="484"/>
      <c r="BJ19" s="484"/>
      <c r="BK19" s="484"/>
      <c r="BL19" s="484"/>
      <c r="BM19" s="484"/>
      <c r="BN19" s="484"/>
      <c r="BO19" s="484"/>
      <c r="BP19" s="485"/>
    </row>
    <row r="20" spans="6:70" ht="18.75" customHeight="1" x14ac:dyDescent="0.2">
      <c r="H20" s="486"/>
      <c r="I20" s="487"/>
      <c r="J20" s="487"/>
      <c r="K20" s="487"/>
      <c r="L20" s="487"/>
      <c r="M20" s="487"/>
      <c r="N20" s="487"/>
      <c r="O20" s="487"/>
      <c r="P20" s="487"/>
      <c r="Q20" s="487"/>
      <c r="R20" s="487"/>
      <c r="S20" s="487"/>
      <c r="T20" s="487"/>
      <c r="U20" s="487"/>
      <c r="V20" s="487"/>
      <c r="W20" s="487"/>
      <c r="X20" s="487"/>
      <c r="Y20" s="487"/>
      <c r="Z20" s="487"/>
      <c r="AA20" s="487"/>
      <c r="AB20" s="487"/>
      <c r="AC20" s="487"/>
      <c r="AD20" s="487"/>
      <c r="AE20" s="487"/>
      <c r="AF20" s="487"/>
      <c r="AG20" s="487"/>
      <c r="AH20" s="487"/>
      <c r="AI20" s="487"/>
      <c r="AJ20" s="487"/>
      <c r="AK20" s="487"/>
      <c r="AL20" s="487"/>
      <c r="AM20" s="487"/>
      <c r="AN20" s="487"/>
      <c r="AO20" s="487"/>
      <c r="AP20" s="487"/>
      <c r="AQ20" s="487"/>
      <c r="AR20" s="487"/>
      <c r="AS20" s="487"/>
      <c r="AT20" s="487"/>
      <c r="AU20" s="487"/>
      <c r="AV20" s="487"/>
      <c r="AW20" s="487"/>
      <c r="AX20" s="487"/>
      <c r="AY20" s="487"/>
      <c r="AZ20" s="487"/>
      <c r="BA20" s="487"/>
      <c r="BB20" s="487"/>
      <c r="BC20" s="487"/>
      <c r="BD20" s="487"/>
      <c r="BE20" s="487"/>
      <c r="BF20" s="487"/>
      <c r="BG20" s="487"/>
      <c r="BH20" s="487"/>
      <c r="BI20" s="487"/>
      <c r="BJ20" s="487"/>
      <c r="BK20" s="487"/>
      <c r="BL20" s="487"/>
      <c r="BM20" s="487"/>
      <c r="BN20" s="487"/>
      <c r="BO20" s="487"/>
      <c r="BP20" s="488"/>
    </row>
    <row r="21" spans="6:70" ht="18.75" customHeight="1" x14ac:dyDescent="0.2">
      <c r="H21" s="483"/>
      <c r="I21" s="484"/>
      <c r="J21" s="484"/>
      <c r="K21" s="484"/>
      <c r="L21" s="484"/>
      <c r="M21" s="484"/>
      <c r="N21" s="484"/>
      <c r="O21" s="484"/>
      <c r="P21" s="484"/>
      <c r="Q21" s="484"/>
      <c r="R21" s="484"/>
      <c r="S21" s="484"/>
      <c r="T21" s="484"/>
      <c r="U21" s="484"/>
      <c r="V21" s="484"/>
      <c r="W21" s="484"/>
      <c r="X21" s="484"/>
      <c r="Y21" s="484"/>
      <c r="Z21" s="484"/>
      <c r="AA21" s="484"/>
      <c r="AB21" s="484"/>
      <c r="AC21" s="484"/>
      <c r="AD21" s="484"/>
      <c r="AE21" s="484"/>
      <c r="AF21" s="484"/>
      <c r="AG21" s="484"/>
      <c r="AH21" s="484"/>
      <c r="AI21" s="484"/>
      <c r="AJ21" s="484"/>
      <c r="AK21" s="484"/>
      <c r="AL21" s="484"/>
      <c r="AM21" s="484"/>
      <c r="AN21" s="484"/>
      <c r="AO21" s="484"/>
      <c r="AP21" s="484"/>
      <c r="AQ21" s="484"/>
      <c r="AR21" s="484"/>
      <c r="AS21" s="484"/>
      <c r="AT21" s="484"/>
      <c r="AU21" s="484"/>
      <c r="AV21" s="484"/>
      <c r="AW21" s="484"/>
      <c r="AX21" s="484"/>
      <c r="AY21" s="484"/>
      <c r="AZ21" s="484"/>
      <c r="BA21" s="484"/>
      <c r="BB21" s="484"/>
      <c r="BC21" s="484"/>
      <c r="BD21" s="484"/>
      <c r="BE21" s="484"/>
      <c r="BF21" s="484"/>
      <c r="BG21" s="484"/>
      <c r="BH21" s="484"/>
      <c r="BI21" s="484"/>
      <c r="BJ21" s="484"/>
      <c r="BK21" s="484"/>
      <c r="BL21" s="484"/>
      <c r="BM21" s="484"/>
      <c r="BN21" s="484"/>
      <c r="BO21" s="484"/>
      <c r="BP21" s="485"/>
    </row>
    <row r="22" spans="6:70" ht="18.75" customHeight="1" x14ac:dyDescent="0.2">
      <c r="H22" s="483"/>
      <c r="I22" s="484"/>
      <c r="J22" s="484"/>
      <c r="K22" s="484"/>
      <c r="L22" s="484"/>
      <c r="M22" s="484"/>
      <c r="N22" s="484"/>
      <c r="O22" s="484"/>
      <c r="P22" s="484"/>
      <c r="Q22" s="484"/>
      <c r="R22" s="484"/>
      <c r="S22" s="484"/>
      <c r="T22" s="484"/>
      <c r="U22" s="484"/>
      <c r="V22" s="484"/>
      <c r="W22" s="484"/>
      <c r="X22" s="484"/>
      <c r="Y22" s="484"/>
      <c r="Z22" s="484"/>
      <c r="AA22" s="484"/>
      <c r="AB22" s="484"/>
      <c r="AC22" s="484"/>
      <c r="AD22" s="484"/>
      <c r="AE22" s="484"/>
      <c r="AF22" s="484"/>
      <c r="AG22" s="484"/>
      <c r="AH22" s="484"/>
      <c r="AI22" s="484"/>
      <c r="AJ22" s="484"/>
      <c r="AK22" s="484"/>
      <c r="AL22" s="484"/>
      <c r="AM22" s="484"/>
      <c r="AN22" s="484"/>
      <c r="AO22" s="484"/>
      <c r="AP22" s="484"/>
      <c r="AQ22" s="484"/>
      <c r="AR22" s="484"/>
      <c r="AS22" s="484"/>
      <c r="AT22" s="484"/>
      <c r="AU22" s="484"/>
      <c r="AV22" s="484"/>
      <c r="AW22" s="484"/>
      <c r="AX22" s="484"/>
      <c r="AY22" s="484"/>
      <c r="AZ22" s="484"/>
      <c r="BA22" s="484"/>
      <c r="BB22" s="484"/>
      <c r="BC22" s="484"/>
      <c r="BD22" s="484"/>
      <c r="BE22" s="484"/>
      <c r="BF22" s="484"/>
      <c r="BG22" s="484"/>
      <c r="BH22" s="484"/>
      <c r="BI22" s="484"/>
      <c r="BJ22" s="484"/>
      <c r="BK22" s="484"/>
      <c r="BL22" s="484"/>
      <c r="BM22" s="484"/>
      <c r="BN22" s="484"/>
      <c r="BO22" s="484"/>
      <c r="BP22" s="485"/>
    </row>
    <row r="23" spans="6:70" ht="18.75" customHeight="1" thickBot="1" x14ac:dyDescent="0.25">
      <c r="H23" s="489"/>
      <c r="I23" s="490"/>
      <c r="J23" s="490"/>
      <c r="K23" s="490"/>
      <c r="L23" s="490"/>
      <c r="M23" s="490"/>
      <c r="N23" s="490"/>
      <c r="O23" s="490"/>
      <c r="P23" s="490"/>
      <c r="Q23" s="490"/>
      <c r="R23" s="490"/>
      <c r="S23" s="490"/>
      <c r="T23" s="490"/>
      <c r="U23" s="490"/>
      <c r="V23" s="490"/>
      <c r="W23" s="490"/>
      <c r="X23" s="490"/>
      <c r="Y23" s="490"/>
      <c r="Z23" s="490"/>
      <c r="AA23" s="490"/>
      <c r="AB23" s="490"/>
      <c r="AC23" s="490"/>
      <c r="AD23" s="490"/>
      <c r="AE23" s="490"/>
      <c r="AF23" s="490"/>
      <c r="AG23" s="490"/>
      <c r="AH23" s="490"/>
      <c r="AI23" s="490"/>
      <c r="AJ23" s="490"/>
      <c r="AK23" s="490"/>
      <c r="AL23" s="490"/>
      <c r="AM23" s="490"/>
      <c r="AN23" s="490"/>
      <c r="AO23" s="490"/>
      <c r="AP23" s="490"/>
      <c r="AQ23" s="490"/>
      <c r="AR23" s="490"/>
      <c r="AS23" s="490"/>
      <c r="AT23" s="490"/>
      <c r="AU23" s="490"/>
      <c r="AV23" s="490"/>
      <c r="AW23" s="490"/>
      <c r="AX23" s="490"/>
      <c r="AY23" s="490"/>
      <c r="AZ23" s="490"/>
      <c r="BA23" s="490"/>
      <c r="BB23" s="490"/>
      <c r="BC23" s="490"/>
      <c r="BD23" s="490"/>
      <c r="BE23" s="490"/>
      <c r="BF23" s="490"/>
      <c r="BG23" s="490"/>
      <c r="BH23" s="490"/>
      <c r="BI23" s="490"/>
      <c r="BJ23" s="490"/>
      <c r="BK23" s="490"/>
      <c r="BL23" s="490"/>
      <c r="BM23" s="490"/>
      <c r="BN23" s="490"/>
      <c r="BO23" s="490"/>
      <c r="BP23" s="491"/>
    </row>
    <row r="24" spans="6:70" ht="18.75" customHeight="1" x14ac:dyDescent="0.2">
      <c r="AM24" s="67" t="s">
        <v>533</v>
      </c>
    </row>
    <row r="26" spans="6:70" ht="18.75" customHeight="1" thickBot="1" x14ac:dyDescent="0.25">
      <c r="H26" s="492"/>
      <c r="I26" s="492"/>
      <c r="J26" s="492"/>
      <c r="K26" s="67" t="s">
        <v>534</v>
      </c>
    </row>
    <row r="27" spans="6:70" ht="18.75" customHeight="1" thickBot="1" x14ac:dyDescent="0.25">
      <c r="H27" s="1512" t="s">
        <v>535</v>
      </c>
      <c r="I27" s="1513"/>
      <c r="J27" s="1513"/>
      <c r="K27" s="1513"/>
      <c r="L27" s="1513"/>
      <c r="M27" s="1513"/>
      <c r="N27" s="1513"/>
      <c r="O27" s="1513"/>
      <c r="P27" s="1513"/>
      <c r="Q27" s="1513"/>
      <c r="R27" s="1513"/>
      <c r="S27" s="1513"/>
      <c r="T27" s="1513"/>
      <c r="U27" s="1513"/>
      <c r="V27" s="1513"/>
      <c r="W27" s="1514"/>
      <c r="X27" s="1514"/>
      <c r="Y27" s="1514"/>
      <c r="Z27" s="1514"/>
      <c r="AA27" s="1514"/>
      <c r="AB27" s="1514"/>
      <c r="AC27" s="1514"/>
      <c r="AD27" s="1514"/>
      <c r="AE27" s="1515"/>
      <c r="AF27" s="1516"/>
      <c r="AG27" s="1516"/>
      <c r="AH27" s="1517"/>
      <c r="AI27" s="1515"/>
      <c r="AJ27" s="1516"/>
      <c r="AK27" s="1516"/>
      <c r="AL27" s="1517"/>
      <c r="AM27" s="1515"/>
      <c r="AN27" s="1516"/>
      <c r="AO27" s="1516"/>
      <c r="AP27" s="1517"/>
      <c r="AQ27" s="1514"/>
      <c r="AR27" s="1514"/>
      <c r="AS27" s="1514"/>
      <c r="AT27" s="1514"/>
      <c r="AU27" s="1514"/>
      <c r="AV27" s="1514"/>
      <c r="AW27" s="1514"/>
      <c r="AX27" s="1514"/>
      <c r="AY27" s="1514"/>
      <c r="AZ27" s="1514"/>
      <c r="BA27" s="1514"/>
      <c r="BB27" s="1518"/>
      <c r="BE27" s="1512" t="s">
        <v>536</v>
      </c>
      <c r="BF27" s="1513"/>
      <c r="BG27" s="1513"/>
      <c r="BH27" s="1513"/>
      <c r="BI27" s="1513"/>
      <c r="BJ27" s="1513"/>
      <c r="BK27" s="1513"/>
      <c r="BL27" s="1513"/>
      <c r="BM27" s="1514"/>
      <c r="BN27" s="1514"/>
      <c r="BO27" s="1514"/>
      <c r="BP27" s="1518"/>
    </row>
    <row r="28" spans="6:70" ht="18.75" customHeight="1" x14ac:dyDescent="0.2">
      <c r="T28" s="493"/>
      <c r="Z28" s="67" t="s">
        <v>537</v>
      </c>
    </row>
    <row r="29" spans="6:70" ht="18.75" customHeight="1" x14ac:dyDescent="0.2">
      <c r="H29" s="494"/>
      <c r="I29" s="494"/>
      <c r="J29" s="494"/>
      <c r="K29" s="494"/>
      <c r="L29" s="494"/>
      <c r="M29" s="494"/>
      <c r="N29" s="494"/>
      <c r="O29" s="494"/>
      <c r="P29" s="494"/>
      <c r="Q29" s="494"/>
      <c r="R29" s="494"/>
      <c r="S29" s="494"/>
      <c r="T29" s="494"/>
      <c r="U29" s="494"/>
      <c r="V29" s="494"/>
      <c r="W29" s="494"/>
      <c r="X29" s="494"/>
      <c r="Y29" s="494"/>
      <c r="Z29" s="494"/>
      <c r="AA29" s="494"/>
      <c r="AB29" s="494"/>
      <c r="AC29" s="494"/>
      <c r="AD29" s="494"/>
      <c r="AE29" s="494"/>
      <c r="AF29" s="494"/>
      <c r="AG29" s="494"/>
      <c r="AH29" s="494"/>
      <c r="AI29" s="494"/>
      <c r="AJ29" s="494"/>
      <c r="AK29" s="494"/>
      <c r="AL29" s="494"/>
      <c r="AM29" s="494"/>
      <c r="AN29" s="494"/>
      <c r="AO29" s="494"/>
      <c r="AP29" s="494"/>
      <c r="AQ29" s="494"/>
      <c r="AR29" s="494"/>
      <c r="AS29" s="494"/>
      <c r="AT29" s="494"/>
      <c r="AU29" s="494"/>
      <c r="AV29" s="494"/>
      <c r="AW29" s="494"/>
      <c r="AX29" s="494"/>
      <c r="AY29" s="494"/>
      <c r="AZ29" s="494"/>
      <c r="BA29" s="494"/>
      <c r="BB29" s="494"/>
      <c r="BC29" s="494"/>
      <c r="BD29" s="494"/>
      <c r="BE29" s="494"/>
      <c r="BF29" s="494"/>
      <c r="BG29" s="494"/>
      <c r="BH29" s="494"/>
      <c r="BI29" s="494"/>
      <c r="BJ29" s="494"/>
      <c r="BK29" s="494"/>
      <c r="BL29" s="494"/>
      <c r="BM29" s="494"/>
      <c r="BN29" s="494"/>
      <c r="BO29" s="494"/>
      <c r="BP29" s="494"/>
    </row>
    <row r="30" spans="6:70" ht="18.75" customHeight="1" thickBot="1" x14ac:dyDescent="0.25">
      <c r="F30" s="493"/>
      <c r="G30" s="493"/>
      <c r="H30" s="492"/>
      <c r="I30" s="495"/>
      <c r="J30" s="495"/>
      <c r="K30" s="494" t="s">
        <v>38</v>
      </c>
      <c r="L30" s="493"/>
      <c r="M30" s="493"/>
      <c r="N30" s="493"/>
      <c r="O30" s="493"/>
      <c r="P30" s="493"/>
      <c r="Q30" s="493"/>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494"/>
      <c r="AY30" s="494"/>
      <c r="AZ30" s="494"/>
      <c r="BA30" s="494"/>
      <c r="BB30" s="494"/>
      <c r="BC30" s="494"/>
      <c r="BD30" s="494"/>
      <c r="BE30" s="494"/>
      <c r="BF30" s="494"/>
      <c r="BG30" s="494"/>
    </row>
    <row r="31" spans="6:70" ht="18.75" customHeight="1" thickBot="1" x14ac:dyDescent="0.25">
      <c r="H31" s="1512" t="s">
        <v>46</v>
      </c>
      <c r="I31" s="1513"/>
      <c r="J31" s="1513"/>
      <c r="K31" s="1513"/>
      <c r="L31" s="1513"/>
      <c r="M31" s="1513"/>
      <c r="N31" s="1513"/>
      <c r="O31" s="1513"/>
      <c r="P31" s="1513"/>
      <c r="Q31" s="1513"/>
      <c r="R31" s="1513"/>
      <c r="S31" s="1513"/>
      <c r="T31" s="1513"/>
      <c r="U31" s="1513"/>
      <c r="V31" s="1513"/>
      <c r="W31" s="1514"/>
      <c r="X31" s="1514"/>
      <c r="Y31" s="1514"/>
      <c r="Z31" s="1514"/>
      <c r="AA31" s="1514"/>
      <c r="AB31" s="1514"/>
      <c r="AC31" s="1514"/>
      <c r="AD31" s="1514"/>
      <c r="AE31" s="1514"/>
      <c r="AF31" s="1514"/>
      <c r="AG31" s="1514"/>
      <c r="AH31" s="1514"/>
      <c r="AI31" s="1514"/>
      <c r="AJ31" s="1514"/>
      <c r="AK31" s="1518"/>
      <c r="AL31" s="1505" t="s">
        <v>47</v>
      </c>
      <c r="AM31" s="1513"/>
      <c r="AN31" s="1513"/>
      <c r="AO31" s="1513"/>
      <c r="AP31" s="1513"/>
      <c r="AQ31" s="1513"/>
      <c r="AR31" s="1513"/>
      <c r="AS31" s="1513"/>
      <c r="AT31" s="1513"/>
      <c r="AU31" s="1513"/>
      <c r="AV31" s="1513"/>
      <c r="AW31" s="1513"/>
      <c r="AX31" s="1513"/>
      <c r="AY31" s="1513"/>
      <c r="AZ31" s="1513"/>
      <c r="BA31" s="1514"/>
      <c r="BB31" s="1514"/>
      <c r="BC31" s="1514"/>
      <c r="BD31" s="1514"/>
      <c r="BE31" s="1514"/>
      <c r="BF31" s="1514"/>
      <c r="BG31" s="1514"/>
      <c r="BH31" s="1514"/>
      <c r="BI31" s="1514"/>
      <c r="BJ31" s="1514"/>
      <c r="BK31" s="1514"/>
      <c r="BL31" s="1514"/>
      <c r="BM31" s="1514"/>
      <c r="BN31" s="1514"/>
      <c r="BO31" s="1514"/>
      <c r="BP31" s="1518"/>
    </row>
    <row r="32" spans="6:70" ht="18.75" customHeight="1" thickBot="1" x14ac:dyDescent="0.25">
      <c r="H32" s="1512" t="s">
        <v>48</v>
      </c>
      <c r="I32" s="1513"/>
      <c r="J32" s="1513"/>
      <c r="K32" s="1513"/>
      <c r="L32" s="1513"/>
      <c r="M32" s="1513"/>
      <c r="N32" s="1513"/>
      <c r="O32" s="1513"/>
      <c r="P32" s="1513"/>
      <c r="Q32" s="1513"/>
      <c r="R32" s="1513"/>
      <c r="S32" s="1513"/>
      <c r="T32" s="1513"/>
      <c r="U32" s="1513"/>
      <c r="V32" s="1513"/>
      <c r="W32" s="1514"/>
      <c r="X32" s="1514"/>
      <c r="Y32" s="1514"/>
      <c r="Z32" s="1514"/>
      <c r="AA32" s="1514"/>
      <c r="AB32" s="1514"/>
      <c r="AC32" s="1514"/>
      <c r="AD32" s="1514"/>
      <c r="AE32" s="1514"/>
      <c r="AF32" s="1514"/>
      <c r="AG32" s="1514"/>
      <c r="AH32" s="1514"/>
      <c r="AI32" s="1514"/>
      <c r="AJ32" s="1514"/>
      <c r="AK32" s="1518"/>
      <c r="AL32" s="1505" t="s">
        <v>13</v>
      </c>
      <c r="AM32" s="1513"/>
      <c r="AN32" s="1513"/>
      <c r="AO32" s="1513"/>
      <c r="AP32" s="1513"/>
      <c r="AQ32" s="1513"/>
      <c r="AR32" s="1513"/>
      <c r="AS32" s="1513"/>
      <c r="AT32" s="1513"/>
      <c r="AU32" s="1513"/>
      <c r="AV32" s="1513"/>
      <c r="AW32" s="1513"/>
      <c r="AX32" s="1513"/>
      <c r="AY32" s="1513"/>
      <c r="AZ32" s="1513"/>
      <c r="BA32" s="1514"/>
      <c r="BB32" s="1514"/>
      <c r="BC32" s="1514"/>
      <c r="BD32" s="1514"/>
      <c r="BE32" s="1514"/>
      <c r="BF32" s="1514"/>
      <c r="BG32" s="1514"/>
      <c r="BH32" s="1514"/>
      <c r="BI32" s="1514"/>
      <c r="BJ32" s="1514"/>
      <c r="BK32" s="1514"/>
      <c r="BL32" s="1514"/>
      <c r="BM32" s="1514"/>
      <c r="BN32" s="1514"/>
      <c r="BO32" s="1514"/>
      <c r="BP32" s="1518"/>
    </row>
    <row r="33" spans="7:71" ht="18.75" customHeight="1" x14ac:dyDescent="0.2">
      <c r="H33" s="1519" t="s">
        <v>538</v>
      </c>
      <c r="I33" s="1520"/>
      <c r="J33" s="1520"/>
      <c r="K33" s="1520"/>
      <c r="L33" s="1520"/>
      <c r="M33" s="1520"/>
      <c r="N33" s="1520"/>
      <c r="O33" s="1520"/>
      <c r="P33" s="1520"/>
      <c r="Q33" s="1520"/>
      <c r="R33" s="1520"/>
      <c r="S33" s="1520"/>
      <c r="T33" s="1520"/>
      <c r="U33" s="1520"/>
      <c r="V33" s="1520"/>
      <c r="W33" s="1525"/>
      <c r="X33" s="1525"/>
      <c r="Y33" s="1525"/>
      <c r="Z33" s="1525"/>
      <c r="AA33" s="1525"/>
      <c r="AB33" s="1525"/>
      <c r="AC33" s="1525"/>
      <c r="AD33" s="1525"/>
      <c r="AE33" s="1525"/>
      <c r="AF33" s="1525"/>
      <c r="AG33" s="1525"/>
      <c r="AH33" s="1525"/>
      <c r="AI33" s="1525"/>
      <c r="AJ33" s="1525"/>
      <c r="AK33" s="1525"/>
      <c r="AL33" s="1525"/>
      <c r="AM33" s="1525"/>
      <c r="AN33" s="1525"/>
      <c r="AO33" s="1525"/>
      <c r="AP33" s="1525"/>
      <c r="AQ33" s="1525"/>
      <c r="AR33" s="1525"/>
      <c r="AS33" s="1525"/>
      <c r="AT33" s="1525"/>
      <c r="AU33" s="1525"/>
      <c r="AV33" s="1525"/>
      <c r="AW33" s="1525"/>
      <c r="AX33" s="1525"/>
      <c r="AY33" s="1525"/>
      <c r="AZ33" s="1525"/>
      <c r="BA33" s="1525"/>
      <c r="BB33" s="1525"/>
      <c r="BC33" s="1525"/>
      <c r="BD33" s="1525"/>
      <c r="BE33" s="1525"/>
      <c r="BF33" s="1525"/>
      <c r="BG33" s="1525"/>
      <c r="BH33" s="1525"/>
      <c r="BI33" s="1525"/>
      <c r="BJ33" s="1525"/>
      <c r="BK33" s="1525"/>
      <c r="BL33" s="1525"/>
      <c r="BM33" s="1525"/>
      <c r="BN33" s="1525"/>
      <c r="BO33" s="1525"/>
      <c r="BP33" s="1526"/>
    </row>
    <row r="34" spans="7:71" ht="18.75" customHeight="1" x14ac:dyDescent="0.2">
      <c r="G34" s="67" t="s">
        <v>126</v>
      </c>
      <c r="H34" s="1521"/>
      <c r="I34" s="1522"/>
      <c r="J34" s="1522"/>
      <c r="K34" s="1522"/>
      <c r="L34" s="1522"/>
      <c r="M34" s="1522"/>
      <c r="N34" s="1522"/>
      <c r="O34" s="1522"/>
      <c r="P34" s="1522"/>
      <c r="Q34" s="1522"/>
      <c r="R34" s="1522"/>
      <c r="S34" s="1522"/>
      <c r="T34" s="1522"/>
      <c r="U34" s="1522"/>
      <c r="V34" s="1522"/>
      <c r="W34" s="1527"/>
      <c r="X34" s="1527"/>
      <c r="Y34" s="1527"/>
      <c r="Z34" s="1527"/>
      <c r="AA34" s="1527"/>
      <c r="AB34" s="1527"/>
      <c r="AC34" s="1527"/>
      <c r="AD34" s="1527"/>
      <c r="AE34" s="1527"/>
      <c r="AF34" s="1527"/>
      <c r="AG34" s="1527"/>
      <c r="AH34" s="1527"/>
      <c r="AI34" s="1527"/>
      <c r="AJ34" s="1527"/>
      <c r="AK34" s="1527"/>
      <c r="AL34" s="1527"/>
      <c r="AM34" s="1527"/>
      <c r="AN34" s="1527"/>
      <c r="AO34" s="1527"/>
      <c r="AP34" s="1527"/>
      <c r="AQ34" s="1527"/>
      <c r="AR34" s="1527"/>
      <c r="AS34" s="1527"/>
      <c r="AT34" s="1527"/>
      <c r="AU34" s="1527"/>
      <c r="AV34" s="1527"/>
      <c r="AW34" s="1527"/>
      <c r="AX34" s="1527"/>
      <c r="AY34" s="1527"/>
      <c r="AZ34" s="1527"/>
      <c r="BA34" s="1527"/>
      <c r="BB34" s="1527"/>
      <c r="BC34" s="1527"/>
      <c r="BD34" s="1527"/>
      <c r="BE34" s="1527"/>
      <c r="BF34" s="1527"/>
      <c r="BG34" s="1527"/>
      <c r="BH34" s="1527"/>
      <c r="BI34" s="1527"/>
      <c r="BJ34" s="1527"/>
      <c r="BK34" s="1527"/>
      <c r="BL34" s="1527"/>
      <c r="BM34" s="1527"/>
      <c r="BN34" s="1527"/>
      <c r="BO34" s="1527"/>
      <c r="BP34" s="1528"/>
    </row>
    <row r="35" spans="7:71" ht="18.75" customHeight="1" x14ac:dyDescent="0.2">
      <c r="H35" s="1521"/>
      <c r="I35" s="1522"/>
      <c r="J35" s="1522"/>
      <c r="K35" s="1522"/>
      <c r="L35" s="1522"/>
      <c r="M35" s="1522"/>
      <c r="N35" s="1522"/>
      <c r="O35" s="1522"/>
      <c r="P35" s="1522"/>
      <c r="Q35" s="1522"/>
      <c r="R35" s="1522"/>
      <c r="S35" s="1522"/>
      <c r="T35" s="1522"/>
      <c r="U35" s="1522"/>
      <c r="V35" s="1522"/>
      <c r="W35" s="1529"/>
      <c r="X35" s="1529"/>
      <c r="Y35" s="1529"/>
      <c r="Z35" s="1529"/>
      <c r="AA35" s="1529"/>
      <c r="AB35" s="1529"/>
      <c r="AC35" s="1529"/>
      <c r="AD35" s="1529"/>
      <c r="AE35" s="1529"/>
      <c r="AF35" s="1529"/>
      <c r="AG35" s="1529"/>
      <c r="AH35" s="1529"/>
      <c r="AI35" s="1529"/>
      <c r="AJ35" s="1529"/>
      <c r="AK35" s="1529"/>
      <c r="AL35" s="1529"/>
      <c r="AM35" s="1529"/>
      <c r="AN35" s="1529"/>
      <c r="AO35" s="1529"/>
      <c r="AP35" s="1529"/>
      <c r="AQ35" s="1529"/>
      <c r="AR35" s="1529"/>
      <c r="AS35" s="1529"/>
      <c r="AT35" s="1529"/>
      <c r="AU35" s="1529"/>
      <c r="AV35" s="1529"/>
      <c r="AW35" s="1529"/>
      <c r="AX35" s="1529"/>
      <c r="AY35" s="1529"/>
      <c r="AZ35" s="1529"/>
      <c r="BA35" s="1529"/>
      <c r="BB35" s="1529"/>
      <c r="BC35" s="1529"/>
      <c r="BD35" s="1529"/>
      <c r="BE35" s="1529"/>
      <c r="BF35" s="1529"/>
      <c r="BG35" s="1529"/>
      <c r="BH35" s="1529"/>
      <c r="BI35" s="1529"/>
      <c r="BJ35" s="1529"/>
      <c r="BK35" s="1529"/>
      <c r="BL35" s="1529"/>
      <c r="BM35" s="1529"/>
      <c r="BN35" s="1529"/>
      <c r="BO35" s="1529"/>
      <c r="BP35" s="1530"/>
    </row>
    <row r="36" spans="7:71" ht="18.75" customHeight="1" thickBot="1" x14ac:dyDescent="0.25">
      <c r="H36" s="1523"/>
      <c r="I36" s="1524"/>
      <c r="J36" s="1524"/>
      <c r="K36" s="1524"/>
      <c r="L36" s="1524"/>
      <c r="M36" s="1524"/>
      <c r="N36" s="1524"/>
      <c r="O36" s="1524"/>
      <c r="P36" s="1524"/>
      <c r="Q36" s="1524"/>
      <c r="R36" s="1524"/>
      <c r="S36" s="1524"/>
      <c r="T36" s="1524"/>
      <c r="U36" s="1524"/>
      <c r="V36" s="1524"/>
      <c r="W36" s="1531"/>
      <c r="X36" s="1531"/>
      <c r="Y36" s="1531"/>
      <c r="Z36" s="1531"/>
      <c r="AA36" s="1531"/>
      <c r="AB36" s="1531"/>
      <c r="AC36" s="1531"/>
      <c r="AD36" s="1531"/>
      <c r="AE36" s="1531"/>
      <c r="AF36" s="1531"/>
      <c r="AG36" s="1531"/>
      <c r="AH36" s="1531"/>
      <c r="AI36" s="1531"/>
      <c r="AJ36" s="1531"/>
      <c r="AK36" s="1531"/>
      <c r="AL36" s="1531"/>
      <c r="AM36" s="1531"/>
      <c r="AN36" s="1531"/>
      <c r="AO36" s="1531"/>
      <c r="AP36" s="1531"/>
      <c r="AQ36" s="1531"/>
      <c r="AR36" s="1531"/>
      <c r="AS36" s="1531"/>
      <c r="AT36" s="1531"/>
      <c r="AU36" s="1531"/>
      <c r="AV36" s="1531"/>
      <c r="AW36" s="1531"/>
      <c r="AX36" s="1531"/>
      <c r="AY36" s="1531"/>
      <c r="AZ36" s="1531"/>
      <c r="BA36" s="1531"/>
      <c r="BB36" s="1531"/>
      <c r="BC36" s="1531"/>
      <c r="BD36" s="1531"/>
      <c r="BE36" s="1531"/>
      <c r="BF36" s="1531"/>
      <c r="BG36" s="1531"/>
      <c r="BH36" s="1531"/>
      <c r="BI36" s="1531"/>
      <c r="BJ36" s="1531"/>
      <c r="BK36" s="1531"/>
      <c r="BL36" s="1531"/>
      <c r="BM36" s="1531"/>
      <c r="BN36" s="1531"/>
      <c r="BO36" s="1531"/>
      <c r="BP36" s="1532"/>
    </row>
    <row r="39" spans="7:71" ht="18.75" customHeight="1" thickBot="1" x14ac:dyDescent="0.25">
      <c r="Z39" s="67" t="s">
        <v>539</v>
      </c>
    </row>
    <row r="40" spans="7:71" ht="18.75" customHeight="1" x14ac:dyDescent="0.2">
      <c r="Z40" s="1533" t="s">
        <v>563</v>
      </c>
      <c r="AA40" s="1534"/>
      <c r="AB40" s="1534"/>
      <c r="AC40" s="1534"/>
      <c r="AD40" s="1534"/>
      <c r="AE40" s="1534"/>
      <c r="AF40" s="1534"/>
      <c r="AG40" s="1534"/>
      <c r="AH40" s="1534"/>
      <c r="AI40" s="1534"/>
      <c r="AJ40" s="1534"/>
      <c r="AK40" s="1534"/>
      <c r="AL40" s="1534"/>
      <c r="AM40" s="1534"/>
      <c r="AN40" s="1534"/>
      <c r="AO40" s="1534"/>
      <c r="AP40" s="1534"/>
      <c r="AQ40" s="1534"/>
      <c r="AR40" s="1534"/>
      <c r="AS40" s="1534"/>
      <c r="AT40" s="1535"/>
      <c r="AU40" s="1534" t="s">
        <v>540</v>
      </c>
      <c r="AV40" s="1534"/>
      <c r="AW40" s="1534"/>
      <c r="AX40" s="1534"/>
      <c r="AY40" s="1534"/>
      <c r="AZ40" s="1534"/>
      <c r="BA40" s="1534"/>
      <c r="BB40" s="1534"/>
      <c r="BC40" s="1534"/>
      <c r="BD40" s="1534"/>
      <c r="BE40" s="1536"/>
      <c r="BF40" s="1537" t="s">
        <v>541</v>
      </c>
      <c r="BG40" s="1534"/>
      <c r="BH40" s="1534"/>
      <c r="BI40" s="1534"/>
      <c r="BJ40" s="1534"/>
      <c r="BK40" s="1534"/>
      <c r="BL40" s="1534"/>
      <c r="BM40" s="1534"/>
      <c r="BN40" s="1534"/>
      <c r="BO40" s="1534"/>
      <c r="BP40" s="1535"/>
    </row>
    <row r="41" spans="7:71" ht="18.75" customHeight="1" x14ac:dyDescent="0.2">
      <c r="P41" s="496"/>
      <c r="Q41" s="496"/>
      <c r="R41" s="496"/>
      <c r="S41" s="496"/>
      <c r="T41" s="496"/>
      <c r="U41" s="496"/>
      <c r="V41" s="496"/>
      <c r="W41" s="496"/>
      <c r="X41" s="496"/>
      <c r="Y41" s="496"/>
      <c r="Z41" s="1538"/>
      <c r="AA41" s="1539"/>
      <c r="AB41" s="1539"/>
      <c r="AC41" s="1539"/>
      <c r="AD41" s="1539"/>
      <c r="AE41" s="1539"/>
      <c r="AF41" s="1539"/>
      <c r="AG41" s="1539"/>
      <c r="AH41" s="1539"/>
      <c r="AI41" s="1539"/>
      <c r="AJ41" s="1539"/>
      <c r="AK41" s="1539"/>
      <c r="AL41" s="1539"/>
      <c r="AM41" s="1539"/>
      <c r="AN41" s="1539"/>
      <c r="AO41" s="1539"/>
      <c r="AP41" s="1539"/>
      <c r="AQ41" s="1539"/>
      <c r="AR41" s="1539"/>
      <c r="AS41" s="1539"/>
      <c r="AT41" s="1540"/>
      <c r="AU41" s="1539"/>
      <c r="AV41" s="1539"/>
      <c r="AW41" s="1539"/>
      <c r="AX41" s="1539"/>
      <c r="AY41" s="1539"/>
      <c r="AZ41" s="1539"/>
      <c r="BA41" s="1539"/>
      <c r="BB41" s="1539"/>
      <c r="BC41" s="1539"/>
      <c r="BD41" s="1539"/>
      <c r="BE41" s="1541"/>
      <c r="BF41" s="1542"/>
      <c r="BG41" s="1539"/>
      <c r="BH41" s="1539"/>
      <c r="BI41" s="1539"/>
      <c r="BJ41" s="1539"/>
      <c r="BK41" s="1539"/>
      <c r="BL41" s="1539"/>
      <c r="BM41" s="1539"/>
      <c r="BN41" s="1539"/>
      <c r="BO41" s="1539"/>
      <c r="BP41" s="1540"/>
      <c r="BQ41" s="496"/>
      <c r="BR41" s="496"/>
      <c r="BS41" s="496"/>
    </row>
    <row r="42" spans="7:71" ht="18.75" customHeight="1" x14ac:dyDescent="0.2">
      <c r="P42" s="496"/>
      <c r="Q42" s="496"/>
      <c r="R42" s="496"/>
      <c r="S42" s="496"/>
      <c r="T42" s="496"/>
      <c r="U42" s="496"/>
      <c r="V42" s="496"/>
      <c r="W42" s="496"/>
      <c r="X42" s="496"/>
      <c r="Y42" s="496"/>
      <c r="Z42" s="1543"/>
      <c r="AA42" s="1544"/>
      <c r="AB42" s="1544"/>
      <c r="AC42" s="1544"/>
      <c r="AD42" s="1544"/>
      <c r="AE42" s="1544"/>
      <c r="AF42" s="1544"/>
      <c r="AG42" s="1544"/>
      <c r="AH42" s="1544"/>
      <c r="AI42" s="1544"/>
      <c r="AJ42" s="1544"/>
      <c r="AK42" s="1544"/>
      <c r="AL42" s="1544"/>
      <c r="AM42" s="1544"/>
      <c r="AN42" s="1544"/>
      <c r="AO42" s="1544"/>
      <c r="AP42" s="1544"/>
      <c r="AQ42" s="1544"/>
      <c r="AR42" s="1544"/>
      <c r="AS42" s="1544"/>
      <c r="AT42" s="1545"/>
      <c r="AU42" s="1544"/>
      <c r="AV42" s="1544"/>
      <c r="AW42" s="1544"/>
      <c r="AX42" s="1544"/>
      <c r="AY42" s="1544"/>
      <c r="AZ42" s="1544"/>
      <c r="BA42" s="1544"/>
      <c r="BB42" s="1544"/>
      <c r="BC42" s="1544"/>
      <c r="BD42" s="1544"/>
      <c r="BE42" s="1546"/>
      <c r="BF42" s="1547"/>
      <c r="BG42" s="1544"/>
      <c r="BH42" s="1544"/>
      <c r="BI42" s="1544"/>
      <c r="BJ42" s="1544"/>
      <c r="BK42" s="1544"/>
      <c r="BL42" s="1544"/>
      <c r="BM42" s="1544"/>
      <c r="BN42" s="1544"/>
      <c r="BO42" s="1544"/>
      <c r="BP42" s="1545"/>
      <c r="BQ42" s="496"/>
      <c r="BR42" s="496"/>
      <c r="BS42" s="496"/>
    </row>
    <row r="43" spans="7:71" ht="18.75" customHeight="1" x14ac:dyDescent="0.2">
      <c r="Z43" s="1548"/>
      <c r="AA43" s="1087"/>
      <c r="AB43" s="1087"/>
      <c r="AC43" s="1087"/>
      <c r="AD43" s="1087"/>
      <c r="AE43" s="1087"/>
      <c r="AF43" s="1087"/>
      <c r="AG43" s="1087"/>
      <c r="AH43" s="1087"/>
      <c r="AI43" s="1087"/>
      <c r="AJ43" s="1087"/>
      <c r="AK43" s="1087"/>
      <c r="AL43" s="1087"/>
      <c r="AM43" s="1087"/>
      <c r="AN43" s="1087"/>
      <c r="AO43" s="1087"/>
      <c r="AP43" s="1087"/>
      <c r="AQ43" s="1087"/>
      <c r="AR43" s="1087"/>
      <c r="AS43" s="1087"/>
      <c r="AT43" s="1549"/>
      <c r="AU43" s="1087"/>
      <c r="AV43" s="1087"/>
      <c r="AW43" s="1087"/>
      <c r="AX43" s="1087"/>
      <c r="AY43" s="1087"/>
      <c r="AZ43" s="1087"/>
      <c r="BA43" s="1087"/>
      <c r="BB43" s="1087"/>
      <c r="BC43" s="1087"/>
      <c r="BD43" s="1087"/>
      <c r="BE43" s="1550"/>
      <c r="BF43" s="1551"/>
      <c r="BG43" s="1087"/>
      <c r="BH43" s="1087"/>
      <c r="BI43" s="1087"/>
      <c r="BJ43" s="1087"/>
      <c r="BK43" s="1087"/>
      <c r="BL43" s="1087"/>
      <c r="BM43" s="1087"/>
      <c r="BN43" s="1087"/>
      <c r="BO43" s="1087"/>
      <c r="BP43" s="1549"/>
    </row>
    <row r="44" spans="7:71" ht="18.75" customHeight="1" thickBot="1" x14ac:dyDescent="0.25">
      <c r="Z44" s="1552"/>
      <c r="AA44" s="1553"/>
      <c r="AB44" s="1553"/>
      <c r="AC44" s="1553"/>
      <c r="AD44" s="1553"/>
      <c r="AE44" s="1553"/>
      <c r="AF44" s="1553"/>
      <c r="AG44" s="1553"/>
      <c r="AH44" s="1553"/>
      <c r="AI44" s="1553"/>
      <c r="AJ44" s="1553"/>
      <c r="AK44" s="1553"/>
      <c r="AL44" s="1553"/>
      <c r="AM44" s="1553"/>
      <c r="AN44" s="1553"/>
      <c r="AO44" s="1553"/>
      <c r="AP44" s="1553"/>
      <c r="AQ44" s="1553"/>
      <c r="AR44" s="1553"/>
      <c r="AS44" s="1553"/>
      <c r="AT44" s="1554"/>
      <c r="AU44" s="1555"/>
      <c r="AV44" s="1555"/>
      <c r="AW44" s="1555"/>
      <c r="AX44" s="1555"/>
      <c r="AY44" s="1555"/>
      <c r="AZ44" s="1555"/>
      <c r="BA44" s="1555"/>
      <c r="BB44" s="1555"/>
      <c r="BC44" s="1555"/>
      <c r="BD44" s="1555"/>
      <c r="BE44" s="1556"/>
      <c r="BF44" s="1557"/>
      <c r="BG44" s="1558"/>
      <c r="BH44" s="1558"/>
      <c r="BI44" s="1558"/>
      <c r="BJ44" s="1558"/>
      <c r="BK44" s="1558"/>
      <c r="BL44" s="1558"/>
      <c r="BM44" s="1558"/>
      <c r="BN44" s="1558"/>
      <c r="BO44" s="1558"/>
      <c r="BP44" s="1559"/>
    </row>
    <row r="45" spans="7:71" ht="18.75" customHeight="1" thickBot="1" x14ac:dyDescent="0.25">
      <c r="Z45" s="1503" t="s">
        <v>542</v>
      </c>
      <c r="AA45" s="1504"/>
      <c r="AB45" s="1504"/>
      <c r="AC45" s="1504"/>
      <c r="AD45" s="1504"/>
      <c r="AE45" s="1504"/>
      <c r="AF45" s="1504"/>
      <c r="AG45" s="1504"/>
      <c r="AH45" s="1504"/>
      <c r="AI45" s="1504"/>
      <c r="AJ45" s="1505"/>
      <c r="AK45" s="1560" t="s">
        <v>543</v>
      </c>
      <c r="AL45" s="1504"/>
      <c r="AM45" s="1504"/>
      <c r="AN45" s="1504"/>
      <c r="AO45" s="1504"/>
      <c r="AP45" s="1504"/>
      <c r="AQ45" s="1504"/>
      <c r="AR45" s="1505"/>
      <c r="AS45" s="1560" t="s">
        <v>544</v>
      </c>
      <c r="AT45" s="1504"/>
      <c r="AU45" s="1504"/>
      <c r="AV45" s="1504"/>
      <c r="AW45" s="1504"/>
      <c r="AX45" s="1504"/>
      <c r="AY45" s="1504"/>
      <c r="AZ45" s="1505"/>
      <c r="BA45" s="1560" t="s">
        <v>545</v>
      </c>
      <c r="BB45" s="1504"/>
      <c r="BC45" s="1504"/>
      <c r="BD45" s="1504"/>
      <c r="BE45" s="1504"/>
      <c r="BF45" s="1504"/>
      <c r="BG45" s="1504"/>
      <c r="BH45" s="1505"/>
      <c r="BI45" s="1560" t="s">
        <v>546</v>
      </c>
      <c r="BJ45" s="1504"/>
      <c r="BK45" s="1504"/>
      <c r="BL45" s="1504"/>
      <c r="BM45" s="1504"/>
      <c r="BN45" s="1504"/>
      <c r="BO45" s="1504"/>
      <c r="BP45" s="1508"/>
    </row>
    <row r="46" spans="7:71" ht="18.75" customHeight="1" x14ac:dyDescent="0.2">
      <c r="AF46" s="67">
        <v>1</v>
      </c>
      <c r="AG46" s="67">
        <v>2</v>
      </c>
      <c r="AH46" s="67">
        <v>3</v>
      </c>
      <c r="AI46" s="67">
        <v>4</v>
      </c>
      <c r="AJ46" s="67">
        <v>5</v>
      </c>
      <c r="AK46" s="67">
        <v>6</v>
      </c>
      <c r="AL46" s="67">
        <v>7</v>
      </c>
      <c r="AM46" s="67">
        <v>8</v>
      </c>
      <c r="AN46" s="67">
        <v>9</v>
      </c>
      <c r="AO46" s="67">
        <v>10</v>
      </c>
      <c r="AP46" s="67">
        <v>11</v>
      </c>
      <c r="AQ46" s="67">
        <v>12</v>
      </c>
      <c r="AR46" s="67">
        <v>13</v>
      </c>
      <c r="AS46" s="67">
        <v>14</v>
      </c>
      <c r="AT46" s="67">
        <v>15</v>
      </c>
      <c r="AU46" s="67">
        <v>16</v>
      </c>
      <c r="AV46" s="67">
        <v>17</v>
      </c>
      <c r="AW46" s="67">
        <v>18</v>
      </c>
      <c r="AX46" s="67">
        <v>19</v>
      </c>
      <c r="AY46" s="67">
        <v>20</v>
      </c>
      <c r="AZ46" s="67">
        <v>21</v>
      </c>
      <c r="BA46" s="67">
        <v>22</v>
      </c>
      <c r="BB46" s="67">
        <v>23</v>
      </c>
      <c r="BC46" s="67">
        <v>24</v>
      </c>
      <c r="BD46" s="67">
        <v>25</v>
      </c>
      <c r="BE46" s="67">
        <v>26</v>
      </c>
      <c r="BF46" s="67">
        <v>27</v>
      </c>
      <c r="BG46" s="67">
        <v>28</v>
      </c>
      <c r="BH46" s="67">
        <v>29</v>
      </c>
      <c r="BI46" s="67">
        <v>30</v>
      </c>
      <c r="BJ46" s="67">
        <v>31</v>
      </c>
      <c r="BK46" s="67">
        <v>32</v>
      </c>
      <c r="BL46" s="67">
        <v>33</v>
      </c>
      <c r="BM46" s="67">
        <v>34</v>
      </c>
      <c r="BN46" s="67">
        <v>35</v>
      </c>
      <c r="BO46" s="67">
        <v>36</v>
      </c>
      <c r="BP46" s="67">
        <v>37</v>
      </c>
    </row>
  </sheetData>
  <mergeCells count="59">
    <mergeCell ref="Z44:AT44"/>
    <mergeCell ref="AU44:BE44"/>
    <mergeCell ref="BF44:BP44"/>
    <mergeCell ref="Z45:AJ45"/>
    <mergeCell ref="AK45:AR45"/>
    <mergeCell ref="AS45:AZ45"/>
    <mergeCell ref="BA45:BH45"/>
    <mergeCell ref="BI45:BP45"/>
    <mergeCell ref="Z42:AT42"/>
    <mergeCell ref="AU42:BE42"/>
    <mergeCell ref="BF42:BP42"/>
    <mergeCell ref="Z43:AT43"/>
    <mergeCell ref="AU43:BE43"/>
    <mergeCell ref="BF43:BP43"/>
    <mergeCell ref="Z40:AT40"/>
    <mergeCell ref="AU40:BE40"/>
    <mergeCell ref="BF40:BP40"/>
    <mergeCell ref="Z41:AT41"/>
    <mergeCell ref="AU41:BE41"/>
    <mergeCell ref="BF41:BP41"/>
    <mergeCell ref="H33:V36"/>
    <mergeCell ref="W33:BP33"/>
    <mergeCell ref="W34:BP34"/>
    <mergeCell ref="W35:BP35"/>
    <mergeCell ref="W36:BP36"/>
    <mergeCell ref="H31:V31"/>
    <mergeCell ref="W31:AK31"/>
    <mergeCell ref="AL31:AZ31"/>
    <mergeCell ref="BA31:BP31"/>
    <mergeCell ref="H32:V32"/>
    <mergeCell ref="W32:AK32"/>
    <mergeCell ref="AL32:AZ32"/>
    <mergeCell ref="BA32:BP32"/>
    <mergeCell ref="H17:BP17"/>
    <mergeCell ref="J19:AG19"/>
    <mergeCell ref="AH19:AM19"/>
    <mergeCell ref="H27:V27"/>
    <mergeCell ref="W27:Z27"/>
    <mergeCell ref="AA27:AD27"/>
    <mergeCell ref="AE27:AH27"/>
    <mergeCell ref="AI27:AL27"/>
    <mergeCell ref="AM27:AP27"/>
    <mergeCell ref="AQ27:AT27"/>
    <mergeCell ref="AU27:AX27"/>
    <mergeCell ref="AY27:BB27"/>
    <mergeCell ref="BE27:BL27"/>
    <mergeCell ref="BM27:BP27"/>
    <mergeCell ref="AW11:BU11"/>
    <mergeCell ref="AU14:AV14"/>
    <mergeCell ref="BC14:BD14"/>
    <mergeCell ref="H16:Y16"/>
    <mergeCell ref="Z16:BL16"/>
    <mergeCell ref="BM16:BP16"/>
    <mergeCell ref="A4:BW4"/>
    <mergeCell ref="BA6:BF6"/>
    <mergeCell ref="BI6:BL6"/>
    <mergeCell ref="BO6:BR6"/>
    <mergeCell ref="AR10:AV10"/>
    <mergeCell ref="AW10:BU10"/>
  </mergeCells>
  <phoneticPr fontId="2"/>
  <dataValidations count="1">
    <dataValidation allowBlank="1" showInputMessage="1" showErrorMessage="1" sqref="W33:BP33 JS33:LL33 TO33:VH33 ADK33:AFD33 ANG33:AOZ33 AXC33:AYV33 BGY33:BIR33 BQU33:BSN33 CAQ33:CCJ33 CKM33:CMF33 CUI33:CWB33 DEE33:DFX33 DOA33:DPT33 DXW33:DZP33 EHS33:EJL33 ERO33:ETH33 FBK33:FDD33 FLG33:FMZ33 FVC33:FWV33 GEY33:GGR33 GOU33:GQN33 GYQ33:HAJ33 HIM33:HKF33 HSI33:HUB33 ICE33:IDX33 IMA33:INT33 IVW33:IXP33 JFS33:JHL33 JPO33:JRH33 JZK33:KBD33 KJG33:KKZ33 KTC33:KUV33 LCY33:LER33 LMU33:LON33 LWQ33:LYJ33 MGM33:MIF33 MQI33:MSB33 NAE33:NBX33 NKA33:NLT33 NTW33:NVP33 ODS33:OFL33 ONO33:OPH33 OXK33:OZD33 PHG33:PIZ33 PRC33:PSV33 QAY33:QCR33 QKU33:QMN33 QUQ33:QWJ33 REM33:RGF33 ROI33:RQB33 RYE33:RZX33 SIA33:SJT33 SRW33:STP33 TBS33:TDL33 TLO33:TNH33 TVK33:TXD33 UFG33:UGZ33 UPC33:UQV33 UYY33:VAR33 VIU33:VKN33 VSQ33:VUJ33 WCM33:WEF33 WMI33:WOB33 WWE33:WXX33 W65569:BP65569 JS65569:LL65569 TO65569:VH65569 ADK65569:AFD65569 ANG65569:AOZ65569 AXC65569:AYV65569 BGY65569:BIR65569 BQU65569:BSN65569 CAQ65569:CCJ65569 CKM65569:CMF65569 CUI65569:CWB65569 DEE65569:DFX65569 DOA65569:DPT65569 DXW65569:DZP65569 EHS65569:EJL65569 ERO65569:ETH65569 FBK65569:FDD65569 FLG65569:FMZ65569 FVC65569:FWV65569 GEY65569:GGR65569 GOU65569:GQN65569 GYQ65569:HAJ65569 HIM65569:HKF65569 HSI65569:HUB65569 ICE65569:IDX65569 IMA65569:INT65569 IVW65569:IXP65569 JFS65569:JHL65569 JPO65569:JRH65569 JZK65569:KBD65569 KJG65569:KKZ65569 KTC65569:KUV65569 LCY65569:LER65569 LMU65569:LON65569 LWQ65569:LYJ65569 MGM65569:MIF65569 MQI65569:MSB65569 NAE65569:NBX65569 NKA65569:NLT65569 NTW65569:NVP65569 ODS65569:OFL65569 ONO65569:OPH65569 OXK65569:OZD65569 PHG65569:PIZ65569 PRC65569:PSV65569 QAY65569:QCR65569 QKU65569:QMN65569 QUQ65569:QWJ65569 REM65569:RGF65569 ROI65569:RQB65569 RYE65569:RZX65569 SIA65569:SJT65569 SRW65569:STP65569 TBS65569:TDL65569 TLO65569:TNH65569 TVK65569:TXD65569 UFG65569:UGZ65569 UPC65569:UQV65569 UYY65569:VAR65569 VIU65569:VKN65569 VSQ65569:VUJ65569 WCM65569:WEF65569 WMI65569:WOB65569 WWE65569:WXX65569 W131105:BP131105 JS131105:LL131105 TO131105:VH131105 ADK131105:AFD131105 ANG131105:AOZ131105 AXC131105:AYV131105 BGY131105:BIR131105 BQU131105:BSN131105 CAQ131105:CCJ131105 CKM131105:CMF131105 CUI131105:CWB131105 DEE131105:DFX131105 DOA131105:DPT131105 DXW131105:DZP131105 EHS131105:EJL131105 ERO131105:ETH131105 FBK131105:FDD131105 FLG131105:FMZ131105 FVC131105:FWV131105 GEY131105:GGR131105 GOU131105:GQN131105 GYQ131105:HAJ131105 HIM131105:HKF131105 HSI131105:HUB131105 ICE131105:IDX131105 IMA131105:INT131105 IVW131105:IXP131105 JFS131105:JHL131105 JPO131105:JRH131105 JZK131105:KBD131105 KJG131105:KKZ131105 KTC131105:KUV131105 LCY131105:LER131105 LMU131105:LON131105 LWQ131105:LYJ131105 MGM131105:MIF131105 MQI131105:MSB131105 NAE131105:NBX131105 NKA131105:NLT131105 NTW131105:NVP131105 ODS131105:OFL131105 ONO131105:OPH131105 OXK131105:OZD131105 PHG131105:PIZ131105 PRC131105:PSV131105 QAY131105:QCR131105 QKU131105:QMN131105 QUQ131105:QWJ131105 REM131105:RGF131105 ROI131105:RQB131105 RYE131105:RZX131105 SIA131105:SJT131105 SRW131105:STP131105 TBS131105:TDL131105 TLO131105:TNH131105 TVK131105:TXD131105 UFG131105:UGZ131105 UPC131105:UQV131105 UYY131105:VAR131105 VIU131105:VKN131105 VSQ131105:VUJ131105 WCM131105:WEF131105 WMI131105:WOB131105 WWE131105:WXX131105 W196641:BP196641 JS196641:LL196641 TO196641:VH196641 ADK196641:AFD196641 ANG196641:AOZ196641 AXC196641:AYV196641 BGY196641:BIR196641 BQU196641:BSN196641 CAQ196641:CCJ196641 CKM196641:CMF196641 CUI196641:CWB196641 DEE196641:DFX196641 DOA196641:DPT196641 DXW196641:DZP196641 EHS196641:EJL196641 ERO196641:ETH196641 FBK196641:FDD196641 FLG196641:FMZ196641 FVC196641:FWV196641 GEY196641:GGR196641 GOU196641:GQN196641 GYQ196641:HAJ196641 HIM196641:HKF196641 HSI196641:HUB196641 ICE196641:IDX196641 IMA196641:INT196641 IVW196641:IXP196641 JFS196641:JHL196641 JPO196641:JRH196641 JZK196641:KBD196641 KJG196641:KKZ196641 KTC196641:KUV196641 LCY196641:LER196641 LMU196641:LON196641 LWQ196641:LYJ196641 MGM196641:MIF196641 MQI196641:MSB196641 NAE196641:NBX196641 NKA196641:NLT196641 NTW196641:NVP196641 ODS196641:OFL196641 ONO196641:OPH196641 OXK196641:OZD196641 PHG196641:PIZ196641 PRC196641:PSV196641 QAY196641:QCR196641 QKU196641:QMN196641 QUQ196641:QWJ196641 REM196641:RGF196641 ROI196641:RQB196641 RYE196641:RZX196641 SIA196641:SJT196641 SRW196641:STP196641 TBS196641:TDL196641 TLO196641:TNH196641 TVK196641:TXD196641 UFG196641:UGZ196641 UPC196641:UQV196641 UYY196641:VAR196641 VIU196641:VKN196641 VSQ196641:VUJ196641 WCM196641:WEF196641 WMI196641:WOB196641 WWE196641:WXX196641 W262177:BP262177 JS262177:LL262177 TO262177:VH262177 ADK262177:AFD262177 ANG262177:AOZ262177 AXC262177:AYV262177 BGY262177:BIR262177 BQU262177:BSN262177 CAQ262177:CCJ262177 CKM262177:CMF262177 CUI262177:CWB262177 DEE262177:DFX262177 DOA262177:DPT262177 DXW262177:DZP262177 EHS262177:EJL262177 ERO262177:ETH262177 FBK262177:FDD262177 FLG262177:FMZ262177 FVC262177:FWV262177 GEY262177:GGR262177 GOU262177:GQN262177 GYQ262177:HAJ262177 HIM262177:HKF262177 HSI262177:HUB262177 ICE262177:IDX262177 IMA262177:INT262177 IVW262177:IXP262177 JFS262177:JHL262177 JPO262177:JRH262177 JZK262177:KBD262177 KJG262177:KKZ262177 KTC262177:KUV262177 LCY262177:LER262177 LMU262177:LON262177 LWQ262177:LYJ262177 MGM262177:MIF262177 MQI262177:MSB262177 NAE262177:NBX262177 NKA262177:NLT262177 NTW262177:NVP262177 ODS262177:OFL262177 ONO262177:OPH262177 OXK262177:OZD262177 PHG262177:PIZ262177 PRC262177:PSV262177 QAY262177:QCR262177 QKU262177:QMN262177 QUQ262177:QWJ262177 REM262177:RGF262177 ROI262177:RQB262177 RYE262177:RZX262177 SIA262177:SJT262177 SRW262177:STP262177 TBS262177:TDL262177 TLO262177:TNH262177 TVK262177:TXD262177 UFG262177:UGZ262177 UPC262177:UQV262177 UYY262177:VAR262177 VIU262177:VKN262177 VSQ262177:VUJ262177 WCM262177:WEF262177 WMI262177:WOB262177 WWE262177:WXX262177 W327713:BP327713 JS327713:LL327713 TO327713:VH327713 ADK327713:AFD327713 ANG327713:AOZ327713 AXC327713:AYV327713 BGY327713:BIR327713 BQU327713:BSN327713 CAQ327713:CCJ327713 CKM327713:CMF327713 CUI327713:CWB327713 DEE327713:DFX327713 DOA327713:DPT327713 DXW327713:DZP327713 EHS327713:EJL327713 ERO327713:ETH327713 FBK327713:FDD327713 FLG327713:FMZ327713 FVC327713:FWV327713 GEY327713:GGR327713 GOU327713:GQN327713 GYQ327713:HAJ327713 HIM327713:HKF327713 HSI327713:HUB327713 ICE327713:IDX327713 IMA327713:INT327713 IVW327713:IXP327713 JFS327713:JHL327713 JPO327713:JRH327713 JZK327713:KBD327713 KJG327713:KKZ327713 KTC327713:KUV327713 LCY327713:LER327713 LMU327713:LON327713 LWQ327713:LYJ327713 MGM327713:MIF327713 MQI327713:MSB327713 NAE327713:NBX327713 NKA327713:NLT327713 NTW327713:NVP327713 ODS327713:OFL327713 ONO327713:OPH327713 OXK327713:OZD327713 PHG327713:PIZ327713 PRC327713:PSV327713 QAY327713:QCR327713 QKU327713:QMN327713 QUQ327713:QWJ327713 REM327713:RGF327713 ROI327713:RQB327713 RYE327713:RZX327713 SIA327713:SJT327713 SRW327713:STP327713 TBS327713:TDL327713 TLO327713:TNH327713 TVK327713:TXD327713 UFG327713:UGZ327713 UPC327713:UQV327713 UYY327713:VAR327713 VIU327713:VKN327713 VSQ327713:VUJ327713 WCM327713:WEF327713 WMI327713:WOB327713 WWE327713:WXX327713 W393249:BP393249 JS393249:LL393249 TO393249:VH393249 ADK393249:AFD393249 ANG393249:AOZ393249 AXC393249:AYV393249 BGY393249:BIR393249 BQU393249:BSN393249 CAQ393249:CCJ393249 CKM393249:CMF393249 CUI393249:CWB393249 DEE393249:DFX393249 DOA393249:DPT393249 DXW393249:DZP393249 EHS393249:EJL393249 ERO393249:ETH393249 FBK393249:FDD393249 FLG393249:FMZ393249 FVC393249:FWV393249 GEY393249:GGR393249 GOU393249:GQN393249 GYQ393249:HAJ393249 HIM393249:HKF393249 HSI393249:HUB393249 ICE393249:IDX393249 IMA393249:INT393249 IVW393249:IXP393249 JFS393249:JHL393249 JPO393249:JRH393249 JZK393249:KBD393249 KJG393249:KKZ393249 KTC393249:KUV393249 LCY393249:LER393249 LMU393249:LON393249 LWQ393249:LYJ393249 MGM393249:MIF393249 MQI393249:MSB393249 NAE393249:NBX393249 NKA393249:NLT393249 NTW393249:NVP393249 ODS393249:OFL393249 ONO393249:OPH393249 OXK393249:OZD393249 PHG393249:PIZ393249 PRC393249:PSV393249 QAY393249:QCR393249 QKU393249:QMN393249 QUQ393249:QWJ393249 REM393249:RGF393249 ROI393249:RQB393249 RYE393249:RZX393249 SIA393249:SJT393249 SRW393249:STP393249 TBS393249:TDL393249 TLO393249:TNH393249 TVK393249:TXD393249 UFG393249:UGZ393249 UPC393249:UQV393249 UYY393249:VAR393249 VIU393249:VKN393249 VSQ393249:VUJ393249 WCM393249:WEF393249 WMI393249:WOB393249 WWE393249:WXX393249 W458785:BP458785 JS458785:LL458785 TO458785:VH458785 ADK458785:AFD458785 ANG458785:AOZ458785 AXC458785:AYV458785 BGY458785:BIR458785 BQU458785:BSN458785 CAQ458785:CCJ458785 CKM458785:CMF458785 CUI458785:CWB458785 DEE458785:DFX458785 DOA458785:DPT458785 DXW458785:DZP458785 EHS458785:EJL458785 ERO458785:ETH458785 FBK458785:FDD458785 FLG458785:FMZ458785 FVC458785:FWV458785 GEY458785:GGR458785 GOU458785:GQN458785 GYQ458785:HAJ458785 HIM458785:HKF458785 HSI458785:HUB458785 ICE458785:IDX458785 IMA458785:INT458785 IVW458785:IXP458785 JFS458785:JHL458785 JPO458785:JRH458785 JZK458785:KBD458785 KJG458785:KKZ458785 KTC458785:KUV458785 LCY458785:LER458785 LMU458785:LON458785 LWQ458785:LYJ458785 MGM458785:MIF458785 MQI458785:MSB458785 NAE458785:NBX458785 NKA458785:NLT458785 NTW458785:NVP458785 ODS458785:OFL458785 ONO458785:OPH458785 OXK458785:OZD458785 PHG458785:PIZ458785 PRC458785:PSV458785 QAY458785:QCR458785 QKU458785:QMN458785 QUQ458785:QWJ458785 REM458785:RGF458785 ROI458785:RQB458785 RYE458785:RZX458785 SIA458785:SJT458785 SRW458785:STP458785 TBS458785:TDL458785 TLO458785:TNH458785 TVK458785:TXD458785 UFG458785:UGZ458785 UPC458785:UQV458785 UYY458785:VAR458785 VIU458785:VKN458785 VSQ458785:VUJ458785 WCM458785:WEF458785 WMI458785:WOB458785 WWE458785:WXX458785 W524321:BP524321 JS524321:LL524321 TO524321:VH524321 ADK524321:AFD524321 ANG524321:AOZ524321 AXC524321:AYV524321 BGY524321:BIR524321 BQU524321:BSN524321 CAQ524321:CCJ524321 CKM524321:CMF524321 CUI524321:CWB524321 DEE524321:DFX524321 DOA524321:DPT524321 DXW524321:DZP524321 EHS524321:EJL524321 ERO524321:ETH524321 FBK524321:FDD524321 FLG524321:FMZ524321 FVC524321:FWV524321 GEY524321:GGR524321 GOU524321:GQN524321 GYQ524321:HAJ524321 HIM524321:HKF524321 HSI524321:HUB524321 ICE524321:IDX524321 IMA524321:INT524321 IVW524321:IXP524321 JFS524321:JHL524321 JPO524321:JRH524321 JZK524321:KBD524321 KJG524321:KKZ524321 KTC524321:KUV524321 LCY524321:LER524321 LMU524321:LON524321 LWQ524321:LYJ524321 MGM524321:MIF524321 MQI524321:MSB524321 NAE524321:NBX524321 NKA524321:NLT524321 NTW524321:NVP524321 ODS524321:OFL524321 ONO524321:OPH524321 OXK524321:OZD524321 PHG524321:PIZ524321 PRC524321:PSV524321 QAY524321:QCR524321 QKU524321:QMN524321 QUQ524321:QWJ524321 REM524321:RGF524321 ROI524321:RQB524321 RYE524321:RZX524321 SIA524321:SJT524321 SRW524321:STP524321 TBS524321:TDL524321 TLO524321:TNH524321 TVK524321:TXD524321 UFG524321:UGZ524321 UPC524321:UQV524321 UYY524321:VAR524321 VIU524321:VKN524321 VSQ524321:VUJ524321 WCM524321:WEF524321 WMI524321:WOB524321 WWE524321:WXX524321 W589857:BP589857 JS589857:LL589857 TO589857:VH589857 ADK589857:AFD589857 ANG589857:AOZ589857 AXC589857:AYV589857 BGY589857:BIR589857 BQU589857:BSN589857 CAQ589857:CCJ589857 CKM589857:CMF589857 CUI589857:CWB589857 DEE589857:DFX589857 DOA589857:DPT589857 DXW589857:DZP589857 EHS589857:EJL589857 ERO589857:ETH589857 FBK589857:FDD589857 FLG589857:FMZ589857 FVC589857:FWV589857 GEY589857:GGR589857 GOU589857:GQN589857 GYQ589857:HAJ589857 HIM589857:HKF589857 HSI589857:HUB589857 ICE589857:IDX589857 IMA589857:INT589857 IVW589857:IXP589857 JFS589857:JHL589857 JPO589857:JRH589857 JZK589857:KBD589857 KJG589857:KKZ589857 KTC589857:KUV589857 LCY589857:LER589857 LMU589857:LON589857 LWQ589857:LYJ589857 MGM589857:MIF589857 MQI589857:MSB589857 NAE589857:NBX589857 NKA589857:NLT589857 NTW589857:NVP589857 ODS589857:OFL589857 ONO589857:OPH589857 OXK589857:OZD589857 PHG589857:PIZ589857 PRC589857:PSV589857 QAY589857:QCR589857 QKU589857:QMN589857 QUQ589857:QWJ589857 REM589857:RGF589857 ROI589857:RQB589857 RYE589857:RZX589857 SIA589857:SJT589857 SRW589857:STP589857 TBS589857:TDL589857 TLO589857:TNH589857 TVK589857:TXD589857 UFG589857:UGZ589857 UPC589857:UQV589857 UYY589857:VAR589857 VIU589857:VKN589857 VSQ589857:VUJ589857 WCM589857:WEF589857 WMI589857:WOB589857 WWE589857:WXX589857 W655393:BP655393 JS655393:LL655393 TO655393:VH655393 ADK655393:AFD655393 ANG655393:AOZ655393 AXC655393:AYV655393 BGY655393:BIR655393 BQU655393:BSN655393 CAQ655393:CCJ655393 CKM655393:CMF655393 CUI655393:CWB655393 DEE655393:DFX655393 DOA655393:DPT655393 DXW655393:DZP655393 EHS655393:EJL655393 ERO655393:ETH655393 FBK655393:FDD655393 FLG655393:FMZ655393 FVC655393:FWV655393 GEY655393:GGR655393 GOU655393:GQN655393 GYQ655393:HAJ655393 HIM655393:HKF655393 HSI655393:HUB655393 ICE655393:IDX655393 IMA655393:INT655393 IVW655393:IXP655393 JFS655393:JHL655393 JPO655393:JRH655393 JZK655393:KBD655393 KJG655393:KKZ655393 KTC655393:KUV655393 LCY655393:LER655393 LMU655393:LON655393 LWQ655393:LYJ655393 MGM655393:MIF655393 MQI655393:MSB655393 NAE655393:NBX655393 NKA655393:NLT655393 NTW655393:NVP655393 ODS655393:OFL655393 ONO655393:OPH655393 OXK655393:OZD655393 PHG655393:PIZ655393 PRC655393:PSV655393 QAY655393:QCR655393 QKU655393:QMN655393 QUQ655393:QWJ655393 REM655393:RGF655393 ROI655393:RQB655393 RYE655393:RZX655393 SIA655393:SJT655393 SRW655393:STP655393 TBS655393:TDL655393 TLO655393:TNH655393 TVK655393:TXD655393 UFG655393:UGZ655393 UPC655393:UQV655393 UYY655393:VAR655393 VIU655393:VKN655393 VSQ655393:VUJ655393 WCM655393:WEF655393 WMI655393:WOB655393 WWE655393:WXX655393 W720929:BP720929 JS720929:LL720929 TO720929:VH720929 ADK720929:AFD720929 ANG720929:AOZ720929 AXC720929:AYV720929 BGY720929:BIR720929 BQU720929:BSN720929 CAQ720929:CCJ720929 CKM720929:CMF720929 CUI720929:CWB720929 DEE720929:DFX720929 DOA720929:DPT720929 DXW720929:DZP720929 EHS720929:EJL720929 ERO720929:ETH720929 FBK720929:FDD720929 FLG720929:FMZ720929 FVC720929:FWV720929 GEY720929:GGR720929 GOU720929:GQN720929 GYQ720929:HAJ720929 HIM720929:HKF720929 HSI720929:HUB720929 ICE720929:IDX720929 IMA720929:INT720929 IVW720929:IXP720929 JFS720929:JHL720929 JPO720929:JRH720929 JZK720929:KBD720929 KJG720929:KKZ720929 KTC720929:KUV720929 LCY720929:LER720929 LMU720929:LON720929 LWQ720929:LYJ720929 MGM720929:MIF720929 MQI720929:MSB720929 NAE720929:NBX720929 NKA720929:NLT720929 NTW720929:NVP720929 ODS720929:OFL720929 ONO720929:OPH720929 OXK720929:OZD720929 PHG720929:PIZ720929 PRC720929:PSV720929 QAY720929:QCR720929 QKU720929:QMN720929 QUQ720929:QWJ720929 REM720929:RGF720929 ROI720929:RQB720929 RYE720929:RZX720929 SIA720929:SJT720929 SRW720929:STP720929 TBS720929:TDL720929 TLO720929:TNH720929 TVK720929:TXD720929 UFG720929:UGZ720929 UPC720929:UQV720929 UYY720929:VAR720929 VIU720929:VKN720929 VSQ720929:VUJ720929 WCM720929:WEF720929 WMI720929:WOB720929 WWE720929:WXX720929 W786465:BP786465 JS786465:LL786465 TO786465:VH786465 ADK786465:AFD786465 ANG786465:AOZ786465 AXC786465:AYV786465 BGY786465:BIR786465 BQU786465:BSN786465 CAQ786465:CCJ786465 CKM786465:CMF786465 CUI786465:CWB786465 DEE786465:DFX786465 DOA786465:DPT786465 DXW786465:DZP786465 EHS786465:EJL786465 ERO786465:ETH786465 FBK786465:FDD786465 FLG786465:FMZ786465 FVC786465:FWV786465 GEY786465:GGR786465 GOU786465:GQN786465 GYQ786465:HAJ786465 HIM786465:HKF786465 HSI786465:HUB786465 ICE786465:IDX786465 IMA786465:INT786465 IVW786465:IXP786465 JFS786465:JHL786465 JPO786465:JRH786465 JZK786465:KBD786465 KJG786465:KKZ786465 KTC786465:KUV786465 LCY786465:LER786465 LMU786465:LON786465 LWQ786465:LYJ786465 MGM786465:MIF786465 MQI786465:MSB786465 NAE786465:NBX786465 NKA786465:NLT786465 NTW786465:NVP786465 ODS786465:OFL786465 ONO786465:OPH786465 OXK786465:OZD786465 PHG786465:PIZ786465 PRC786465:PSV786465 QAY786465:QCR786465 QKU786465:QMN786465 QUQ786465:QWJ786465 REM786465:RGF786465 ROI786465:RQB786465 RYE786465:RZX786465 SIA786465:SJT786465 SRW786465:STP786465 TBS786465:TDL786465 TLO786465:TNH786465 TVK786465:TXD786465 UFG786465:UGZ786465 UPC786465:UQV786465 UYY786465:VAR786465 VIU786465:VKN786465 VSQ786465:VUJ786465 WCM786465:WEF786465 WMI786465:WOB786465 WWE786465:WXX786465 W852001:BP852001 JS852001:LL852001 TO852001:VH852001 ADK852001:AFD852001 ANG852001:AOZ852001 AXC852001:AYV852001 BGY852001:BIR852001 BQU852001:BSN852001 CAQ852001:CCJ852001 CKM852001:CMF852001 CUI852001:CWB852001 DEE852001:DFX852001 DOA852001:DPT852001 DXW852001:DZP852001 EHS852001:EJL852001 ERO852001:ETH852001 FBK852001:FDD852001 FLG852001:FMZ852001 FVC852001:FWV852001 GEY852001:GGR852001 GOU852001:GQN852001 GYQ852001:HAJ852001 HIM852001:HKF852001 HSI852001:HUB852001 ICE852001:IDX852001 IMA852001:INT852001 IVW852001:IXP852001 JFS852001:JHL852001 JPO852001:JRH852001 JZK852001:KBD852001 KJG852001:KKZ852001 KTC852001:KUV852001 LCY852001:LER852001 LMU852001:LON852001 LWQ852001:LYJ852001 MGM852001:MIF852001 MQI852001:MSB852001 NAE852001:NBX852001 NKA852001:NLT852001 NTW852001:NVP852001 ODS852001:OFL852001 ONO852001:OPH852001 OXK852001:OZD852001 PHG852001:PIZ852001 PRC852001:PSV852001 QAY852001:QCR852001 QKU852001:QMN852001 QUQ852001:QWJ852001 REM852001:RGF852001 ROI852001:RQB852001 RYE852001:RZX852001 SIA852001:SJT852001 SRW852001:STP852001 TBS852001:TDL852001 TLO852001:TNH852001 TVK852001:TXD852001 UFG852001:UGZ852001 UPC852001:UQV852001 UYY852001:VAR852001 VIU852001:VKN852001 VSQ852001:VUJ852001 WCM852001:WEF852001 WMI852001:WOB852001 WWE852001:WXX852001 W917537:BP917537 JS917537:LL917537 TO917537:VH917537 ADK917537:AFD917537 ANG917537:AOZ917537 AXC917537:AYV917537 BGY917537:BIR917537 BQU917537:BSN917537 CAQ917537:CCJ917537 CKM917537:CMF917537 CUI917537:CWB917537 DEE917537:DFX917537 DOA917537:DPT917537 DXW917537:DZP917537 EHS917537:EJL917537 ERO917537:ETH917537 FBK917537:FDD917537 FLG917537:FMZ917537 FVC917537:FWV917537 GEY917537:GGR917537 GOU917537:GQN917537 GYQ917537:HAJ917537 HIM917537:HKF917537 HSI917537:HUB917537 ICE917537:IDX917537 IMA917537:INT917537 IVW917537:IXP917537 JFS917537:JHL917537 JPO917537:JRH917537 JZK917537:KBD917537 KJG917537:KKZ917537 KTC917537:KUV917537 LCY917537:LER917537 LMU917537:LON917537 LWQ917537:LYJ917537 MGM917537:MIF917537 MQI917537:MSB917537 NAE917537:NBX917537 NKA917537:NLT917537 NTW917537:NVP917537 ODS917537:OFL917537 ONO917537:OPH917537 OXK917537:OZD917537 PHG917537:PIZ917537 PRC917537:PSV917537 QAY917537:QCR917537 QKU917537:QMN917537 QUQ917537:QWJ917537 REM917537:RGF917537 ROI917537:RQB917537 RYE917537:RZX917537 SIA917537:SJT917537 SRW917537:STP917537 TBS917537:TDL917537 TLO917537:TNH917537 TVK917537:TXD917537 UFG917537:UGZ917537 UPC917537:UQV917537 UYY917537:VAR917537 VIU917537:VKN917537 VSQ917537:VUJ917537 WCM917537:WEF917537 WMI917537:WOB917537 WWE917537:WXX917537 W983073:BP983073 JS983073:LL983073 TO983073:VH983073 ADK983073:AFD983073 ANG983073:AOZ983073 AXC983073:AYV983073 BGY983073:BIR983073 BQU983073:BSN983073 CAQ983073:CCJ983073 CKM983073:CMF983073 CUI983073:CWB983073 DEE983073:DFX983073 DOA983073:DPT983073 DXW983073:DZP983073 EHS983073:EJL983073 ERO983073:ETH983073 FBK983073:FDD983073 FLG983073:FMZ983073 FVC983073:FWV983073 GEY983073:GGR983073 GOU983073:GQN983073 GYQ983073:HAJ983073 HIM983073:HKF983073 HSI983073:HUB983073 ICE983073:IDX983073 IMA983073:INT983073 IVW983073:IXP983073 JFS983073:JHL983073 JPO983073:JRH983073 JZK983073:KBD983073 KJG983073:KKZ983073 KTC983073:KUV983073 LCY983073:LER983073 LMU983073:LON983073 LWQ983073:LYJ983073 MGM983073:MIF983073 MQI983073:MSB983073 NAE983073:NBX983073 NKA983073:NLT983073 NTW983073:NVP983073 ODS983073:OFL983073 ONO983073:OPH983073 OXK983073:OZD983073 PHG983073:PIZ983073 PRC983073:PSV983073 QAY983073:QCR983073 QKU983073:QMN983073 QUQ983073:QWJ983073 REM983073:RGF983073 ROI983073:RQB983073 RYE983073:RZX983073 SIA983073:SJT983073 SRW983073:STP983073 TBS983073:TDL983073 TLO983073:TNH983073 TVK983073:TXD983073 UFG983073:UGZ983073 UPC983073:UQV983073 UYY983073:VAR983073 VIU983073:VKN983073 VSQ983073:VUJ983073 WCM983073:WEF983073 WMI983073:WOB983073 WWE983073:WXX983073 W35:BP35 JS35:LL35 TO35:VH35 ADK35:AFD35 ANG35:AOZ35 AXC35:AYV35 BGY35:BIR35 BQU35:BSN35 CAQ35:CCJ35 CKM35:CMF35 CUI35:CWB35 DEE35:DFX35 DOA35:DPT35 DXW35:DZP35 EHS35:EJL35 ERO35:ETH35 FBK35:FDD35 FLG35:FMZ35 FVC35:FWV35 GEY35:GGR35 GOU35:GQN35 GYQ35:HAJ35 HIM35:HKF35 HSI35:HUB35 ICE35:IDX35 IMA35:INT35 IVW35:IXP35 JFS35:JHL35 JPO35:JRH35 JZK35:KBD35 KJG35:KKZ35 KTC35:KUV35 LCY35:LER35 LMU35:LON35 LWQ35:LYJ35 MGM35:MIF35 MQI35:MSB35 NAE35:NBX35 NKA35:NLT35 NTW35:NVP35 ODS35:OFL35 ONO35:OPH35 OXK35:OZD35 PHG35:PIZ35 PRC35:PSV35 QAY35:QCR35 QKU35:QMN35 QUQ35:QWJ35 REM35:RGF35 ROI35:RQB35 RYE35:RZX35 SIA35:SJT35 SRW35:STP35 TBS35:TDL35 TLO35:TNH35 TVK35:TXD35 UFG35:UGZ35 UPC35:UQV35 UYY35:VAR35 VIU35:VKN35 VSQ35:VUJ35 WCM35:WEF35 WMI35:WOB35 WWE35:WXX35 W65571:BP65571 JS65571:LL65571 TO65571:VH65571 ADK65571:AFD65571 ANG65571:AOZ65571 AXC65571:AYV65571 BGY65571:BIR65571 BQU65571:BSN65571 CAQ65571:CCJ65571 CKM65571:CMF65571 CUI65571:CWB65571 DEE65571:DFX65571 DOA65571:DPT65571 DXW65571:DZP65571 EHS65571:EJL65571 ERO65571:ETH65571 FBK65571:FDD65571 FLG65571:FMZ65571 FVC65571:FWV65571 GEY65571:GGR65571 GOU65571:GQN65571 GYQ65571:HAJ65571 HIM65571:HKF65571 HSI65571:HUB65571 ICE65571:IDX65571 IMA65571:INT65571 IVW65571:IXP65571 JFS65571:JHL65571 JPO65571:JRH65571 JZK65571:KBD65571 KJG65571:KKZ65571 KTC65571:KUV65571 LCY65571:LER65571 LMU65571:LON65571 LWQ65571:LYJ65571 MGM65571:MIF65571 MQI65571:MSB65571 NAE65571:NBX65571 NKA65571:NLT65571 NTW65571:NVP65571 ODS65571:OFL65571 ONO65571:OPH65571 OXK65571:OZD65571 PHG65571:PIZ65571 PRC65571:PSV65571 QAY65571:QCR65571 QKU65571:QMN65571 QUQ65571:QWJ65571 REM65571:RGF65571 ROI65571:RQB65571 RYE65571:RZX65571 SIA65571:SJT65571 SRW65571:STP65571 TBS65571:TDL65571 TLO65571:TNH65571 TVK65571:TXD65571 UFG65571:UGZ65571 UPC65571:UQV65571 UYY65571:VAR65571 VIU65571:VKN65571 VSQ65571:VUJ65571 WCM65571:WEF65571 WMI65571:WOB65571 WWE65571:WXX65571 W131107:BP131107 JS131107:LL131107 TO131107:VH131107 ADK131107:AFD131107 ANG131107:AOZ131107 AXC131107:AYV131107 BGY131107:BIR131107 BQU131107:BSN131107 CAQ131107:CCJ131107 CKM131107:CMF131107 CUI131107:CWB131107 DEE131107:DFX131107 DOA131107:DPT131107 DXW131107:DZP131107 EHS131107:EJL131107 ERO131107:ETH131107 FBK131107:FDD131107 FLG131107:FMZ131107 FVC131107:FWV131107 GEY131107:GGR131107 GOU131107:GQN131107 GYQ131107:HAJ131107 HIM131107:HKF131107 HSI131107:HUB131107 ICE131107:IDX131107 IMA131107:INT131107 IVW131107:IXP131107 JFS131107:JHL131107 JPO131107:JRH131107 JZK131107:KBD131107 KJG131107:KKZ131107 KTC131107:KUV131107 LCY131107:LER131107 LMU131107:LON131107 LWQ131107:LYJ131107 MGM131107:MIF131107 MQI131107:MSB131107 NAE131107:NBX131107 NKA131107:NLT131107 NTW131107:NVP131107 ODS131107:OFL131107 ONO131107:OPH131107 OXK131107:OZD131107 PHG131107:PIZ131107 PRC131107:PSV131107 QAY131107:QCR131107 QKU131107:QMN131107 QUQ131107:QWJ131107 REM131107:RGF131107 ROI131107:RQB131107 RYE131107:RZX131107 SIA131107:SJT131107 SRW131107:STP131107 TBS131107:TDL131107 TLO131107:TNH131107 TVK131107:TXD131107 UFG131107:UGZ131107 UPC131107:UQV131107 UYY131107:VAR131107 VIU131107:VKN131107 VSQ131107:VUJ131107 WCM131107:WEF131107 WMI131107:WOB131107 WWE131107:WXX131107 W196643:BP196643 JS196643:LL196643 TO196643:VH196643 ADK196643:AFD196643 ANG196643:AOZ196643 AXC196643:AYV196643 BGY196643:BIR196643 BQU196643:BSN196643 CAQ196643:CCJ196643 CKM196643:CMF196643 CUI196643:CWB196643 DEE196643:DFX196643 DOA196643:DPT196643 DXW196643:DZP196643 EHS196643:EJL196643 ERO196643:ETH196643 FBK196643:FDD196643 FLG196643:FMZ196643 FVC196643:FWV196643 GEY196643:GGR196643 GOU196643:GQN196643 GYQ196643:HAJ196643 HIM196643:HKF196643 HSI196643:HUB196643 ICE196643:IDX196643 IMA196643:INT196643 IVW196643:IXP196643 JFS196643:JHL196643 JPO196643:JRH196643 JZK196643:KBD196643 KJG196643:KKZ196643 KTC196643:KUV196643 LCY196643:LER196643 LMU196643:LON196643 LWQ196643:LYJ196643 MGM196643:MIF196643 MQI196643:MSB196643 NAE196643:NBX196643 NKA196643:NLT196643 NTW196643:NVP196643 ODS196643:OFL196643 ONO196643:OPH196643 OXK196643:OZD196643 PHG196643:PIZ196643 PRC196643:PSV196643 QAY196643:QCR196643 QKU196643:QMN196643 QUQ196643:QWJ196643 REM196643:RGF196643 ROI196643:RQB196643 RYE196643:RZX196643 SIA196643:SJT196643 SRW196643:STP196643 TBS196643:TDL196643 TLO196643:TNH196643 TVK196643:TXD196643 UFG196643:UGZ196643 UPC196643:UQV196643 UYY196643:VAR196643 VIU196643:VKN196643 VSQ196643:VUJ196643 WCM196643:WEF196643 WMI196643:WOB196643 WWE196643:WXX196643 W262179:BP262179 JS262179:LL262179 TO262179:VH262179 ADK262179:AFD262179 ANG262179:AOZ262179 AXC262179:AYV262179 BGY262179:BIR262179 BQU262179:BSN262179 CAQ262179:CCJ262179 CKM262179:CMF262179 CUI262179:CWB262179 DEE262179:DFX262179 DOA262179:DPT262179 DXW262179:DZP262179 EHS262179:EJL262179 ERO262179:ETH262179 FBK262179:FDD262179 FLG262179:FMZ262179 FVC262179:FWV262179 GEY262179:GGR262179 GOU262179:GQN262179 GYQ262179:HAJ262179 HIM262179:HKF262179 HSI262179:HUB262179 ICE262179:IDX262179 IMA262179:INT262179 IVW262179:IXP262179 JFS262179:JHL262179 JPO262179:JRH262179 JZK262179:KBD262179 KJG262179:KKZ262179 KTC262179:KUV262179 LCY262179:LER262179 LMU262179:LON262179 LWQ262179:LYJ262179 MGM262179:MIF262179 MQI262179:MSB262179 NAE262179:NBX262179 NKA262179:NLT262179 NTW262179:NVP262179 ODS262179:OFL262179 ONO262179:OPH262179 OXK262179:OZD262179 PHG262179:PIZ262179 PRC262179:PSV262179 QAY262179:QCR262179 QKU262179:QMN262179 QUQ262179:QWJ262179 REM262179:RGF262179 ROI262179:RQB262179 RYE262179:RZX262179 SIA262179:SJT262179 SRW262179:STP262179 TBS262179:TDL262179 TLO262179:TNH262179 TVK262179:TXD262179 UFG262179:UGZ262179 UPC262179:UQV262179 UYY262179:VAR262179 VIU262179:VKN262179 VSQ262179:VUJ262179 WCM262179:WEF262179 WMI262179:WOB262179 WWE262179:WXX262179 W327715:BP327715 JS327715:LL327715 TO327715:VH327715 ADK327715:AFD327715 ANG327715:AOZ327715 AXC327715:AYV327715 BGY327715:BIR327715 BQU327715:BSN327715 CAQ327715:CCJ327715 CKM327715:CMF327715 CUI327715:CWB327715 DEE327715:DFX327715 DOA327715:DPT327715 DXW327715:DZP327715 EHS327715:EJL327715 ERO327715:ETH327715 FBK327715:FDD327715 FLG327715:FMZ327715 FVC327715:FWV327715 GEY327715:GGR327715 GOU327715:GQN327715 GYQ327715:HAJ327715 HIM327715:HKF327715 HSI327715:HUB327715 ICE327715:IDX327715 IMA327715:INT327715 IVW327715:IXP327715 JFS327715:JHL327715 JPO327715:JRH327715 JZK327715:KBD327715 KJG327715:KKZ327715 KTC327715:KUV327715 LCY327715:LER327715 LMU327715:LON327715 LWQ327715:LYJ327715 MGM327715:MIF327715 MQI327715:MSB327715 NAE327715:NBX327715 NKA327715:NLT327715 NTW327715:NVP327715 ODS327715:OFL327715 ONO327715:OPH327715 OXK327715:OZD327715 PHG327715:PIZ327715 PRC327715:PSV327715 QAY327715:QCR327715 QKU327715:QMN327715 QUQ327715:QWJ327715 REM327715:RGF327715 ROI327715:RQB327715 RYE327715:RZX327715 SIA327715:SJT327715 SRW327715:STP327715 TBS327715:TDL327715 TLO327715:TNH327715 TVK327715:TXD327715 UFG327715:UGZ327715 UPC327715:UQV327715 UYY327715:VAR327715 VIU327715:VKN327715 VSQ327715:VUJ327715 WCM327715:WEF327715 WMI327715:WOB327715 WWE327715:WXX327715 W393251:BP393251 JS393251:LL393251 TO393251:VH393251 ADK393251:AFD393251 ANG393251:AOZ393251 AXC393251:AYV393251 BGY393251:BIR393251 BQU393251:BSN393251 CAQ393251:CCJ393251 CKM393251:CMF393251 CUI393251:CWB393251 DEE393251:DFX393251 DOA393251:DPT393251 DXW393251:DZP393251 EHS393251:EJL393251 ERO393251:ETH393251 FBK393251:FDD393251 FLG393251:FMZ393251 FVC393251:FWV393251 GEY393251:GGR393251 GOU393251:GQN393251 GYQ393251:HAJ393251 HIM393251:HKF393251 HSI393251:HUB393251 ICE393251:IDX393251 IMA393251:INT393251 IVW393251:IXP393251 JFS393251:JHL393251 JPO393251:JRH393251 JZK393251:KBD393251 KJG393251:KKZ393251 KTC393251:KUV393251 LCY393251:LER393251 LMU393251:LON393251 LWQ393251:LYJ393251 MGM393251:MIF393251 MQI393251:MSB393251 NAE393251:NBX393251 NKA393251:NLT393251 NTW393251:NVP393251 ODS393251:OFL393251 ONO393251:OPH393251 OXK393251:OZD393251 PHG393251:PIZ393251 PRC393251:PSV393251 QAY393251:QCR393251 QKU393251:QMN393251 QUQ393251:QWJ393251 REM393251:RGF393251 ROI393251:RQB393251 RYE393251:RZX393251 SIA393251:SJT393251 SRW393251:STP393251 TBS393251:TDL393251 TLO393251:TNH393251 TVK393251:TXD393251 UFG393251:UGZ393251 UPC393251:UQV393251 UYY393251:VAR393251 VIU393251:VKN393251 VSQ393251:VUJ393251 WCM393251:WEF393251 WMI393251:WOB393251 WWE393251:WXX393251 W458787:BP458787 JS458787:LL458787 TO458787:VH458787 ADK458787:AFD458787 ANG458787:AOZ458787 AXC458787:AYV458787 BGY458787:BIR458787 BQU458787:BSN458787 CAQ458787:CCJ458787 CKM458787:CMF458787 CUI458787:CWB458787 DEE458787:DFX458787 DOA458787:DPT458787 DXW458787:DZP458787 EHS458787:EJL458787 ERO458787:ETH458787 FBK458787:FDD458787 FLG458787:FMZ458787 FVC458787:FWV458787 GEY458787:GGR458787 GOU458787:GQN458787 GYQ458787:HAJ458787 HIM458787:HKF458787 HSI458787:HUB458787 ICE458787:IDX458787 IMA458787:INT458787 IVW458787:IXP458787 JFS458787:JHL458787 JPO458787:JRH458787 JZK458787:KBD458787 KJG458787:KKZ458787 KTC458787:KUV458787 LCY458787:LER458787 LMU458787:LON458787 LWQ458787:LYJ458787 MGM458787:MIF458787 MQI458787:MSB458787 NAE458787:NBX458787 NKA458787:NLT458787 NTW458787:NVP458787 ODS458787:OFL458787 ONO458787:OPH458787 OXK458787:OZD458787 PHG458787:PIZ458787 PRC458787:PSV458787 QAY458787:QCR458787 QKU458787:QMN458787 QUQ458787:QWJ458787 REM458787:RGF458787 ROI458787:RQB458787 RYE458787:RZX458787 SIA458787:SJT458787 SRW458787:STP458787 TBS458787:TDL458787 TLO458787:TNH458787 TVK458787:TXD458787 UFG458787:UGZ458787 UPC458787:UQV458787 UYY458787:VAR458787 VIU458787:VKN458787 VSQ458787:VUJ458787 WCM458787:WEF458787 WMI458787:WOB458787 WWE458787:WXX458787 W524323:BP524323 JS524323:LL524323 TO524323:VH524323 ADK524323:AFD524323 ANG524323:AOZ524323 AXC524323:AYV524323 BGY524323:BIR524323 BQU524323:BSN524323 CAQ524323:CCJ524323 CKM524323:CMF524323 CUI524323:CWB524323 DEE524323:DFX524323 DOA524323:DPT524323 DXW524323:DZP524323 EHS524323:EJL524323 ERO524323:ETH524323 FBK524323:FDD524323 FLG524323:FMZ524323 FVC524323:FWV524323 GEY524323:GGR524323 GOU524323:GQN524323 GYQ524323:HAJ524323 HIM524323:HKF524323 HSI524323:HUB524323 ICE524323:IDX524323 IMA524323:INT524323 IVW524323:IXP524323 JFS524323:JHL524323 JPO524323:JRH524323 JZK524323:KBD524323 KJG524323:KKZ524323 KTC524323:KUV524323 LCY524323:LER524323 LMU524323:LON524323 LWQ524323:LYJ524323 MGM524323:MIF524323 MQI524323:MSB524323 NAE524323:NBX524323 NKA524323:NLT524323 NTW524323:NVP524323 ODS524323:OFL524323 ONO524323:OPH524323 OXK524323:OZD524323 PHG524323:PIZ524323 PRC524323:PSV524323 QAY524323:QCR524323 QKU524323:QMN524323 QUQ524323:QWJ524323 REM524323:RGF524323 ROI524323:RQB524323 RYE524323:RZX524323 SIA524323:SJT524323 SRW524323:STP524323 TBS524323:TDL524323 TLO524323:TNH524323 TVK524323:TXD524323 UFG524323:UGZ524323 UPC524323:UQV524323 UYY524323:VAR524323 VIU524323:VKN524323 VSQ524323:VUJ524323 WCM524323:WEF524323 WMI524323:WOB524323 WWE524323:WXX524323 W589859:BP589859 JS589859:LL589859 TO589859:VH589859 ADK589859:AFD589859 ANG589859:AOZ589859 AXC589859:AYV589859 BGY589859:BIR589859 BQU589859:BSN589859 CAQ589859:CCJ589859 CKM589859:CMF589859 CUI589859:CWB589859 DEE589859:DFX589859 DOA589859:DPT589859 DXW589859:DZP589859 EHS589859:EJL589859 ERO589859:ETH589859 FBK589859:FDD589859 FLG589859:FMZ589859 FVC589859:FWV589859 GEY589859:GGR589859 GOU589859:GQN589859 GYQ589859:HAJ589859 HIM589859:HKF589859 HSI589859:HUB589859 ICE589859:IDX589859 IMA589859:INT589859 IVW589859:IXP589859 JFS589859:JHL589859 JPO589859:JRH589859 JZK589859:KBD589859 KJG589859:KKZ589859 KTC589859:KUV589859 LCY589859:LER589859 LMU589859:LON589859 LWQ589859:LYJ589859 MGM589859:MIF589859 MQI589859:MSB589859 NAE589859:NBX589859 NKA589859:NLT589859 NTW589859:NVP589859 ODS589859:OFL589859 ONO589859:OPH589859 OXK589859:OZD589859 PHG589859:PIZ589859 PRC589859:PSV589859 QAY589859:QCR589859 QKU589859:QMN589859 QUQ589859:QWJ589859 REM589859:RGF589859 ROI589859:RQB589859 RYE589859:RZX589859 SIA589859:SJT589859 SRW589859:STP589859 TBS589859:TDL589859 TLO589859:TNH589859 TVK589859:TXD589859 UFG589859:UGZ589859 UPC589859:UQV589859 UYY589859:VAR589859 VIU589859:VKN589859 VSQ589859:VUJ589859 WCM589859:WEF589859 WMI589859:WOB589859 WWE589859:WXX589859 W655395:BP655395 JS655395:LL655395 TO655395:VH655395 ADK655395:AFD655395 ANG655395:AOZ655395 AXC655395:AYV655395 BGY655395:BIR655395 BQU655395:BSN655395 CAQ655395:CCJ655395 CKM655395:CMF655395 CUI655395:CWB655395 DEE655395:DFX655395 DOA655395:DPT655395 DXW655395:DZP655395 EHS655395:EJL655395 ERO655395:ETH655395 FBK655395:FDD655395 FLG655395:FMZ655395 FVC655395:FWV655395 GEY655395:GGR655395 GOU655395:GQN655395 GYQ655395:HAJ655395 HIM655395:HKF655395 HSI655395:HUB655395 ICE655395:IDX655395 IMA655395:INT655395 IVW655395:IXP655395 JFS655395:JHL655395 JPO655395:JRH655395 JZK655395:KBD655395 KJG655395:KKZ655395 KTC655395:KUV655395 LCY655395:LER655395 LMU655395:LON655395 LWQ655395:LYJ655395 MGM655395:MIF655395 MQI655395:MSB655395 NAE655395:NBX655395 NKA655395:NLT655395 NTW655395:NVP655395 ODS655395:OFL655395 ONO655395:OPH655395 OXK655395:OZD655395 PHG655395:PIZ655395 PRC655395:PSV655395 QAY655395:QCR655395 QKU655395:QMN655395 QUQ655395:QWJ655395 REM655395:RGF655395 ROI655395:RQB655395 RYE655395:RZX655395 SIA655395:SJT655395 SRW655395:STP655395 TBS655395:TDL655395 TLO655395:TNH655395 TVK655395:TXD655395 UFG655395:UGZ655395 UPC655395:UQV655395 UYY655395:VAR655395 VIU655395:VKN655395 VSQ655395:VUJ655395 WCM655395:WEF655395 WMI655395:WOB655395 WWE655395:WXX655395 W720931:BP720931 JS720931:LL720931 TO720931:VH720931 ADK720931:AFD720931 ANG720931:AOZ720931 AXC720931:AYV720931 BGY720931:BIR720931 BQU720931:BSN720931 CAQ720931:CCJ720931 CKM720931:CMF720931 CUI720931:CWB720931 DEE720931:DFX720931 DOA720931:DPT720931 DXW720931:DZP720931 EHS720931:EJL720931 ERO720931:ETH720931 FBK720931:FDD720931 FLG720931:FMZ720931 FVC720931:FWV720931 GEY720931:GGR720931 GOU720931:GQN720931 GYQ720931:HAJ720931 HIM720931:HKF720931 HSI720931:HUB720931 ICE720931:IDX720931 IMA720931:INT720931 IVW720931:IXP720931 JFS720931:JHL720931 JPO720931:JRH720931 JZK720931:KBD720931 KJG720931:KKZ720931 KTC720931:KUV720931 LCY720931:LER720931 LMU720931:LON720931 LWQ720931:LYJ720931 MGM720931:MIF720931 MQI720931:MSB720931 NAE720931:NBX720931 NKA720931:NLT720931 NTW720931:NVP720931 ODS720931:OFL720931 ONO720931:OPH720931 OXK720931:OZD720931 PHG720931:PIZ720931 PRC720931:PSV720931 QAY720931:QCR720931 QKU720931:QMN720931 QUQ720931:QWJ720931 REM720931:RGF720931 ROI720931:RQB720931 RYE720931:RZX720931 SIA720931:SJT720931 SRW720931:STP720931 TBS720931:TDL720931 TLO720931:TNH720931 TVK720931:TXD720931 UFG720931:UGZ720931 UPC720931:UQV720931 UYY720931:VAR720931 VIU720931:VKN720931 VSQ720931:VUJ720931 WCM720931:WEF720931 WMI720931:WOB720931 WWE720931:WXX720931 W786467:BP786467 JS786467:LL786467 TO786467:VH786467 ADK786467:AFD786467 ANG786467:AOZ786467 AXC786467:AYV786467 BGY786467:BIR786467 BQU786467:BSN786467 CAQ786467:CCJ786467 CKM786467:CMF786467 CUI786467:CWB786467 DEE786467:DFX786467 DOA786467:DPT786467 DXW786467:DZP786467 EHS786467:EJL786467 ERO786467:ETH786467 FBK786467:FDD786467 FLG786467:FMZ786467 FVC786467:FWV786467 GEY786467:GGR786467 GOU786467:GQN786467 GYQ786467:HAJ786467 HIM786467:HKF786467 HSI786467:HUB786467 ICE786467:IDX786467 IMA786467:INT786467 IVW786467:IXP786467 JFS786467:JHL786467 JPO786467:JRH786467 JZK786467:KBD786467 KJG786467:KKZ786467 KTC786467:KUV786467 LCY786467:LER786467 LMU786467:LON786467 LWQ786467:LYJ786467 MGM786467:MIF786467 MQI786467:MSB786467 NAE786467:NBX786467 NKA786467:NLT786467 NTW786467:NVP786467 ODS786467:OFL786467 ONO786467:OPH786467 OXK786467:OZD786467 PHG786467:PIZ786467 PRC786467:PSV786467 QAY786467:QCR786467 QKU786467:QMN786467 QUQ786467:QWJ786467 REM786467:RGF786467 ROI786467:RQB786467 RYE786467:RZX786467 SIA786467:SJT786467 SRW786467:STP786467 TBS786467:TDL786467 TLO786467:TNH786467 TVK786467:TXD786467 UFG786467:UGZ786467 UPC786467:UQV786467 UYY786467:VAR786467 VIU786467:VKN786467 VSQ786467:VUJ786467 WCM786467:WEF786467 WMI786467:WOB786467 WWE786467:WXX786467 W852003:BP852003 JS852003:LL852003 TO852003:VH852003 ADK852003:AFD852003 ANG852003:AOZ852003 AXC852003:AYV852003 BGY852003:BIR852003 BQU852003:BSN852003 CAQ852003:CCJ852003 CKM852003:CMF852003 CUI852003:CWB852003 DEE852003:DFX852003 DOA852003:DPT852003 DXW852003:DZP852003 EHS852003:EJL852003 ERO852003:ETH852003 FBK852003:FDD852003 FLG852003:FMZ852003 FVC852003:FWV852003 GEY852003:GGR852003 GOU852003:GQN852003 GYQ852003:HAJ852003 HIM852003:HKF852003 HSI852003:HUB852003 ICE852003:IDX852003 IMA852003:INT852003 IVW852003:IXP852003 JFS852003:JHL852003 JPO852003:JRH852003 JZK852003:KBD852003 KJG852003:KKZ852003 KTC852003:KUV852003 LCY852003:LER852003 LMU852003:LON852003 LWQ852003:LYJ852003 MGM852003:MIF852003 MQI852003:MSB852003 NAE852003:NBX852003 NKA852003:NLT852003 NTW852003:NVP852003 ODS852003:OFL852003 ONO852003:OPH852003 OXK852003:OZD852003 PHG852003:PIZ852003 PRC852003:PSV852003 QAY852003:QCR852003 QKU852003:QMN852003 QUQ852003:QWJ852003 REM852003:RGF852003 ROI852003:RQB852003 RYE852003:RZX852003 SIA852003:SJT852003 SRW852003:STP852003 TBS852003:TDL852003 TLO852003:TNH852003 TVK852003:TXD852003 UFG852003:UGZ852003 UPC852003:UQV852003 UYY852003:VAR852003 VIU852003:VKN852003 VSQ852003:VUJ852003 WCM852003:WEF852003 WMI852003:WOB852003 WWE852003:WXX852003 W917539:BP917539 JS917539:LL917539 TO917539:VH917539 ADK917539:AFD917539 ANG917539:AOZ917539 AXC917539:AYV917539 BGY917539:BIR917539 BQU917539:BSN917539 CAQ917539:CCJ917539 CKM917539:CMF917539 CUI917539:CWB917539 DEE917539:DFX917539 DOA917539:DPT917539 DXW917539:DZP917539 EHS917539:EJL917539 ERO917539:ETH917539 FBK917539:FDD917539 FLG917539:FMZ917539 FVC917539:FWV917539 GEY917539:GGR917539 GOU917539:GQN917539 GYQ917539:HAJ917539 HIM917539:HKF917539 HSI917539:HUB917539 ICE917539:IDX917539 IMA917539:INT917539 IVW917539:IXP917539 JFS917539:JHL917539 JPO917539:JRH917539 JZK917539:KBD917539 KJG917539:KKZ917539 KTC917539:KUV917539 LCY917539:LER917539 LMU917539:LON917539 LWQ917539:LYJ917539 MGM917539:MIF917539 MQI917539:MSB917539 NAE917539:NBX917539 NKA917539:NLT917539 NTW917539:NVP917539 ODS917539:OFL917539 ONO917539:OPH917539 OXK917539:OZD917539 PHG917539:PIZ917539 PRC917539:PSV917539 QAY917539:QCR917539 QKU917539:QMN917539 QUQ917539:QWJ917539 REM917539:RGF917539 ROI917539:RQB917539 RYE917539:RZX917539 SIA917539:SJT917539 SRW917539:STP917539 TBS917539:TDL917539 TLO917539:TNH917539 TVK917539:TXD917539 UFG917539:UGZ917539 UPC917539:UQV917539 UYY917539:VAR917539 VIU917539:VKN917539 VSQ917539:VUJ917539 WCM917539:WEF917539 WMI917539:WOB917539 WWE917539:WXX917539 W983075:BP983075 JS983075:LL983075 TO983075:VH983075 ADK983075:AFD983075 ANG983075:AOZ983075 AXC983075:AYV983075 BGY983075:BIR983075 BQU983075:BSN983075 CAQ983075:CCJ983075 CKM983075:CMF983075 CUI983075:CWB983075 DEE983075:DFX983075 DOA983075:DPT983075 DXW983075:DZP983075 EHS983075:EJL983075 ERO983075:ETH983075 FBK983075:FDD983075 FLG983075:FMZ983075 FVC983075:FWV983075 GEY983075:GGR983075 GOU983075:GQN983075 GYQ983075:HAJ983075 HIM983075:HKF983075 HSI983075:HUB983075 ICE983075:IDX983075 IMA983075:INT983075 IVW983075:IXP983075 JFS983075:JHL983075 JPO983075:JRH983075 JZK983075:KBD983075 KJG983075:KKZ983075 KTC983075:KUV983075 LCY983075:LER983075 LMU983075:LON983075 LWQ983075:LYJ983075 MGM983075:MIF983075 MQI983075:MSB983075 NAE983075:NBX983075 NKA983075:NLT983075 NTW983075:NVP983075 ODS983075:OFL983075 ONO983075:OPH983075 OXK983075:OZD983075 PHG983075:PIZ983075 PRC983075:PSV983075 QAY983075:QCR983075 QKU983075:QMN983075 QUQ983075:QWJ983075 REM983075:RGF983075 ROI983075:RQB983075 RYE983075:RZX983075 SIA983075:SJT983075 SRW983075:STP983075 TBS983075:TDL983075 TLO983075:TNH983075 TVK983075:TXD983075 UFG983075:UGZ983075 UPC983075:UQV983075 UYY983075:VAR983075 VIU983075:VKN983075 VSQ983075:VUJ983075 WCM983075:WEF983075 WMI983075:WOB983075 WWE983075:WXX983075" xr:uid="{53D3843F-010B-402F-9FAF-D70347418B7B}"/>
  </dataValidations>
  <printOptions horizontalCentered="1" verticalCentered="1"/>
  <pageMargins left="0.39370078740157483" right="0.19685039370078741" top="0.39370078740157483" bottom="0.19685039370078741" header="0.11811023622047245" footer="0"/>
  <pageSetup paperSize="9" scale="96" firstPageNumber="22" orientation="portrait" blackAndWhite="1" useFirstPageNumber="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7585" r:id="rId4" name="Check Box 1">
              <controlPr defaultSize="0" autoFill="0" autoLine="0" autoPict="0">
                <anchor moveWithCells="1">
                  <from>
                    <xdr:col>7</xdr:col>
                    <xdr:colOff>38100</xdr:colOff>
                    <xdr:row>24</xdr:row>
                    <xdr:rowOff>198120</xdr:rowOff>
                  </from>
                  <to>
                    <xdr:col>9</xdr:col>
                    <xdr:colOff>83820</xdr:colOff>
                    <xdr:row>26</xdr:row>
                    <xdr:rowOff>60960</xdr:rowOff>
                  </to>
                </anchor>
              </controlPr>
            </control>
          </mc:Choice>
        </mc:AlternateContent>
        <mc:AlternateContent xmlns:mc="http://schemas.openxmlformats.org/markup-compatibility/2006">
          <mc:Choice Requires="x14">
            <control shapeId="67586" r:id="rId5" name="Check Box 2">
              <controlPr defaultSize="0" autoFill="0" autoLine="0" autoPict="0">
                <anchor moveWithCells="1">
                  <from>
                    <xdr:col>7</xdr:col>
                    <xdr:colOff>38100</xdr:colOff>
                    <xdr:row>29</xdr:row>
                    <xdr:rowOff>7620</xdr:rowOff>
                  </from>
                  <to>
                    <xdr:col>9</xdr:col>
                    <xdr:colOff>83820</xdr:colOff>
                    <xdr:row>30</xdr:row>
                    <xdr:rowOff>7620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tabColor rgb="FF0070C0"/>
    <pageSetUpPr fitToPage="1"/>
  </sheetPr>
  <dimension ref="A1:DE54"/>
  <sheetViews>
    <sheetView view="pageBreakPreview" topLeftCell="A2" zoomScaleNormal="100" zoomScaleSheetLayoutView="100" workbookViewId="0">
      <selection activeCell="BB4" sqref="BB4:BE4"/>
    </sheetView>
  </sheetViews>
  <sheetFormatPr defaultColWidth="1.109375" defaultRowHeight="13.2" x14ac:dyDescent="0.2"/>
  <cols>
    <col min="1" max="3" width="1.109375" style="1" customWidth="1"/>
    <col min="4" max="71" width="1.21875" style="1" customWidth="1"/>
    <col min="72" max="16384" width="1.109375" style="1"/>
  </cols>
  <sheetData>
    <row r="1" spans="1:74" ht="1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6"/>
      <c r="BT1" s="3"/>
      <c r="BU1" s="3"/>
      <c r="BV1" s="3"/>
    </row>
    <row r="2" spans="1:74" ht="15" customHeight="1" x14ac:dyDescent="0.2">
      <c r="A2" s="3"/>
      <c r="B2" s="3"/>
      <c r="C2" s="3"/>
      <c r="D2" s="1370" t="s">
        <v>551</v>
      </c>
      <c r="E2" s="1370"/>
      <c r="F2" s="1370"/>
      <c r="G2" s="1370"/>
      <c r="H2" s="1370"/>
      <c r="I2" s="1370"/>
      <c r="J2" s="1370"/>
      <c r="K2" s="1370"/>
      <c r="L2" s="1370"/>
      <c r="M2" s="1370"/>
      <c r="N2" s="1370"/>
      <c r="O2" s="1370"/>
      <c r="P2" s="1370"/>
      <c r="Q2" s="1370"/>
      <c r="R2" s="1370"/>
      <c r="S2" s="1370"/>
      <c r="T2" s="1370"/>
      <c r="U2" s="1370"/>
      <c r="V2" s="1370"/>
      <c r="W2" s="1370"/>
      <c r="X2" s="1370"/>
      <c r="Y2" s="1370"/>
      <c r="Z2" s="1370"/>
      <c r="AA2" s="1370"/>
      <c r="AB2" s="1370"/>
      <c r="AC2" s="1370"/>
      <c r="AD2" s="3"/>
      <c r="AE2" s="3"/>
      <c r="AF2" s="3"/>
      <c r="AG2" s="3"/>
      <c r="AH2" s="3"/>
      <c r="AI2" s="3"/>
      <c r="AJ2" s="3"/>
      <c r="AK2" s="3"/>
      <c r="AL2" s="3"/>
      <c r="AM2" s="3"/>
      <c r="AN2" s="3"/>
      <c r="AO2" s="3"/>
      <c r="AP2" s="3"/>
      <c r="AQ2" s="3"/>
      <c r="AR2" s="3"/>
      <c r="AS2" s="3"/>
      <c r="AT2" s="3"/>
      <c r="AU2" s="3"/>
      <c r="AV2" s="3"/>
      <c r="AW2" s="3"/>
      <c r="AX2" s="3"/>
      <c r="AY2" s="3"/>
      <c r="AZ2" s="3"/>
      <c r="BA2" s="3"/>
      <c r="BB2" s="3"/>
      <c r="BC2" s="3"/>
      <c r="BD2" s="3"/>
      <c r="BE2" s="8"/>
      <c r="BF2" s="8"/>
      <c r="BG2" s="8"/>
      <c r="BH2" s="8"/>
      <c r="BI2" s="8"/>
      <c r="BJ2" s="8"/>
      <c r="BK2" s="8"/>
      <c r="BL2" s="8"/>
      <c r="BM2" s="8"/>
      <c r="BN2" s="8"/>
      <c r="BO2" s="8"/>
      <c r="BP2" s="8"/>
      <c r="BQ2" s="8"/>
      <c r="BR2" s="8"/>
      <c r="BS2" s="6" t="s">
        <v>36</v>
      </c>
      <c r="BT2" s="3"/>
      <c r="BU2" s="3"/>
      <c r="BV2" s="3"/>
    </row>
    <row r="3" spans="1:74" ht="18.75" customHeight="1" x14ac:dyDescent="0.2">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row>
    <row r="4" spans="1:74" ht="18.75" customHeight="1" x14ac:dyDescent="0.2">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t="s">
        <v>68</v>
      </c>
      <c r="AY4" s="3"/>
      <c r="AZ4" s="3"/>
      <c r="BA4" s="3"/>
      <c r="BB4" s="1107"/>
      <c r="BC4" s="1107"/>
      <c r="BD4" s="1107"/>
      <c r="BE4" s="1107"/>
      <c r="BF4" s="29" t="s">
        <v>24</v>
      </c>
      <c r="BG4" s="29"/>
      <c r="BH4" s="1107"/>
      <c r="BI4" s="1107"/>
      <c r="BJ4" s="1107"/>
      <c r="BK4" s="1107"/>
      <c r="BL4" s="29" t="s">
        <v>4</v>
      </c>
      <c r="BM4" s="3"/>
      <c r="BN4" s="1107"/>
      <c r="BO4" s="1107"/>
      <c r="BP4" s="1107"/>
      <c r="BQ4" s="1107"/>
      <c r="BR4" s="29" t="s">
        <v>5</v>
      </c>
      <c r="BS4" s="29"/>
      <c r="BT4" s="3"/>
      <c r="BU4" s="3"/>
      <c r="BV4" s="3"/>
    </row>
    <row r="5" spans="1:74" ht="18.75" customHeight="1"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16"/>
      <c r="AZ5" s="3"/>
      <c r="BA5" s="3"/>
      <c r="BB5" s="3"/>
      <c r="BC5" s="3"/>
      <c r="BD5" s="3"/>
      <c r="BE5" s="3"/>
      <c r="BF5" s="3"/>
      <c r="BG5" s="3"/>
      <c r="BH5" s="3"/>
      <c r="BI5" s="3"/>
      <c r="BJ5" s="3"/>
      <c r="BK5" s="3"/>
      <c r="BL5" s="3"/>
      <c r="BM5" s="3"/>
      <c r="BN5" s="3"/>
      <c r="BO5" s="3"/>
      <c r="BP5" s="3"/>
      <c r="BQ5" s="3"/>
      <c r="BR5" s="3"/>
      <c r="BS5" s="3"/>
      <c r="BT5" s="3"/>
      <c r="BU5" s="3"/>
      <c r="BV5" s="3"/>
    </row>
    <row r="6" spans="1:74" ht="18.75" customHeight="1" x14ac:dyDescent="0.2">
      <c r="A6" s="3"/>
      <c r="B6" s="3"/>
      <c r="C6" s="3"/>
      <c r="D6" s="3"/>
      <c r="E6" s="3"/>
      <c r="F6" s="3"/>
      <c r="G6" s="1109" t="s">
        <v>19</v>
      </c>
      <c r="H6" s="1109"/>
      <c r="I6" s="1109"/>
      <c r="J6" s="1109"/>
      <c r="K6" s="1109"/>
      <c r="L6" s="1109"/>
      <c r="M6" s="1109"/>
      <c r="N6" s="1109"/>
      <c r="O6" s="1109"/>
      <c r="P6" s="1109"/>
      <c r="Q6" s="1109"/>
      <c r="R6" s="1109"/>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row>
    <row r="7" spans="1:74" ht="18.75" customHeight="1" x14ac:dyDescent="0.2">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1144" t="s">
        <v>58</v>
      </c>
      <c r="AG7" s="1144"/>
      <c r="AH7" s="1144"/>
      <c r="AI7" s="1144"/>
      <c r="AJ7" s="1144"/>
      <c r="AK7" s="1144"/>
      <c r="AL7" s="1144"/>
      <c r="AM7" s="1144"/>
      <c r="AN7" s="1144"/>
      <c r="AO7" s="1144"/>
      <c r="AP7" s="1144"/>
      <c r="AQ7" s="1145" t="s">
        <v>11</v>
      </c>
      <c r="AR7" s="1145"/>
      <c r="AS7" s="1145"/>
      <c r="AT7" s="1145"/>
      <c r="AU7" s="1145"/>
      <c r="AV7" s="1368"/>
      <c r="AW7" s="1368"/>
      <c r="AX7" s="1368"/>
      <c r="AY7" s="1368"/>
      <c r="AZ7" s="1368"/>
      <c r="BA7" s="1368"/>
      <c r="BB7" s="1368"/>
      <c r="BC7" s="1368"/>
      <c r="BD7" s="1368"/>
      <c r="BE7" s="1368"/>
      <c r="BF7" s="1368"/>
      <c r="BG7" s="1368"/>
      <c r="BH7" s="1368"/>
      <c r="BI7" s="1368"/>
      <c r="BJ7" s="1368"/>
      <c r="BK7" s="1368"/>
      <c r="BL7" s="1368"/>
      <c r="BM7" s="1368"/>
      <c r="BN7" s="1368"/>
      <c r="BO7" s="1368"/>
      <c r="BP7" s="1368"/>
      <c r="BQ7" s="1368"/>
      <c r="BR7" s="1368"/>
      <c r="BS7" s="1368"/>
      <c r="BT7" s="1368"/>
      <c r="BU7" s="3"/>
      <c r="BV7" s="3"/>
    </row>
    <row r="8" spans="1:74" ht="15" customHeight="1"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1144"/>
      <c r="AG8" s="1144"/>
      <c r="AH8" s="1144"/>
      <c r="AI8" s="1144"/>
      <c r="AJ8" s="1144"/>
      <c r="AK8" s="1144"/>
      <c r="AL8" s="1144"/>
      <c r="AM8" s="1144"/>
      <c r="AN8" s="1144"/>
      <c r="AO8" s="1144"/>
      <c r="AP8" s="1144"/>
      <c r="AQ8" s="1145"/>
      <c r="AR8" s="1145"/>
      <c r="AS8" s="1145"/>
      <c r="AT8" s="1145"/>
      <c r="AU8" s="1145"/>
      <c r="AV8" s="1117"/>
      <c r="AW8" s="1117"/>
      <c r="AX8" s="1117"/>
      <c r="AY8" s="1117"/>
      <c r="AZ8" s="1117"/>
      <c r="BA8" s="1117"/>
      <c r="BB8" s="1117"/>
      <c r="BC8" s="1117"/>
      <c r="BD8" s="1117"/>
      <c r="BE8" s="1117"/>
      <c r="BF8" s="1117"/>
      <c r="BG8" s="1117"/>
      <c r="BH8" s="1117"/>
      <c r="BI8" s="1117"/>
      <c r="BJ8" s="1117"/>
      <c r="BK8" s="1117"/>
      <c r="BL8" s="1117"/>
      <c r="BM8" s="1117"/>
      <c r="BN8" s="1117"/>
      <c r="BO8" s="1117"/>
      <c r="BP8" s="1117"/>
      <c r="BQ8" s="1117"/>
      <c r="BR8" s="1117"/>
      <c r="BS8" s="1117"/>
      <c r="BT8" s="1117"/>
      <c r="BU8" s="3"/>
      <c r="BV8" s="3"/>
    </row>
    <row r="9" spans="1:74" ht="28.5" customHeight="1"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1144"/>
      <c r="AG9" s="1144"/>
      <c r="AH9" s="1144"/>
      <c r="AI9" s="1144"/>
      <c r="AJ9" s="1144"/>
      <c r="AK9" s="1144"/>
      <c r="AL9" s="1144"/>
      <c r="AM9" s="1144"/>
      <c r="AN9" s="1144"/>
      <c r="AO9" s="1144"/>
      <c r="AP9" s="1144"/>
      <c r="AQ9" s="1145" t="s">
        <v>2</v>
      </c>
      <c r="AR9" s="1145"/>
      <c r="AS9" s="1145"/>
      <c r="AT9" s="1145"/>
      <c r="AU9" s="1145"/>
      <c r="AV9" s="1369"/>
      <c r="AW9" s="1369"/>
      <c r="AX9" s="1369"/>
      <c r="AY9" s="1369"/>
      <c r="AZ9" s="1369"/>
      <c r="BA9" s="1369"/>
      <c r="BB9" s="1369"/>
      <c r="BC9" s="1369"/>
      <c r="BD9" s="1369"/>
      <c r="BE9" s="1369"/>
      <c r="BF9" s="1369"/>
      <c r="BG9" s="1369"/>
      <c r="BH9" s="1369"/>
      <c r="BI9" s="1369"/>
      <c r="BJ9" s="1369"/>
      <c r="BK9" s="1369"/>
      <c r="BL9" s="1369"/>
      <c r="BM9" s="1369"/>
      <c r="BN9" s="1369"/>
      <c r="BO9" s="1369"/>
      <c r="BP9" s="1369"/>
      <c r="BQ9" s="1369"/>
      <c r="BR9" s="1369"/>
      <c r="BS9" s="1369"/>
      <c r="BT9" s="1369"/>
      <c r="BU9" s="3"/>
      <c r="BV9" s="3"/>
    </row>
    <row r="10" spans="1:74" ht="18.75" customHeight="1" x14ac:dyDescent="0.2">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7"/>
      <c r="AG10" s="7"/>
      <c r="AH10" s="7"/>
      <c r="AI10" s="7"/>
      <c r="AJ10" s="7"/>
      <c r="AK10" s="7"/>
      <c r="AL10" s="7"/>
      <c r="AM10" s="7"/>
      <c r="AN10" s="7"/>
      <c r="AO10" s="7"/>
      <c r="AP10" s="7"/>
      <c r="AQ10" s="23"/>
      <c r="AR10" s="23"/>
      <c r="AS10" s="23"/>
      <c r="AT10" s="23"/>
      <c r="AU10" s="23"/>
      <c r="AV10" s="25"/>
      <c r="AW10" s="25"/>
      <c r="AX10" s="25"/>
      <c r="AY10" s="25"/>
      <c r="AZ10" s="25"/>
      <c r="BA10" s="25"/>
      <c r="BB10" s="25"/>
      <c r="BC10" s="25"/>
      <c r="BD10" s="25"/>
      <c r="BE10" s="25"/>
      <c r="BF10" s="25"/>
      <c r="BG10" s="25"/>
      <c r="BH10" s="25"/>
      <c r="BI10" s="25"/>
      <c r="BJ10" s="25"/>
      <c r="BK10" s="25"/>
      <c r="BL10" s="25"/>
      <c r="BM10" s="25"/>
      <c r="BN10" s="3"/>
      <c r="BO10" s="25"/>
      <c r="BP10" s="3"/>
      <c r="BQ10" s="3"/>
      <c r="BR10" s="25"/>
      <c r="BS10" s="3"/>
      <c r="BT10" s="3"/>
      <c r="BU10" s="3"/>
      <c r="BV10" s="3"/>
    </row>
    <row r="11" spans="1:74" ht="18.75" customHeight="1" x14ac:dyDescent="0.2">
      <c r="A11" s="3"/>
      <c r="B11" s="3"/>
      <c r="C11" s="3"/>
      <c r="D11" s="3"/>
      <c r="E11" s="3"/>
      <c r="F11" s="3"/>
      <c r="G11" s="3"/>
      <c r="H11" s="1365" t="s">
        <v>0</v>
      </c>
      <c r="I11" s="1365"/>
      <c r="J11" s="1365"/>
      <c r="K11" s="1365"/>
      <c r="L11" s="1365"/>
      <c r="M11" s="1365"/>
      <c r="N11" s="1365"/>
      <c r="O11" s="1365"/>
      <c r="P11" s="1365"/>
      <c r="Q11" s="1365"/>
      <c r="R11" s="1365"/>
      <c r="S11" s="1365"/>
      <c r="T11" s="1365"/>
      <c r="U11" s="1365"/>
      <c r="V11" s="1365"/>
      <c r="W11" s="1365"/>
      <c r="X11" s="1365"/>
      <c r="Y11" s="1365"/>
      <c r="Z11" s="1365"/>
      <c r="AA11" s="1365"/>
      <c r="AB11" s="1365"/>
      <c r="AC11" s="1365"/>
      <c r="AD11" s="1365"/>
      <c r="AE11" s="1365"/>
      <c r="AF11" s="1365"/>
      <c r="AG11" s="1365"/>
      <c r="AH11" s="1365"/>
      <c r="AI11" s="1365"/>
      <c r="AJ11" s="1365"/>
      <c r="AK11" s="1365"/>
      <c r="AL11" s="1365"/>
      <c r="AM11" s="1365"/>
      <c r="AN11" s="1365"/>
      <c r="AO11" s="1365"/>
      <c r="AP11" s="1365"/>
      <c r="AQ11" s="1365"/>
      <c r="AR11" s="1365"/>
      <c r="AS11" s="1365"/>
      <c r="AT11" s="1365"/>
      <c r="AU11" s="1365"/>
      <c r="AV11" s="1365"/>
      <c r="AW11" s="1365"/>
      <c r="AX11" s="1365"/>
      <c r="AY11" s="1365"/>
      <c r="AZ11" s="1365"/>
      <c r="BA11" s="1365"/>
      <c r="BB11" s="1365"/>
      <c r="BC11" s="1365"/>
      <c r="BD11" s="1365"/>
      <c r="BE11" s="1365"/>
      <c r="BF11" s="1365"/>
      <c r="BG11" s="1365"/>
      <c r="BH11" s="1365"/>
      <c r="BI11" s="1365"/>
      <c r="BJ11" s="1365"/>
      <c r="BK11" s="1365"/>
      <c r="BL11" s="1365"/>
      <c r="BM11" s="1365"/>
      <c r="BN11" s="1365"/>
      <c r="BO11" s="1365"/>
      <c r="BP11" s="3"/>
      <c r="BQ11" s="3"/>
      <c r="BR11" s="3"/>
      <c r="BS11" s="3"/>
      <c r="BT11" s="3"/>
      <c r="BU11" s="3"/>
      <c r="BV11" s="3"/>
    </row>
    <row r="12" spans="1:74" ht="18.75" customHeight="1" x14ac:dyDescent="0.2">
      <c r="A12" s="3"/>
      <c r="B12" s="3"/>
      <c r="C12" s="3"/>
      <c r="D12" s="3"/>
      <c r="E12" s="3"/>
      <c r="F12" s="3"/>
      <c r="G12" s="3"/>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3"/>
      <c r="BQ12" s="3"/>
      <c r="BR12" s="3"/>
      <c r="BS12" s="3"/>
      <c r="BT12" s="3"/>
      <c r="BU12" s="3"/>
      <c r="BV12" s="3"/>
    </row>
    <row r="13" spans="1:74" ht="24.75" customHeight="1" x14ac:dyDescent="0.2">
      <c r="E13" s="1564" t="s">
        <v>201</v>
      </c>
      <c r="F13" s="1565"/>
      <c r="G13" s="1565"/>
      <c r="H13" s="1565"/>
      <c r="I13" s="1565"/>
      <c r="J13" s="1107"/>
      <c r="K13" s="1107"/>
      <c r="L13" s="1107"/>
      <c r="M13" s="2" t="s">
        <v>203</v>
      </c>
      <c r="N13" s="2"/>
      <c r="O13" s="1107"/>
      <c r="P13" s="1107"/>
      <c r="Q13" s="1107"/>
      <c r="R13" s="2" t="s">
        <v>204</v>
      </c>
      <c r="S13" s="2"/>
      <c r="T13" s="1107"/>
      <c r="U13" s="1107"/>
      <c r="V13" s="1107"/>
      <c r="W13" s="2" t="s">
        <v>205</v>
      </c>
      <c r="X13" s="2"/>
      <c r="Y13" s="2"/>
      <c r="Z13" s="2"/>
      <c r="AA13" s="2"/>
      <c r="AB13" s="2"/>
      <c r="AC13" s="2"/>
      <c r="AD13" s="2"/>
      <c r="AE13" s="2"/>
      <c r="AF13" s="2"/>
      <c r="AG13" s="2"/>
      <c r="AH13" s="2"/>
      <c r="AI13" s="2"/>
      <c r="AJ13" s="2"/>
      <c r="AK13" s="2"/>
      <c r="AL13" s="2"/>
      <c r="AM13" s="2"/>
      <c r="AN13" s="2"/>
      <c r="AO13" s="29"/>
      <c r="AP13" s="17"/>
      <c r="AQ13" s="1107"/>
      <c r="AR13" s="1107"/>
      <c r="AS13" s="1107"/>
      <c r="AT13" s="1107"/>
      <c r="AU13" s="1107"/>
      <c r="AV13" s="1107"/>
      <c r="AW13" s="1107"/>
      <c r="AX13" s="1562" t="s">
        <v>206</v>
      </c>
      <c r="AY13" s="1563"/>
      <c r="AZ13" s="1563"/>
      <c r="BA13" s="1563"/>
      <c r="BB13" s="1563"/>
      <c r="BC13" s="1563"/>
      <c r="BD13" s="1563"/>
      <c r="BE13" s="1563"/>
      <c r="BF13" s="1563"/>
      <c r="BG13" s="1563"/>
      <c r="BH13" s="1563"/>
      <c r="BI13" s="1563"/>
      <c r="BJ13" s="1563"/>
      <c r="BK13" s="1563"/>
      <c r="BL13" s="1563"/>
      <c r="BM13" s="1563"/>
      <c r="BN13" s="1563"/>
      <c r="BO13" s="1563"/>
      <c r="BP13" s="1563"/>
      <c r="BQ13" s="1563"/>
      <c r="BR13" s="1563"/>
      <c r="BS13" s="1563"/>
      <c r="BT13" s="1563"/>
    </row>
    <row r="14" spans="1:74" ht="24.75" customHeight="1" x14ac:dyDescent="0.2">
      <c r="A14" s="3"/>
      <c r="B14" s="3"/>
      <c r="C14" s="3"/>
      <c r="D14" s="3"/>
      <c r="E14" s="1370" t="s">
        <v>74</v>
      </c>
      <c r="F14" s="1370"/>
      <c r="G14" s="1370"/>
      <c r="H14" s="1370"/>
      <c r="I14" s="1370"/>
      <c r="J14" s="1370"/>
      <c r="K14" s="1370"/>
      <c r="L14" s="1370"/>
      <c r="M14" s="1370"/>
      <c r="N14" s="1370"/>
      <c r="O14" s="1370"/>
      <c r="P14" s="1370"/>
      <c r="Q14" s="1370"/>
      <c r="R14" s="1370"/>
      <c r="S14" s="1370"/>
      <c r="T14" s="1370"/>
      <c r="U14" s="1370"/>
      <c r="V14" s="1370"/>
      <c r="W14" s="1370"/>
      <c r="X14" s="1370"/>
      <c r="Y14" s="1370"/>
      <c r="Z14" s="1370"/>
      <c r="AA14" s="1370"/>
      <c r="AB14" s="1370"/>
      <c r="AC14" s="1370"/>
      <c r="AD14" s="1370"/>
      <c r="AE14" s="1370"/>
      <c r="AF14" s="1370"/>
      <c r="AG14" s="1370"/>
      <c r="AH14" s="1370"/>
      <c r="AI14" s="1370"/>
      <c r="AJ14" s="1370"/>
      <c r="AK14" s="1370"/>
      <c r="AL14" s="1370"/>
      <c r="AM14" s="1370"/>
      <c r="AN14" s="1370"/>
      <c r="AO14" s="1370"/>
      <c r="AP14" s="1370"/>
      <c r="AQ14" s="1370"/>
      <c r="AR14" s="1370"/>
      <c r="AS14" s="1370"/>
      <c r="AT14" s="1370"/>
      <c r="AU14" s="1370"/>
      <c r="AV14" s="1370"/>
      <c r="AW14" s="1370"/>
      <c r="AX14" s="1370"/>
      <c r="AY14" s="1370"/>
      <c r="AZ14" s="1370"/>
      <c r="BA14" s="1370"/>
      <c r="BB14" s="1370"/>
      <c r="BC14" s="1370"/>
      <c r="BD14" s="1370"/>
      <c r="BE14" s="1370"/>
      <c r="BF14" s="1370"/>
      <c r="BG14" s="1370"/>
      <c r="BH14" s="1370"/>
      <c r="BI14" s="1370"/>
      <c r="BJ14" s="1370"/>
      <c r="BK14" s="1370"/>
      <c r="BL14" s="1370"/>
      <c r="BM14" s="1370"/>
      <c r="BN14" s="1370"/>
      <c r="BO14" s="1370"/>
      <c r="BP14" s="1370"/>
      <c r="BQ14" s="1370"/>
      <c r="BR14" s="1370"/>
      <c r="BS14" s="1370"/>
      <c r="BT14" s="1370"/>
      <c r="BU14" s="3"/>
      <c r="BV14" s="3"/>
    </row>
    <row r="15" spans="1:74" ht="24.75" customHeight="1" x14ac:dyDescent="0.2">
      <c r="A15" s="3"/>
      <c r="B15" s="3"/>
      <c r="C15" s="3"/>
      <c r="D15" s="3"/>
      <c r="E15" s="1370" t="s">
        <v>75</v>
      </c>
      <c r="F15" s="1370"/>
      <c r="G15" s="1370"/>
      <c r="H15" s="1370"/>
      <c r="I15" s="1370"/>
      <c r="J15" s="1370"/>
      <c r="K15" s="1370"/>
      <c r="L15" s="1370"/>
      <c r="M15" s="1370"/>
      <c r="N15" s="1370"/>
      <c r="O15" s="1370"/>
      <c r="P15" s="1370"/>
      <c r="Q15" s="1370"/>
      <c r="R15" s="1370"/>
      <c r="S15" s="1370"/>
      <c r="T15" s="1370"/>
      <c r="U15" s="1370"/>
      <c r="V15" s="1370"/>
      <c r="W15" s="1370"/>
      <c r="X15" s="1370"/>
      <c r="Y15" s="1370"/>
      <c r="Z15" s="1370"/>
      <c r="AA15" s="1370"/>
      <c r="AB15" s="1370"/>
      <c r="AC15" s="1370"/>
      <c r="AD15" s="1370"/>
      <c r="AE15" s="1370"/>
      <c r="AF15" s="1370"/>
      <c r="AG15" s="1370"/>
      <c r="AH15" s="1370"/>
      <c r="AI15" s="1370"/>
      <c r="AJ15" s="1370"/>
      <c r="AK15" s="1370"/>
      <c r="AL15" s="1370"/>
      <c r="AM15" s="1370"/>
      <c r="AN15" s="1370"/>
      <c r="AO15" s="1370"/>
      <c r="AP15" s="1370"/>
      <c r="AQ15" s="1370"/>
      <c r="AR15" s="1370"/>
      <c r="AS15" s="1370"/>
      <c r="AT15" s="1370"/>
      <c r="AU15" s="1370"/>
      <c r="AV15" s="1370"/>
      <c r="AW15" s="1370"/>
      <c r="AX15" s="1370"/>
      <c r="AY15" s="1370"/>
      <c r="AZ15" s="1370"/>
      <c r="BA15" s="1370"/>
      <c r="BB15" s="1370"/>
      <c r="BC15" s="1370"/>
      <c r="BD15" s="1370"/>
      <c r="BE15" s="1370"/>
      <c r="BF15" s="1370"/>
      <c r="BG15" s="1370"/>
      <c r="BH15" s="1370"/>
      <c r="BI15" s="1370"/>
      <c r="BJ15" s="1370"/>
      <c r="BK15" s="1370"/>
      <c r="BL15" s="1370"/>
      <c r="BM15" s="1370"/>
      <c r="BN15" s="1370"/>
      <c r="BO15" s="1370"/>
      <c r="BP15" s="1370"/>
      <c r="BQ15" s="1370"/>
      <c r="BR15" s="1370"/>
      <c r="BS15" s="3"/>
      <c r="BT15" s="3"/>
      <c r="BU15" s="3"/>
      <c r="BV15" s="3"/>
    </row>
    <row r="16" spans="1:74" ht="18.75" customHeight="1" x14ac:dyDescent="0.2">
      <c r="A16" s="3"/>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row>
    <row r="17" spans="1:109" ht="18.75" customHeight="1" x14ac:dyDescent="0.2">
      <c r="A17" s="3"/>
      <c r="B17" s="3"/>
      <c r="C17" s="3"/>
      <c r="D17" s="1139" t="s">
        <v>20</v>
      </c>
      <c r="E17" s="1139"/>
      <c r="F17" s="1139"/>
      <c r="G17" s="1139"/>
      <c r="H17" s="1139"/>
      <c r="I17" s="1139"/>
      <c r="J17" s="1139"/>
      <c r="K17" s="1139"/>
      <c r="L17" s="1139"/>
      <c r="M17" s="1139"/>
      <c r="N17" s="1139"/>
      <c r="O17" s="1139"/>
      <c r="P17" s="1139"/>
      <c r="Q17" s="1139"/>
      <c r="R17" s="1139"/>
      <c r="S17" s="1139"/>
      <c r="T17" s="1139"/>
      <c r="U17" s="1139"/>
      <c r="V17" s="1139"/>
      <c r="W17" s="1139"/>
      <c r="X17" s="1139"/>
      <c r="Y17" s="1139"/>
      <c r="Z17" s="1139"/>
      <c r="AA17" s="1139"/>
      <c r="AB17" s="1139"/>
      <c r="AC17" s="1139"/>
      <c r="AD17" s="1139"/>
      <c r="AE17" s="1139"/>
      <c r="AF17" s="1139"/>
      <c r="AG17" s="1139"/>
      <c r="AH17" s="1139"/>
      <c r="AI17" s="1139"/>
      <c r="AJ17" s="1139"/>
      <c r="AK17" s="1139"/>
      <c r="AL17" s="1139"/>
      <c r="AM17" s="1139"/>
      <c r="AN17" s="1139"/>
      <c r="AO17" s="1139"/>
      <c r="AP17" s="1139"/>
      <c r="AQ17" s="1139"/>
      <c r="AR17" s="1139"/>
      <c r="AS17" s="1139"/>
      <c r="AT17" s="1139"/>
      <c r="AU17" s="1139"/>
      <c r="AV17" s="1139"/>
      <c r="AW17" s="1139"/>
      <c r="AX17" s="1139"/>
      <c r="AY17" s="1139"/>
      <c r="AZ17" s="1139"/>
      <c r="BA17" s="1139"/>
      <c r="BB17" s="1139"/>
      <c r="BC17" s="1139"/>
      <c r="BD17" s="1139"/>
      <c r="BE17" s="1139"/>
      <c r="BF17" s="1139"/>
      <c r="BG17" s="1139"/>
      <c r="BH17" s="1139"/>
      <c r="BI17" s="1139"/>
      <c r="BJ17" s="1139"/>
      <c r="BK17" s="1139"/>
      <c r="BL17" s="1139"/>
      <c r="BM17" s="1139"/>
      <c r="BN17" s="1139"/>
      <c r="BO17" s="1139"/>
      <c r="BP17" s="1139"/>
      <c r="BQ17" s="1139"/>
      <c r="BR17" s="1139"/>
      <c r="BS17" s="1139"/>
      <c r="BT17" s="3"/>
      <c r="BU17" s="3"/>
      <c r="BV17" s="3"/>
    </row>
    <row r="18" spans="1:109" ht="18.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row>
    <row r="19" spans="1:109" ht="18.75" customHeight="1" x14ac:dyDescent="0.2">
      <c r="A19" s="3"/>
      <c r="B19" s="3"/>
      <c r="C19" s="3"/>
      <c r="D19" s="3"/>
      <c r="E19" s="1139">
        <v>1</v>
      </c>
      <c r="F19" s="1139"/>
      <c r="G19" s="3"/>
      <c r="H19" s="3"/>
      <c r="I19" s="1109" t="s">
        <v>16</v>
      </c>
      <c r="J19" s="1109"/>
      <c r="K19" s="1109"/>
      <c r="L19" s="1109"/>
      <c r="M19" s="1109"/>
      <c r="N19" s="1109"/>
      <c r="O19" s="1109"/>
      <c r="P19" s="1109"/>
      <c r="Q19" s="1109"/>
      <c r="R19" s="1109"/>
      <c r="S19" s="1109"/>
      <c r="T19" s="3"/>
      <c r="U19" s="3"/>
      <c r="V19" s="3"/>
      <c r="W19" s="3"/>
      <c r="X19" s="3"/>
      <c r="Y19" s="1370" t="s">
        <v>69</v>
      </c>
      <c r="Z19" s="1370"/>
      <c r="AA19" s="1370"/>
      <c r="AB19" s="1370"/>
      <c r="AC19" s="1370"/>
      <c r="AD19" s="1370"/>
      <c r="AE19" s="1370"/>
      <c r="AF19" s="1370"/>
      <c r="AG19" s="1370"/>
      <c r="AH19" s="1370"/>
      <c r="AI19" s="1370"/>
      <c r="AJ19" s="1370"/>
      <c r="AK19" s="1370"/>
      <c r="AL19" s="1370"/>
      <c r="AM19" s="1370"/>
      <c r="AN19" s="1370"/>
      <c r="AO19" s="1370"/>
      <c r="AP19" s="1370"/>
      <c r="AQ19" s="1370"/>
      <c r="AR19" s="1370"/>
      <c r="AS19" s="1370"/>
      <c r="AT19" s="1370"/>
      <c r="AU19" s="1370"/>
      <c r="AV19" s="1370"/>
      <c r="AW19" s="1370"/>
      <c r="AX19" s="1370"/>
      <c r="AY19" s="1370"/>
      <c r="AZ19" s="1370"/>
      <c r="BA19" s="1370"/>
      <c r="BB19" s="1370"/>
      <c r="BC19" s="1370"/>
      <c r="BD19" s="1370"/>
      <c r="BE19" s="1370"/>
      <c r="BF19" s="1370"/>
      <c r="BG19" s="3"/>
      <c r="BH19" s="3"/>
      <c r="BI19" s="3"/>
      <c r="BJ19" s="3"/>
      <c r="BK19" s="3"/>
      <c r="BL19" s="3"/>
      <c r="BM19" s="3"/>
      <c r="BN19" s="3"/>
      <c r="BO19" s="3"/>
      <c r="BP19" s="3"/>
      <c r="BQ19" s="3"/>
      <c r="BR19" s="3"/>
      <c r="BS19" s="3"/>
      <c r="BT19" s="3"/>
      <c r="BU19" s="3"/>
      <c r="BV19" s="3"/>
      <c r="DE19" s="14"/>
    </row>
    <row r="20" spans="1:109" ht="18.75" customHeight="1" x14ac:dyDescent="0.2">
      <c r="A20" s="3"/>
      <c r="B20" s="3"/>
      <c r="C20" s="3"/>
      <c r="D20" s="3"/>
      <c r="E20" s="154"/>
      <c r="F20" s="154"/>
      <c r="G20" s="3"/>
      <c r="H20" s="3"/>
      <c r="I20" s="152"/>
      <c r="J20" s="152"/>
      <c r="K20" s="152"/>
      <c r="L20" s="152"/>
      <c r="M20" s="152"/>
      <c r="N20" s="152"/>
      <c r="O20" s="152"/>
      <c r="P20" s="152"/>
      <c r="Q20" s="152"/>
      <c r="R20" s="152"/>
      <c r="S20" s="152"/>
      <c r="T20" s="3"/>
      <c r="U20" s="3"/>
      <c r="V20" s="3"/>
      <c r="W20" s="3"/>
      <c r="X20" s="3"/>
      <c r="Y20" s="1110"/>
      <c r="Z20" s="1110"/>
      <c r="AA20" s="3" t="s">
        <v>67</v>
      </c>
      <c r="AB20" s="155"/>
      <c r="AC20" s="155"/>
      <c r="AD20" s="155"/>
      <c r="AE20" s="155"/>
      <c r="AF20" s="155"/>
      <c r="AG20" s="155"/>
      <c r="AH20" s="155"/>
      <c r="AI20" s="155"/>
      <c r="AJ20" s="155"/>
      <c r="AK20" s="155"/>
      <c r="AL20" s="155"/>
      <c r="AM20" s="155"/>
      <c r="AN20" s="155"/>
      <c r="AO20" s="1110"/>
      <c r="AP20" s="1110"/>
      <c r="AQ20" s="3" t="s">
        <v>66</v>
      </c>
      <c r="AR20" s="155"/>
      <c r="AS20" s="155"/>
      <c r="AT20" s="155"/>
      <c r="AU20" s="155"/>
      <c r="AV20" s="3"/>
      <c r="AW20" s="3"/>
      <c r="AX20" s="3"/>
      <c r="AY20" s="155"/>
      <c r="AZ20" s="155"/>
      <c r="BA20" s="155"/>
      <c r="BB20" s="155"/>
      <c r="BC20" s="155"/>
      <c r="BD20" s="155"/>
      <c r="BE20" s="155"/>
      <c r="BF20" s="155"/>
      <c r="BG20" s="3"/>
      <c r="BH20" s="3"/>
      <c r="BI20" s="3"/>
      <c r="BJ20" s="3"/>
      <c r="BK20" s="3"/>
      <c r="BL20" s="3"/>
      <c r="BM20" s="3"/>
      <c r="BN20" s="3"/>
      <c r="BO20" s="3"/>
      <c r="BP20" s="3"/>
      <c r="BQ20" s="3"/>
      <c r="BR20" s="3"/>
      <c r="BS20" s="3"/>
      <c r="BT20" s="3"/>
      <c r="BU20" s="3"/>
      <c r="BV20" s="3"/>
    </row>
    <row r="21" spans="1:109" ht="15" customHeight="1" x14ac:dyDescent="0.2">
      <c r="A21" s="3"/>
      <c r="B21" s="3"/>
      <c r="C21" s="3"/>
      <c r="D21" s="3"/>
      <c r="E21" s="154"/>
      <c r="F21" s="154"/>
      <c r="G21" s="3"/>
      <c r="H21" s="3"/>
      <c r="I21" s="152"/>
      <c r="J21" s="152"/>
      <c r="K21" s="152"/>
      <c r="L21" s="152"/>
      <c r="M21" s="152"/>
      <c r="N21" s="152"/>
      <c r="O21" s="152"/>
      <c r="P21" s="152"/>
      <c r="Q21" s="152"/>
      <c r="R21" s="152"/>
      <c r="S21" s="152"/>
      <c r="T21" s="3"/>
      <c r="U21" s="3"/>
      <c r="V21" s="3"/>
      <c r="W21" s="3"/>
      <c r="X21" s="3"/>
      <c r="Y21" s="155"/>
      <c r="Z21" s="155"/>
      <c r="AA21" s="155"/>
      <c r="AB21" s="155"/>
      <c r="AC21" s="155"/>
      <c r="AD21" s="155"/>
      <c r="AE21" s="155"/>
      <c r="AF21" s="155"/>
      <c r="AG21" s="155"/>
      <c r="AH21" s="155"/>
      <c r="AI21" s="155"/>
      <c r="AJ21" s="155"/>
      <c r="AK21" s="155"/>
      <c r="AL21" s="155"/>
      <c r="AM21" s="155"/>
      <c r="AN21" s="155"/>
      <c r="AO21" s="155"/>
      <c r="AP21" s="155"/>
      <c r="AQ21" s="155"/>
      <c r="AR21" s="155"/>
      <c r="AS21" s="155"/>
      <c r="AT21" s="155"/>
      <c r="AU21" s="155"/>
      <c r="AV21" s="153"/>
      <c r="AW21" s="155"/>
      <c r="AX21" s="155"/>
      <c r="AY21" s="155"/>
      <c r="AZ21" s="155"/>
      <c r="BA21" s="155"/>
      <c r="BB21" s="155"/>
      <c r="BC21" s="155"/>
      <c r="BD21" s="155"/>
      <c r="BE21" s="155"/>
      <c r="BF21" s="155"/>
      <c r="BG21" s="3"/>
      <c r="BH21" s="3"/>
      <c r="BI21" s="3"/>
      <c r="BJ21" s="3"/>
      <c r="BK21" s="3"/>
      <c r="BL21" s="3"/>
      <c r="BM21" s="3"/>
      <c r="BN21" s="3"/>
      <c r="BO21" s="3"/>
      <c r="BP21" s="3"/>
      <c r="BQ21" s="3"/>
      <c r="BR21" s="3"/>
      <c r="BS21" s="3"/>
      <c r="BT21" s="3"/>
      <c r="BU21" s="3"/>
      <c r="BV21" s="3"/>
    </row>
    <row r="22" spans="1:109" ht="18.75" customHeight="1" x14ac:dyDescent="0.2">
      <c r="A22" s="3"/>
      <c r="B22" s="3"/>
      <c r="C22" s="3"/>
      <c r="D22" s="3"/>
      <c r="E22" s="154"/>
      <c r="F22" s="154"/>
      <c r="G22" s="3"/>
      <c r="H22" s="3"/>
      <c r="I22" s="1109" t="s">
        <v>283</v>
      </c>
      <c r="J22" s="1109"/>
      <c r="K22" s="1109"/>
      <c r="L22" s="1109"/>
      <c r="M22" s="1109"/>
      <c r="N22" s="1109"/>
      <c r="O22" s="1109"/>
      <c r="P22" s="1109"/>
      <c r="Q22" s="1109"/>
      <c r="R22" s="1109"/>
      <c r="S22" s="1109"/>
      <c r="T22" s="3"/>
      <c r="U22" s="3"/>
      <c r="V22" s="3"/>
      <c r="W22" s="3"/>
      <c r="X22" s="3"/>
      <c r="Y22" s="1110"/>
      <c r="Z22" s="1110"/>
      <c r="AA22" s="156" t="s">
        <v>61</v>
      </c>
      <c r="AB22" s="153"/>
      <c r="AC22" s="153"/>
      <c r="AD22" s="153"/>
      <c r="AE22" s="153"/>
      <c r="AF22" s="153"/>
      <c r="AG22" s="153"/>
      <c r="AH22" s="153"/>
      <c r="AI22" s="153"/>
      <c r="AJ22" s="153"/>
      <c r="AK22" s="153"/>
      <c r="AL22" s="153"/>
      <c r="AM22" s="153"/>
      <c r="AN22" s="153"/>
      <c r="AO22" s="153"/>
      <c r="AP22" s="153"/>
      <c r="AQ22" s="153"/>
      <c r="AR22" s="153"/>
      <c r="AS22" s="153"/>
      <c r="AT22" s="153"/>
      <c r="AU22" s="153"/>
      <c r="AV22" s="153"/>
      <c r="AW22" s="153"/>
      <c r="AX22" s="153"/>
      <c r="AY22" s="153"/>
      <c r="AZ22" s="153"/>
      <c r="BA22" s="153"/>
      <c r="BB22" s="153"/>
      <c r="BC22" s="153"/>
      <c r="BD22" s="153"/>
      <c r="BE22" s="153"/>
      <c r="BF22" s="153"/>
      <c r="BG22" s="3"/>
      <c r="BH22" s="3"/>
      <c r="BI22" s="3"/>
      <c r="BJ22" s="3"/>
      <c r="BK22" s="3"/>
      <c r="BL22" s="3"/>
      <c r="BM22" s="3"/>
      <c r="BN22" s="3"/>
      <c r="BO22" s="3"/>
      <c r="BP22" s="3"/>
      <c r="BQ22" s="3"/>
      <c r="BR22" s="3"/>
      <c r="BS22" s="3"/>
      <c r="BT22" s="3"/>
      <c r="BU22" s="3"/>
      <c r="BV22" s="3"/>
    </row>
    <row r="23" spans="1:109" ht="18.75" customHeight="1" x14ac:dyDescent="0.2">
      <c r="A23" s="3"/>
      <c r="B23" s="3"/>
      <c r="C23" s="3"/>
      <c r="D23" s="3"/>
      <c r="E23" s="154"/>
      <c r="F23" s="154"/>
      <c r="G23" s="3"/>
      <c r="H23" s="3"/>
      <c r="I23" s="1566" t="s">
        <v>17</v>
      </c>
      <c r="J23" s="1566"/>
      <c r="K23" s="1566"/>
      <c r="L23" s="1566"/>
      <c r="M23" s="1566"/>
      <c r="N23" s="1566"/>
      <c r="O23" s="1566"/>
      <c r="P23" s="1566"/>
      <c r="Q23" s="1566"/>
      <c r="R23" s="1566"/>
      <c r="S23" s="1566"/>
      <c r="T23" s="3"/>
      <c r="U23" s="3"/>
      <c r="V23" s="3"/>
      <c r="W23" s="3"/>
      <c r="X23" s="3"/>
      <c r="Y23" s="1110"/>
      <c r="Z23" s="1110"/>
      <c r="AA23" s="3" t="s">
        <v>62</v>
      </c>
      <c r="AB23" s="153"/>
      <c r="AC23" s="153"/>
      <c r="AD23" s="153"/>
      <c r="AE23" s="153"/>
      <c r="AF23" s="153"/>
      <c r="AG23" s="153"/>
      <c r="AH23" s="153"/>
      <c r="AI23" s="153"/>
      <c r="AJ23" s="153"/>
      <c r="AK23" s="153"/>
      <c r="AL23" s="153"/>
      <c r="AM23" s="153"/>
      <c r="AN23" s="153"/>
      <c r="AO23" s="153"/>
      <c r="AP23" s="153"/>
      <c r="AQ23" s="153"/>
      <c r="AR23" s="153"/>
      <c r="AS23" s="153"/>
      <c r="AT23" s="153"/>
      <c r="AU23" s="153"/>
      <c r="AV23" s="153"/>
      <c r="AW23" s="153"/>
      <c r="AX23" s="153"/>
      <c r="AY23" s="153"/>
      <c r="AZ23" s="153"/>
      <c r="BA23" s="153"/>
      <c r="BB23" s="153"/>
      <c r="BC23" s="153"/>
      <c r="BD23" s="153"/>
      <c r="BE23" s="153"/>
      <c r="BF23" s="153"/>
      <c r="BG23" s="3"/>
      <c r="BH23" s="3"/>
      <c r="BI23" s="3"/>
      <c r="BJ23" s="3"/>
      <c r="BK23" s="3"/>
      <c r="BL23" s="3"/>
      <c r="BM23" s="3"/>
      <c r="BN23" s="3"/>
      <c r="BO23" s="3"/>
      <c r="BP23" s="3"/>
      <c r="BQ23" s="3"/>
      <c r="BR23" s="3"/>
      <c r="BS23" s="3"/>
      <c r="BT23" s="3"/>
      <c r="BU23" s="3"/>
      <c r="BV23" s="3"/>
    </row>
    <row r="24" spans="1:109" ht="18.75" customHeight="1" x14ac:dyDescent="0.2">
      <c r="A24" s="3"/>
      <c r="B24" s="3"/>
      <c r="C24" s="3"/>
      <c r="D24" s="3"/>
      <c r="E24" s="154"/>
      <c r="F24" s="154"/>
      <c r="G24" s="3"/>
      <c r="H24" s="3"/>
      <c r="I24" s="152"/>
      <c r="J24" s="152"/>
      <c r="K24" s="152"/>
      <c r="L24" s="152"/>
      <c r="M24" s="152"/>
      <c r="N24" s="152"/>
      <c r="O24" s="152"/>
      <c r="P24" s="152"/>
      <c r="Q24" s="152"/>
      <c r="R24" s="152"/>
      <c r="S24" s="152"/>
      <c r="T24" s="3"/>
      <c r="U24" s="3"/>
      <c r="V24" s="3"/>
      <c r="W24" s="3"/>
      <c r="X24" s="3"/>
      <c r="Y24" s="1110"/>
      <c r="Z24" s="1110"/>
      <c r="AA24" s="3" t="s">
        <v>63</v>
      </c>
      <c r="AB24" s="153"/>
      <c r="AC24" s="153"/>
      <c r="AD24" s="153"/>
      <c r="AE24" s="153"/>
      <c r="AF24" s="153"/>
      <c r="AG24" s="153"/>
      <c r="AH24" s="153"/>
      <c r="AI24" s="153"/>
      <c r="AJ24" s="153"/>
      <c r="AK24" s="153"/>
      <c r="AL24" s="153"/>
      <c r="AM24" s="153"/>
      <c r="AN24" s="153"/>
      <c r="AO24" s="153"/>
      <c r="AP24" s="153"/>
      <c r="AQ24" s="153"/>
      <c r="AR24" s="153"/>
      <c r="AS24" s="153"/>
      <c r="AT24" s="153"/>
      <c r="AU24" s="153"/>
      <c r="AV24" s="153"/>
      <c r="AW24" s="153"/>
      <c r="AX24" s="153"/>
      <c r="AY24" s="153"/>
      <c r="AZ24" s="153"/>
      <c r="BA24" s="153"/>
      <c r="BB24" s="153"/>
      <c r="BC24" s="153"/>
      <c r="BD24" s="153"/>
      <c r="BE24" s="153"/>
      <c r="BF24" s="153"/>
      <c r="BG24" s="3"/>
      <c r="BH24" s="3"/>
      <c r="BI24" s="3"/>
      <c r="BJ24" s="3"/>
      <c r="BK24" s="3"/>
      <c r="BL24" s="3"/>
      <c r="BM24" s="3"/>
      <c r="BN24" s="3"/>
      <c r="BO24" s="3"/>
      <c r="BP24" s="3"/>
      <c r="BQ24" s="3"/>
      <c r="BR24" s="3"/>
      <c r="BS24" s="3"/>
      <c r="BT24" s="3"/>
      <c r="BU24" s="3"/>
      <c r="BV24" s="3"/>
    </row>
    <row r="25" spans="1:109" ht="18.75" customHeight="1" x14ac:dyDescent="0.2">
      <c r="A25" s="3"/>
      <c r="B25" s="3"/>
      <c r="C25" s="3"/>
      <c r="D25" s="3"/>
      <c r="E25" s="154"/>
      <c r="F25" s="154"/>
      <c r="G25" s="3"/>
      <c r="H25" s="3"/>
      <c r="I25" s="152"/>
      <c r="J25" s="152"/>
      <c r="K25" s="152"/>
      <c r="L25" s="152"/>
      <c r="M25" s="152"/>
      <c r="N25" s="152"/>
      <c r="O25" s="152"/>
      <c r="P25" s="152"/>
      <c r="Q25" s="152"/>
      <c r="R25" s="152"/>
      <c r="S25" s="152"/>
      <c r="T25" s="3"/>
      <c r="U25" s="3"/>
      <c r="V25" s="3"/>
      <c r="W25" s="3"/>
      <c r="X25" s="3"/>
      <c r="Y25" s="1110"/>
      <c r="Z25" s="1110"/>
      <c r="AA25" s="3" t="s">
        <v>64</v>
      </c>
      <c r="AB25" s="153"/>
      <c r="AC25" s="153"/>
      <c r="AD25" s="153"/>
      <c r="AE25" s="153"/>
      <c r="AF25" s="153"/>
      <c r="AG25" s="153"/>
      <c r="AH25" s="153"/>
      <c r="AI25" s="153"/>
      <c r="AJ25" s="153"/>
      <c r="AK25" s="153"/>
      <c r="AL25" s="153"/>
      <c r="AM25" s="153"/>
      <c r="AN25" s="153"/>
      <c r="AO25" s="153"/>
      <c r="AP25" s="153"/>
      <c r="AQ25" s="153"/>
      <c r="AR25" s="153"/>
      <c r="AS25" s="153"/>
      <c r="AT25" s="153"/>
      <c r="AU25" s="153"/>
      <c r="AV25" s="153"/>
      <c r="AW25" s="153"/>
      <c r="AX25" s="153"/>
      <c r="AY25" s="153"/>
      <c r="AZ25" s="153"/>
      <c r="BA25" s="153"/>
      <c r="BB25" s="153"/>
      <c r="BC25" s="153"/>
      <c r="BD25" s="153"/>
      <c r="BE25" s="153"/>
      <c r="BF25" s="153"/>
      <c r="BG25" s="3"/>
      <c r="BH25" s="3"/>
      <c r="BI25" s="3"/>
      <c r="BJ25" s="3"/>
      <c r="BK25" s="3"/>
      <c r="BL25" s="3"/>
      <c r="BM25" s="3"/>
      <c r="BN25" s="3"/>
      <c r="BO25" s="3"/>
      <c r="BP25" s="3"/>
      <c r="BQ25" s="3"/>
      <c r="BR25" s="3"/>
      <c r="BS25" s="3"/>
      <c r="BT25" s="3"/>
      <c r="BU25" s="3"/>
      <c r="BV25" s="3"/>
    </row>
    <row r="26" spans="1:109" ht="18.75" customHeight="1" x14ac:dyDescent="0.2">
      <c r="A26" s="3"/>
      <c r="B26" s="3"/>
      <c r="C26" s="3"/>
      <c r="D26" s="3"/>
      <c r="E26" s="19"/>
      <c r="F26" s="19"/>
      <c r="G26" s="3"/>
      <c r="H26" s="3"/>
      <c r="I26" s="20"/>
      <c r="J26" s="20"/>
      <c r="K26" s="20"/>
      <c r="L26" s="20"/>
      <c r="M26" s="20"/>
      <c r="N26" s="20"/>
      <c r="O26" s="20"/>
      <c r="P26" s="20"/>
      <c r="Q26" s="20"/>
      <c r="R26" s="20"/>
      <c r="S26" s="20"/>
      <c r="T26" s="3"/>
      <c r="U26" s="3"/>
      <c r="V26" s="3"/>
      <c r="W26" s="3"/>
      <c r="X26" s="3"/>
      <c r="Y26" s="26"/>
      <c r="Z26" s="18"/>
      <c r="AA26" s="18"/>
      <c r="AB26" s="18"/>
      <c r="AC26" s="18"/>
      <c r="AD26" s="18"/>
      <c r="AE26" s="18"/>
      <c r="AF26" s="18"/>
      <c r="AG26" s="18"/>
      <c r="AH26" s="18"/>
      <c r="AI26" s="18"/>
      <c r="AJ26" s="18"/>
      <c r="AK26" s="18"/>
      <c r="AL26" s="18"/>
      <c r="AM26" s="18"/>
      <c r="AN26" s="18"/>
      <c r="AO26" s="26"/>
      <c r="AP26" s="26"/>
      <c r="AQ26" s="18"/>
      <c r="AR26" s="18"/>
      <c r="AS26" s="18"/>
      <c r="AT26" s="18"/>
      <c r="AU26" s="18"/>
      <c r="AV26" s="18"/>
      <c r="AW26" s="18"/>
      <c r="AX26" s="18"/>
      <c r="AY26" s="18"/>
      <c r="AZ26" s="18"/>
      <c r="BA26" s="18"/>
      <c r="BB26" s="18"/>
      <c r="BC26" s="18"/>
      <c r="BD26" s="18"/>
      <c r="BE26" s="18"/>
      <c r="BF26" s="18"/>
      <c r="BG26" s="3"/>
      <c r="BH26" s="3"/>
      <c r="BI26" s="3"/>
      <c r="BJ26" s="3"/>
      <c r="BK26" s="3"/>
      <c r="BL26" s="3"/>
      <c r="BM26" s="3"/>
      <c r="BN26" s="3"/>
      <c r="BO26" s="3"/>
      <c r="BP26" s="3"/>
      <c r="BQ26" s="3"/>
      <c r="BR26" s="3"/>
      <c r="BS26" s="3"/>
      <c r="BT26" s="3"/>
      <c r="BU26" s="3"/>
      <c r="BV26" s="3"/>
    </row>
    <row r="27" spans="1:109" ht="18.75" customHeight="1" x14ac:dyDescent="0.2">
      <c r="A27" s="3"/>
      <c r="B27" s="3"/>
      <c r="C27" s="3"/>
      <c r="D27" s="3"/>
      <c r="E27" s="1139">
        <v>2</v>
      </c>
      <c r="F27" s="1139"/>
      <c r="G27" s="3"/>
      <c r="H27" s="3"/>
      <c r="I27" s="1109" t="s">
        <v>18</v>
      </c>
      <c r="J27" s="1109"/>
      <c r="K27" s="1109"/>
      <c r="L27" s="1109"/>
      <c r="M27" s="1109"/>
      <c r="N27" s="1109"/>
      <c r="O27" s="1109"/>
      <c r="P27" s="1109"/>
      <c r="Q27" s="1109"/>
      <c r="R27" s="1109"/>
      <c r="S27" s="1109"/>
      <c r="T27" s="3"/>
      <c r="U27" s="3"/>
      <c r="V27" s="3"/>
      <c r="W27" s="3"/>
      <c r="X27" s="3"/>
      <c r="Y27" s="29" t="s">
        <v>76</v>
      </c>
      <c r="Z27" s="29"/>
      <c r="AA27" s="29"/>
      <c r="AB27" s="29"/>
      <c r="AC27" s="29"/>
      <c r="AD27" s="1107"/>
      <c r="AE27" s="1107"/>
      <c r="AF27" s="1107"/>
      <c r="AG27" s="1107"/>
      <c r="AH27" s="1107"/>
      <c r="AI27" s="1107"/>
      <c r="AJ27" s="1107"/>
      <c r="AK27" s="1107"/>
      <c r="AL27" s="30" t="s">
        <v>77</v>
      </c>
      <c r="AM27" s="29"/>
      <c r="AN27" s="1112"/>
      <c r="AO27" s="1112"/>
      <c r="AP27" s="1112"/>
      <c r="AQ27" s="1112"/>
      <c r="AR27" s="1112"/>
      <c r="AS27" s="1112"/>
      <c r="AT27" s="1112"/>
      <c r="AU27" s="1112"/>
      <c r="AV27" s="1112"/>
      <c r="AW27" s="1112"/>
      <c r="AX27" s="1112"/>
      <c r="AY27" s="1112"/>
      <c r="AZ27" s="1112"/>
      <c r="BA27" s="1112"/>
      <c r="BB27" s="1112"/>
      <c r="BC27" s="1112"/>
      <c r="BD27" s="1112"/>
      <c r="BE27" s="1112"/>
      <c r="BF27" s="1112"/>
      <c r="BG27" s="1112"/>
      <c r="BH27" s="1112"/>
      <c r="BI27" s="1112"/>
      <c r="BJ27" s="1112"/>
      <c r="BK27" s="1112"/>
      <c r="BL27" s="1112"/>
      <c r="BM27" s="1112"/>
      <c r="BN27" s="1112"/>
      <c r="BO27" s="3"/>
      <c r="BP27" s="3"/>
      <c r="BQ27" s="3"/>
      <c r="BR27" s="3"/>
      <c r="BS27" s="3"/>
      <c r="BT27" s="3"/>
      <c r="BU27" s="3"/>
      <c r="BV27" s="3"/>
    </row>
    <row r="28" spans="1:109" ht="18.75" customHeight="1" x14ac:dyDescent="0.2">
      <c r="A28" s="3"/>
      <c r="B28" s="3"/>
      <c r="C28" s="3"/>
      <c r="D28" s="3"/>
      <c r="E28" s="3"/>
      <c r="F28" s="3"/>
      <c r="G28" s="3"/>
      <c r="H28" s="3"/>
      <c r="I28" s="1140" t="s">
        <v>42</v>
      </c>
      <c r="J28" s="1140"/>
      <c r="K28" s="1140"/>
      <c r="L28" s="1140"/>
      <c r="M28" s="1140"/>
      <c r="N28" s="1140"/>
      <c r="O28" s="1140"/>
      <c r="P28" s="1140"/>
      <c r="Q28" s="1140"/>
      <c r="R28" s="1140"/>
      <c r="S28" s="1140"/>
      <c r="T28" s="4"/>
      <c r="U28" s="4"/>
      <c r="V28" s="4"/>
      <c r="W28" s="4"/>
      <c r="X28" s="4"/>
      <c r="Y28" s="4"/>
      <c r="Z28" s="4"/>
      <c r="AA28" s="4"/>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row>
    <row r="29" spans="1:109" ht="9.75" customHeight="1" x14ac:dyDescent="0.2">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row>
    <row r="30" spans="1:109" ht="24" customHeight="1" x14ac:dyDescent="0.2">
      <c r="A30" s="3"/>
      <c r="B30" s="3"/>
      <c r="C30" s="3"/>
      <c r="D30" s="3"/>
      <c r="E30" s="1139">
        <v>3</v>
      </c>
      <c r="F30" s="1139"/>
      <c r="G30" s="3"/>
      <c r="H30" s="3"/>
      <c r="I30" s="1570" t="s">
        <v>39</v>
      </c>
      <c r="J30" s="1570"/>
      <c r="K30" s="1570"/>
      <c r="L30" s="1570"/>
      <c r="M30" s="1570"/>
      <c r="N30" s="1570"/>
      <c r="O30" s="1570"/>
      <c r="P30" s="1570"/>
      <c r="Q30" s="1570"/>
      <c r="R30" s="1570"/>
      <c r="S30" s="1570"/>
      <c r="T30" s="3"/>
      <c r="U30" s="3"/>
      <c r="V30" s="3"/>
      <c r="W30" s="3"/>
      <c r="X30" s="3"/>
      <c r="Y30" s="2" t="s">
        <v>12</v>
      </c>
      <c r="Z30" s="2"/>
      <c r="AA30" s="2"/>
      <c r="AB30" s="2"/>
      <c r="AC30" s="2"/>
      <c r="AD30" s="2"/>
      <c r="AE30" s="2"/>
      <c r="AF30" s="2"/>
      <c r="AG30" s="2"/>
      <c r="AH30" s="127"/>
      <c r="AI30" s="2"/>
      <c r="AJ30" s="2"/>
      <c r="AK30" s="2"/>
      <c r="AL30" s="128" t="s">
        <v>78</v>
      </c>
      <c r="AM30" s="128"/>
      <c r="AN30" s="128"/>
      <c r="AO30" s="1375"/>
      <c r="AP30" s="1375"/>
      <c r="AQ30" s="1375"/>
      <c r="AR30" s="1375"/>
      <c r="AS30" s="1375"/>
      <c r="AT30" s="1375"/>
      <c r="AU30" s="1375"/>
      <c r="AV30" s="1375"/>
      <c r="AW30" s="1375"/>
      <c r="AX30" s="1375"/>
      <c r="AY30" s="1375"/>
      <c r="AZ30" s="1375"/>
      <c r="BA30" s="1375"/>
      <c r="BB30" s="1375"/>
      <c r="BC30" s="1375"/>
      <c r="BD30" s="1375"/>
      <c r="BE30" s="1375"/>
      <c r="BF30" s="1375"/>
      <c r="BG30" s="1375"/>
      <c r="BH30" s="1375"/>
      <c r="BI30" s="1375"/>
      <c r="BJ30" s="1375"/>
      <c r="BK30" s="1375"/>
      <c r="BL30" s="128" t="s">
        <v>79</v>
      </c>
      <c r="BM30" s="128"/>
      <c r="BN30" s="2"/>
      <c r="BO30" s="2"/>
      <c r="BP30" s="2"/>
      <c r="BQ30" s="2"/>
      <c r="BU30" s="3"/>
      <c r="BV30" s="3"/>
    </row>
    <row r="31" spans="1:109" ht="24" customHeight="1" x14ac:dyDescent="0.2">
      <c r="A31" s="3"/>
      <c r="B31" s="3"/>
      <c r="C31" s="3"/>
      <c r="D31" s="3"/>
      <c r="E31" s="19"/>
      <c r="F31" s="19"/>
      <c r="G31" s="3"/>
      <c r="H31" s="3"/>
      <c r="I31" s="20"/>
      <c r="J31" s="20"/>
      <c r="K31" s="20"/>
      <c r="L31" s="20"/>
      <c r="M31" s="20"/>
      <c r="N31" s="20"/>
      <c r="O31" s="20"/>
      <c r="P31" s="20"/>
      <c r="Q31" s="20"/>
      <c r="R31" s="20"/>
      <c r="S31" s="20"/>
      <c r="T31" s="3"/>
      <c r="U31" s="3"/>
      <c r="V31" s="3"/>
      <c r="W31" s="3"/>
      <c r="X31" s="3"/>
      <c r="Y31" s="8"/>
      <c r="Z31" s="29"/>
      <c r="AA31" s="29"/>
      <c r="AB31" s="29"/>
      <c r="AC31" s="29"/>
      <c r="AD31" s="29"/>
      <c r="AE31" s="29"/>
      <c r="AF31" s="29"/>
      <c r="AG31" s="29"/>
      <c r="AH31" s="29"/>
      <c r="AI31" s="29"/>
      <c r="AJ31" s="29"/>
      <c r="AK31" s="29"/>
      <c r="AL31" s="132" t="s">
        <v>208</v>
      </c>
      <c r="AM31" s="132"/>
      <c r="AN31" s="132"/>
      <c r="AO31" s="132"/>
      <c r="AP31" s="132"/>
      <c r="AQ31" s="132"/>
      <c r="AR31" s="132"/>
      <c r="AS31" s="132"/>
      <c r="AT31" s="132"/>
      <c r="AU31" s="132"/>
      <c r="AV31" s="132"/>
      <c r="AW31" s="132"/>
      <c r="AX31" s="1567"/>
      <c r="AY31" s="1567"/>
      <c r="AZ31" s="1567"/>
      <c r="BA31" s="1567"/>
      <c r="BB31" s="1567"/>
      <c r="BC31" s="1567"/>
      <c r="BD31" s="1567"/>
      <c r="BE31" s="1567"/>
      <c r="BF31" s="1567"/>
      <c r="BG31" s="1567"/>
      <c r="BH31" s="1567"/>
      <c r="BI31" s="1567"/>
      <c r="BJ31" s="1567"/>
      <c r="BK31" s="1567"/>
      <c r="BL31" s="30" t="s">
        <v>79</v>
      </c>
      <c r="BM31" s="30"/>
      <c r="BN31" s="1" t="s">
        <v>207</v>
      </c>
      <c r="BU31" s="3"/>
      <c r="BV31" s="3"/>
    </row>
    <row r="32" spans="1:109" ht="24" customHeight="1" x14ac:dyDescent="0.2">
      <c r="A32" s="3"/>
      <c r="B32" s="3"/>
      <c r="C32" s="3"/>
      <c r="D32" s="3"/>
      <c r="E32" s="19"/>
      <c r="F32" s="19"/>
      <c r="G32" s="3"/>
      <c r="H32" s="3"/>
      <c r="I32" s="20"/>
      <c r="J32" s="20"/>
      <c r="K32" s="20"/>
      <c r="L32" s="20"/>
      <c r="M32" s="20"/>
      <c r="N32" s="20"/>
      <c r="O32" s="20"/>
      <c r="P32" s="20"/>
      <c r="Q32" s="20"/>
      <c r="R32" s="20"/>
      <c r="S32" s="20"/>
      <c r="T32" s="3"/>
      <c r="U32" s="3"/>
      <c r="V32" s="3"/>
      <c r="W32" s="3"/>
      <c r="X32" s="3"/>
      <c r="Y32" s="8"/>
      <c r="Z32" s="29"/>
      <c r="AA32" s="29"/>
      <c r="AB32" s="29"/>
      <c r="AC32" s="29"/>
      <c r="AD32" s="29"/>
      <c r="AE32" s="29"/>
      <c r="AF32" s="29"/>
      <c r="AG32" s="29"/>
      <c r="AH32" s="29"/>
      <c r="AI32" s="29"/>
      <c r="AJ32" s="29"/>
      <c r="AK32" s="29"/>
      <c r="AL32" s="133" t="s">
        <v>210</v>
      </c>
      <c r="AM32" s="129"/>
      <c r="AN32" s="129"/>
      <c r="AO32" s="129"/>
      <c r="AP32" s="129"/>
      <c r="AQ32" s="129"/>
      <c r="AR32" s="129"/>
      <c r="AS32" s="129"/>
      <c r="AT32" s="129"/>
      <c r="AU32" s="129"/>
      <c r="AV32" s="129"/>
      <c r="AW32" s="129"/>
      <c r="AX32" s="1568"/>
      <c r="AY32" s="1568"/>
      <c r="AZ32" s="1568"/>
      <c r="BA32" s="1568"/>
      <c r="BB32" s="1568"/>
      <c r="BC32" s="1568"/>
      <c r="BD32" s="1568"/>
      <c r="BE32" s="1568"/>
      <c r="BF32" s="1568"/>
      <c r="BG32" s="1568"/>
      <c r="BH32" s="1568"/>
      <c r="BI32" s="1568"/>
      <c r="BJ32" s="1568"/>
      <c r="BK32" s="1568"/>
      <c r="BL32" s="129" t="s">
        <v>79</v>
      </c>
      <c r="BM32" s="129"/>
      <c r="BU32" s="3"/>
      <c r="BV32" s="3"/>
    </row>
    <row r="33" spans="1:74" ht="24" customHeight="1" x14ac:dyDescent="0.2">
      <c r="A33" s="3"/>
      <c r="B33" s="3"/>
      <c r="C33" s="3"/>
      <c r="D33" s="3"/>
      <c r="E33" s="3"/>
      <c r="F33" s="3"/>
      <c r="G33" s="3"/>
      <c r="H33" s="3"/>
      <c r="I33" s="3"/>
      <c r="J33" s="3"/>
      <c r="K33" s="3"/>
      <c r="L33" s="3"/>
      <c r="M33" s="3"/>
      <c r="N33" s="3"/>
      <c r="O33" s="3"/>
      <c r="P33" s="3"/>
      <c r="Q33" s="3"/>
      <c r="R33" s="3"/>
      <c r="S33" s="3"/>
      <c r="T33" s="3"/>
      <c r="U33" s="3"/>
      <c r="V33" s="3"/>
      <c r="W33" s="3"/>
      <c r="X33" s="3"/>
      <c r="Y33" s="2" t="s">
        <v>39</v>
      </c>
      <c r="Z33" s="2"/>
      <c r="AA33" s="2"/>
      <c r="AB33" s="2"/>
      <c r="AC33" s="2"/>
      <c r="AD33" s="2"/>
      <c r="AE33" s="2"/>
      <c r="AF33" s="2"/>
      <c r="AG33" s="2"/>
      <c r="AH33" s="2"/>
      <c r="AI33" s="2"/>
      <c r="AJ33" s="2"/>
      <c r="AK33" s="2"/>
      <c r="AL33" s="128" t="s">
        <v>78</v>
      </c>
      <c r="AM33" s="128"/>
      <c r="AN33" s="128"/>
      <c r="AO33" s="1375"/>
      <c r="AP33" s="1375"/>
      <c r="AQ33" s="1375"/>
      <c r="AR33" s="1375"/>
      <c r="AS33" s="1375"/>
      <c r="AT33" s="1375"/>
      <c r="AU33" s="1375"/>
      <c r="AV33" s="1375"/>
      <c r="AW33" s="1375"/>
      <c r="AX33" s="1375"/>
      <c r="AY33" s="1375"/>
      <c r="AZ33" s="1375"/>
      <c r="BA33" s="1375"/>
      <c r="BB33" s="1375"/>
      <c r="BC33" s="1375"/>
      <c r="BD33" s="1375"/>
      <c r="BE33" s="1375"/>
      <c r="BF33" s="1375"/>
      <c r="BG33" s="1375"/>
      <c r="BH33" s="1375"/>
      <c r="BI33" s="1375"/>
      <c r="BJ33" s="1375"/>
      <c r="BK33" s="1375"/>
      <c r="BL33" s="128" t="s">
        <v>79</v>
      </c>
      <c r="BM33" s="128"/>
      <c r="BN33" s="2"/>
      <c r="BO33" s="2"/>
      <c r="BP33" s="2"/>
      <c r="BQ33" s="2"/>
      <c r="BU33" s="3"/>
      <c r="BV33" s="3"/>
    </row>
    <row r="34" spans="1:74" ht="24" customHeight="1" x14ac:dyDescent="0.2">
      <c r="A34" s="3"/>
      <c r="B34" s="3"/>
      <c r="C34" s="3"/>
      <c r="D34" s="3"/>
      <c r="E34" s="19"/>
      <c r="F34" s="19"/>
      <c r="G34" s="3"/>
      <c r="H34" s="3"/>
      <c r="I34" s="20"/>
      <c r="J34" s="20"/>
      <c r="K34" s="20"/>
      <c r="L34" s="20"/>
      <c r="M34" s="20"/>
      <c r="N34" s="20"/>
      <c r="O34" s="20"/>
      <c r="P34" s="20"/>
      <c r="Q34" s="20"/>
      <c r="R34" s="20"/>
      <c r="S34" s="20"/>
      <c r="T34" s="3"/>
      <c r="U34" s="3"/>
      <c r="V34" s="3"/>
      <c r="W34" s="3"/>
      <c r="X34" s="3"/>
      <c r="Y34" s="8"/>
      <c r="Z34" s="29"/>
      <c r="AA34" s="29"/>
      <c r="AB34" s="29"/>
      <c r="AC34" s="29"/>
      <c r="AD34" s="29"/>
      <c r="AE34" s="29"/>
      <c r="AF34" s="29"/>
      <c r="AG34" s="29"/>
      <c r="AH34" s="29"/>
      <c r="AI34" s="29"/>
      <c r="AJ34" s="29"/>
      <c r="AK34" s="29"/>
      <c r="AL34" s="132" t="s">
        <v>209</v>
      </c>
      <c r="AM34" s="30"/>
      <c r="AN34" s="30"/>
      <c r="AO34" s="30"/>
      <c r="AP34" s="30"/>
      <c r="AQ34" s="30"/>
      <c r="AR34" s="30"/>
      <c r="AS34" s="30"/>
      <c r="AT34" s="30"/>
      <c r="AU34" s="30"/>
      <c r="AV34" s="30"/>
      <c r="AW34" s="30"/>
      <c r="AX34" s="1567"/>
      <c r="AY34" s="1567"/>
      <c r="AZ34" s="1567"/>
      <c r="BA34" s="1567"/>
      <c r="BB34" s="1567"/>
      <c r="BC34" s="1567"/>
      <c r="BD34" s="1567"/>
      <c r="BE34" s="1567"/>
      <c r="BF34" s="1567"/>
      <c r="BG34" s="1567"/>
      <c r="BH34" s="1567"/>
      <c r="BI34" s="1567"/>
      <c r="BJ34" s="1567"/>
      <c r="BK34" s="1567"/>
      <c r="BL34" s="30" t="s">
        <v>79</v>
      </c>
      <c r="BM34" s="30"/>
      <c r="BN34" s="1" t="s">
        <v>207</v>
      </c>
      <c r="BU34" s="3"/>
      <c r="BV34" s="3"/>
    </row>
    <row r="35" spans="1:74" ht="24" customHeight="1" x14ac:dyDescent="0.2">
      <c r="A35" s="3"/>
      <c r="B35" s="3"/>
      <c r="C35" s="3"/>
      <c r="D35" s="3"/>
      <c r="E35" s="19"/>
      <c r="F35" s="19"/>
      <c r="G35" s="3"/>
      <c r="H35" s="3"/>
      <c r="I35" s="20"/>
      <c r="J35" s="20"/>
      <c r="K35" s="20"/>
      <c r="L35" s="20"/>
      <c r="M35" s="20"/>
      <c r="N35" s="20"/>
      <c r="O35" s="20"/>
      <c r="P35" s="20"/>
      <c r="Q35" s="20"/>
      <c r="R35" s="20"/>
      <c r="S35" s="20"/>
      <c r="T35" s="3"/>
      <c r="U35" s="3"/>
      <c r="V35" s="3"/>
      <c r="W35" s="3"/>
      <c r="X35" s="3"/>
      <c r="Y35" s="8"/>
      <c r="Z35" s="29"/>
      <c r="AA35" s="29"/>
      <c r="AB35" s="29"/>
      <c r="AC35" s="29"/>
      <c r="AD35" s="29"/>
      <c r="AE35" s="29"/>
      <c r="AF35" s="29"/>
      <c r="AG35" s="29"/>
      <c r="AH35" s="29"/>
      <c r="AI35" s="29"/>
      <c r="AJ35" s="29"/>
      <c r="AK35" s="29"/>
      <c r="AL35" s="133" t="s">
        <v>211</v>
      </c>
      <c r="AM35" s="129"/>
      <c r="AN35" s="129"/>
      <c r="AO35" s="129"/>
      <c r="AP35" s="129"/>
      <c r="AQ35" s="129"/>
      <c r="AR35" s="129"/>
      <c r="AS35" s="129"/>
      <c r="AT35" s="129"/>
      <c r="AU35" s="129"/>
      <c r="AV35" s="129"/>
      <c r="AW35" s="129"/>
      <c r="AX35" s="1568"/>
      <c r="AY35" s="1568"/>
      <c r="AZ35" s="1568"/>
      <c r="BA35" s="1568"/>
      <c r="BB35" s="1568"/>
      <c r="BC35" s="1568"/>
      <c r="BD35" s="1568"/>
      <c r="BE35" s="1568"/>
      <c r="BF35" s="1568"/>
      <c r="BG35" s="1568"/>
      <c r="BH35" s="1568"/>
      <c r="BI35" s="1568"/>
      <c r="BJ35" s="1568"/>
      <c r="BK35" s="1568"/>
      <c r="BL35" s="129" t="s">
        <v>79</v>
      </c>
      <c r="BM35" s="129"/>
      <c r="BU35" s="3"/>
      <c r="BV35" s="3"/>
    </row>
    <row r="36" spans="1:74" ht="14.25" customHeight="1" thickBot="1" x14ac:dyDescent="0.25">
      <c r="A36" s="3"/>
      <c r="B36" s="3"/>
      <c r="C36" s="3"/>
      <c r="D36" s="3"/>
      <c r="E36" s="3"/>
      <c r="F36" s="3"/>
      <c r="G36" s="3"/>
      <c r="H36" s="3"/>
      <c r="I36" s="3"/>
      <c r="J36" s="3"/>
      <c r="K36" s="3"/>
      <c r="L36" s="3"/>
      <c r="M36" s="3"/>
      <c r="N36" s="3"/>
      <c r="O36" s="3"/>
      <c r="P36" s="3"/>
      <c r="Q36" s="3"/>
      <c r="R36" s="3"/>
      <c r="S36" s="3"/>
      <c r="T36" s="3"/>
      <c r="U36" s="3"/>
      <c r="V36" s="3"/>
      <c r="W36" s="3"/>
      <c r="X36" s="3"/>
      <c r="Y36" s="8"/>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29"/>
      <c r="BG36" s="29"/>
      <c r="BH36" s="29"/>
      <c r="BI36" s="29"/>
      <c r="BJ36" s="29"/>
      <c r="BK36" s="29"/>
      <c r="BL36" s="29"/>
      <c r="BM36" s="29"/>
      <c r="BU36" s="3"/>
      <c r="BV36" s="3"/>
    </row>
    <row r="37" spans="1:74" ht="24.75" customHeight="1" x14ac:dyDescent="0.2">
      <c r="A37" s="3"/>
      <c r="B37" s="3"/>
      <c r="C37" s="3"/>
      <c r="D37" s="3"/>
      <c r="E37" s="3"/>
      <c r="F37" s="3"/>
      <c r="G37" s="3"/>
      <c r="H37" s="3"/>
      <c r="I37" s="3"/>
      <c r="J37" s="3"/>
      <c r="K37" s="3"/>
      <c r="L37" s="3"/>
      <c r="M37" s="3"/>
      <c r="N37" s="3"/>
      <c r="O37" s="3"/>
      <c r="P37" s="3"/>
      <c r="Q37" s="3"/>
      <c r="R37" s="3"/>
      <c r="S37" s="3"/>
      <c r="T37" s="3"/>
      <c r="U37" s="3"/>
      <c r="V37" s="3"/>
      <c r="W37" s="3"/>
      <c r="X37" s="3"/>
      <c r="Y37" s="130" t="s">
        <v>699</v>
      </c>
      <c r="Z37" s="130"/>
      <c r="AA37" s="130"/>
      <c r="AB37" s="130"/>
      <c r="AC37" s="130"/>
      <c r="AD37" s="130"/>
      <c r="AE37" s="130"/>
      <c r="AF37" s="130"/>
      <c r="AG37" s="130"/>
      <c r="AH37" s="130"/>
      <c r="AI37" s="130"/>
      <c r="AJ37" s="130"/>
      <c r="AK37" s="130"/>
      <c r="AL37" s="131" t="s">
        <v>78</v>
      </c>
      <c r="AM37" s="131"/>
      <c r="AN37" s="131"/>
      <c r="AO37" s="1569">
        <f>-(AO30-AO33)</f>
        <v>0</v>
      </c>
      <c r="AP37" s="1569"/>
      <c r="AQ37" s="1569"/>
      <c r="AR37" s="1569"/>
      <c r="AS37" s="1569"/>
      <c r="AT37" s="1569"/>
      <c r="AU37" s="1569"/>
      <c r="AV37" s="1569"/>
      <c r="AW37" s="1569"/>
      <c r="AX37" s="1569"/>
      <c r="AY37" s="1569"/>
      <c r="AZ37" s="1569"/>
      <c r="BA37" s="1569"/>
      <c r="BB37" s="1569"/>
      <c r="BC37" s="1569"/>
      <c r="BD37" s="1569"/>
      <c r="BE37" s="1569"/>
      <c r="BF37" s="1569"/>
      <c r="BG37" s="1569"/>
      <c r="BH37" s="1569"/>
      <c r="BI37" s="1569"/>
      <c r="BJ37" s="1569"/>
      <c r="BK37" s="1569"/>
      <c r="BL37" s="131" t="s">
        <v>79</v>
      </c>
      <c r="BM37" s="131"/>
      <c r="BN37" s="130"/>
      <c r="BO37" s="130"/>
      <c r="BP37" s="29"/>
      <c r="BQ37" s="29"/>
      <c r="BU37" s="3"/>
      <c r="BV37" s="3"/>
    </row>
    <row r="38" spans="1:74" ht="15" customHeight="1" x14ac:dyDescent="0.2">
      <c r="A38" s="3"/>
      <c r="B38" s="3"/>
      <c r="C38" s="3"/>
      <c r="D38" s="3"/>
      <c r="E38" s="3"/>
      <c r="F38" s="3"/>
      <c r="G38" s="3"/>
      <c r="H38" s="3"/>
      <c r="I38" s="3"/>
      <c r="J38" s="3"/>
      <c r="K38" s="3"/>
      <c r="L38" s="3"/>
      <c r="M38" s="3"/>
      <c r="N38" s="3"/>
      <c r="O38" s="3"/>
      <c r="P38" s="3"/>
      <c r="Q38" s="3"/>
      <c r="R38" s="3"/>
      <c r="S38" s="3"/>
      <c r="T38" s="3"/>
      <c r="U38" s="3"/>
      <c r="V38" s="3"/>
      <c r="W38" s="3"/>
      <c r="X38" s="3"/>
      <c r="Y38" s="148"/>
      <c r="Z38" s="148"/>
      <c r="AA38" s="148"/>
      <c r="AB38" s="148"/>
      <c r="AC38" s="148"/>
      <c r="AD38" s="148"/>
      <c r="AE38" s="148"/>
      <c r="AF38" s="148"/>
      <c r="AG38" s="148"/>
      <c r="AH38" s="148"/>
      <c r="AI38" s="148"/>
      <c r="AJ38" s="148"/>
      <c r="AK38" s="148"/>
      <c r="AL38" s="148"/>
      <c r="AM38" s="148"/>
      <c r="AN38" s="17"/>
      <c r="AO38" s="165"/>
      <c r="AP38" s="165"/>
      <c r="AQ38" s="165"/>
      <c r="AR38" s="165"/>
      <c r="AS38" s="165"/>
      <c r="AT38" s="165"/>
      <c r="AU38" s="165"/>
      <c r="AV38" s="165"/>
      <c r="AW38" s="165"/>
      <c r="AX38" s="165"/>
      <c r="AY38" s="165"/>
      <c r="AZ38" s="165"/>
      <c r="BA38" s="165"/>
      <c r="BB38" s="165"/>
      <c r="BC38" s="165"/>
      <c r="BD38" s="165"/>
      <c r="BE38" s="165"/>
      <c r="BF38" s="165"/>
      <c r="BG38" s="165"/>
      <c r="BH38" s="165"/>
      <c r="BI38" s="165"/>
      <c r="BJ38" s="165"/>
      <c r="BK38" s="165"/>
      <c r="BL38" s="17"/>
      <c r="BM38" s="17"/>
      <c r="BN38" s="17"/>
      <c r="BO38" s="148"/>
      <c r="BP38" s="148"/>
      <c r="BQ38" s="148"/>
      <c r="BU38" s="3"/>
      <c r="BV38" s="3"/>
    </row>
    <row r="39" spans="1:74" ht="22.5" customHeight="1" x14ac:dyDescent="0.2">
      <c r="A39" s="3"/>
      <c r="B39" s="3"/>
      <c r="C39" s="3"/>
      <c r="D39" s="3"/>
      <c r="E39" s="1139">
        <v>4</v>
      </c>
      <c r="F39" s="1139"/>
      <c r="G39" s="3"/>
      <c r="H39" s="3"/>
      <c r="I39" s="26" t="s">
        <v>15</v>
      </c>
      <c r="J39" s="26"/>
      <c r="K39" s="26"/>
      <c r="L39" s="26"/>
      <c r="M39" s="26"/>
      <c r="N39" s="26"/>
      <c r="O39" s="26"/>
      <c r="P39" s="26"/>
      <c r="Q39" s="26"/>
      <c r="R39" s="26"/>
      <c r="S39" s="26"/>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row>
    <row r="40" spans="1:74" ht="23.25" customHeight="1" x14ac:dyDescent="0.2">
      <c r="A40" s="3"/>
      <c r="B40" s="3"/>
      <c r="C40" s="3"/>
      <c r="D40" s="3"/>
      <c r="E40" s="19"/>
      <c r="F40" s="19"/>
      <c r="G40" s="3"/>
      <c r="H40" s="3"/>
      <c r="I40" s="1561"/>
      <c r="J40" s="1561"/>
      <c r="K40" s="1561"/>
      <c r="L40" s="1561"/>
      <c r="M40" s="1561"/>
      <c r="N40" s="1561"/>
      <c r="O40" s="1561"/>
      <c r="P40" s="1561"/>
      <c r="Q40" s="1561"/>
      <c r="R40" s="1561"/>
      <c r="S40" s="1561"/>
      <c r="T40" s="1561"/>
      <c r="U40" s="1561"/>
      <c r="V40" s="1561"/>
      <c r="W40" s="1561"/>
      <c r="X40" s="1561"/>
      <c r="Y40" s="1561"/>
      <c r="Z40" s="1561"/>
      <c r="AA40" s="1561"/>
      <c r="AB40" s="1561"/>
      <c r="AC40" s="1561"/>
      <c r="AD40" s="1561"/>
      <c r="AE40" s="1561"/>
      <c r="AF40" s="1561"/>
      <c r="AG40" s="1561"/>
      <c r="AH40" s="1561"/>
      <c r="AI40" s="1561"/>
      <c r="AJ40" s="1561"/>
      <c r="AK40" s="1561"/>
      <c r="AL40" s="1561"/>
      <c r="AM40" s="1561"/>
      <c r="AN40" s="1561"/>
      <c r="AO40" s="1561"/>
      <c r="AP40" s="1561"/>
      <c r="AQ40" s="1561"/>
      <c r="AR40" s="1561"/>
      <c r="AS40" s="1561"/>
      <c r="AT40" s="1561"/>
      <c r="AU40" s="1561"/>
      <c r="AV40" s="1561"/>
      <c r="AW40" s="1561"/>
      <c r="AX40" s="1561"/>
      <c r="AY40" s="1561"/>
      <c r="AZ40" s="1561"/>
      <c r="BA40" s="1561"/>
      <c r="BB40" s="1561"/>
      <c r="BC40" s="1561"/>
      <c r="BD40" s="1561"/>
      <c r="BE40" s="1561"/>
      <c r="BF40" s="1561"/>
      <c r="BG40" s="1561"/>
      <c r="BH40" s="1561"/>
      <c r="BI40" s="1561"/>
      <c r="BJ40" s="1561"/>
      <c r="BK40" s="1561"/>
      <c r="BL40" s="1561"/>
      <c r="BM40" s="1561"/>
      <c r="BN40" s="1561"/>
      <c r="BO40" s="1561"/>
      <c r="BP40" s="1561"/>
      <c r="BQ40" s="3"/>
      <c r="BR40" s="3"/>
      <c r="BS40" s="3"/>
      <c r="BT40" s="3"/>
      <c r="BU40" s="3"/>
      <c r="BV40" s="3"/>
    </row>
    <row r="41" spans="1:74" ht="23.25" customHeight="1" x14ac:dyDescent="0.2">
      <c r="A41" s="3"/>
      <c r="B41" s="3"/>
      <c r="C41" s="3"/>
      <c r="D41" s="3"/>
      <c r="E41" s="19"/>
      <c r="F41" s="19"/>
      <c r="G41" s="3"/>
      <c r="H41" s="3"/>
      <c r="I41" s="1561"/>
      <c r="J41" s="1561"/>
      <c r="K41" s="1561"/>
      <c r="L41" s="1561"/>
      <c r="M41" s="1561"/>
      <c r="N41" s="1561"/>
      <c r="O41" s="1561"/>
      <c r="P41" s="1561"/>
      <c r="Q41" s="1561"/>
      <c r="R41" s="1561"/>
      <c r="S41" s="1561"/>
      <c r="T41" s="1561"/>
      <c r="U41" s="1561"/>
      <c r="V41" s="1561"/>
      <c r="W41" s="1561"/>
      <c r="X41" s="1561"/>
      <c r="Y41" s="1561"/>
      <c r="Z41" s="1561"/>
      <c r="AA41" s="1561"/>
      <c r="AB41" s="1561"/>
      <c r="AC41" s="1561"/>
      <c r="AD41" s="1561"/>
      <c r="AE41" s="1561"/>
      <c r="AF41" s="1561"/>
      <c r="AG41" s="1561"/>
      <c r="AH41" s="1561"/>
      <c r="AI41" s="1561"/>
      <c r="AJ41" s="1561"/>
      <c r="AK41" s="1561"/>
      <c r="AL41" s="1561"/>
      <c r="AM41" s="1561"/>
      <c r="AN41" s="1561"/>
      <c r="AO41" s="1561"/>
      <c r="AP41" s="1561"/>
      <c r="AQ41" s="1561"/>
      <c r="AR41" s="1561"/>
      <c r="AS41" s="1561"/>
      <c r="AT41" s="1561"/>
      <c r="AU41" s="1561"/>
      <c r="AV41" s="1561"/>
      <c r="AW41" s="1561"/>
      <c r="AX41" s="1561"/>
      <c r="AY41" s="1561"/>
      <c r="AZ41" s="1561"/>
      <c r="BA41" s="1561"/>
      <c r="BB41" s="1561"/>
      <c r="BC41" s="1561"/>
      <c r="BD41" s="1561"/>
      <c r="BE41" s="1561"/>
      <c r="BF41" s="1561"/>
      <c r="BG41" s="1561"/>
      <c r="BH41" s="1561"/>
      <c r="BI41" s="1561"/>
      <c r="BJ41" s="1561"/>
      <c r="BK41" s="1561"/>
      <c r="BL41" s="1561"/>
      <c r="BM41" s="1561"/>
      <c r="BN41" s="1561"/>
      <c r="BO41" s="1561"/>
      <c r="BP41" s="1561"/>
      <c r="BQ41" s="3"/>
      <c r="BR41" s="3"/>
      <c r="BS41" s="3"/>
      <c r="BT41" s="3"/>
      <c r="BU41" s="3"/>
      <c r="BV41" s="3"/>
    </row>
    <row r="42" spans="1:74" ht="23.25" customHeight="1" x14ac:dyDescent="0.2">
      <c r="A42" s="3"/>
      <c r="B42" s="3"/>
      <c r="C42" s="3"/>
      <c r="D42" s="3"/>
      <c r="E42" s="19"/>
      <c r="F42" s="19"/>
      <c r="G42" s="3"/>
      <c r="H42" s="3"/>
      <c r="I42" s="1561"/>
      <c r="J42" s="1561"/>
      <c r="K42" s="1561"/>
      <c r="L42" s="1561"/>
      <c r="M42" s="1561"/>
      <c r="N42" s="1561"/>
      <c r="O42" s="1561"/>
      <c r="P42" s="1561"/>
      <c r="Q42" s="1561"/>
      <c r="R42" s="1561"/>
      <c r="S42" s="1561"/>
      <c r="T42" s="1561"/>
      <c r="U42" s="1561"/>
      <c r="V42" s="1561"/>
      <c r="W42" s="1561"/>
      <c r="X42" s="1561"/>
      <c r="Y42" s="1561"/>
      <c r="Z42" s="1561"/>
      <c r="AA42" s="1561"/>
      <c r="AB42" s="1561"/>
      <c r="AC42" s="1561"/>
      <c r="AD42" s="1561"/>
      <c r="AE42" s="1561"/>
      <c r="AF42" s="1561"/>
      <c r="AG42" s="1561"/>
      <c r="AH42" s="1561"/>
      <c r="AI42" s="1561"/>
      <c r="AJ42" s="1561"/>
      <c r="AK42" s="1561"/>
      <c r="AL42" s="1561"/>
      <c r="AM42" s="1561"/>
      <c r="AN42" s="1561"/>
      <c r="AO42" s="1561"/>
      <c r="AP42" s="1561"/>
      <c r="AQ42" s="1561"/>
      <c r="AR42" s="1561"/>
      <c r="AS42" s="1561"/>
      <c r="AT42" s="1561"/>
      <c r="AU42" s="1561"/>
      <c r="AV42" s="1561"/>
      <c r="AW42" s="1561"/>
      <c r="AX42" s="1561"/>
      <c r="AY42" s="1561"/>
      <c r="AZ42" s="1561"/>
      <c r="BA42" s="1561"/>
      <c r="BB42" s="1561"/>
      <c r="BC42" s="1561"/>
      <c r="BD42" s="1561"/>
      <c r="BE42" s="1561"/>
      <c r="BF42" s="1561"/>
      <c r="BG42" s="1561"/>
      <c r="BH42" s="1561"/>
      <c r="BI42" s="1561"/>
      <c r="BJ42" s="1561"/>
      <c r="BK42" s="1561"/>
      <c r="BL42" s="1561"/>
      <c r="BM42" s="1561"/>
      <c r="BN42" s="1561"/>
      <c r="BO42" s="1561"/>
      <c r="BP42" s="1561"/>
      <c r="BQ42" s="3"/>
      <c r="BR42" s="3"/>
      <c r="BS42" s="3"/>
      <c r="BT42" s="3"/>
      <c r="BU42" s="3"/>
      <c r="BV42" s="3"/>
    </row>
    <row r="43" spans="1:74" ht="23.25" customHeight="1" x14ac:dyDescent="0.2">
      <c r="A43" s="3"/>
      <c r="B43" s="3"/>
      <c r="C43" s="3"/>
      <c r="D43" s="3"/>
      <c r="E43" s="19"/>
      <c r="F43" s="19"/>
      <c r="G43" s="3"/>
      <c r="H43" s="3"/>
      <c r="I43" s="1561"/>
      <c r="J43" s="1561"/>
      <c r="K43" s="1561"/>
      <c r="L43" s="1561"/>
      <c r="M43" s="1561"/>
      <c r="N43" s="1561"/>
      <c r="O43" s="1561"/>
      <c r="P43" s="1561"/>
      <c r="Q43" s="1561"/>
      <c r="R43" s="1561"/>
      <c r="S43" s="1561"/>
      <c r="T43" s="1561"/>
      <c r="U43" s="1561"/>
      <c r="V43" s="1561"/>
      <c r="W43" s="1561"/>
      <c r="X43" s="1561"/>
      <c r="Y43" s="1561"/>
      <c r="Z43" s="1561"/>
      <c r="AA43" s="1561"/>
      <c r="AB43" s="1561"/>
      <c r="AC43" s="1561"/>
      <c r="AD43" s="1561"/>
      <c r="AE43" s="1561"/>
      <c r="AF43" s="1561"/>
      <c r="AG43" s="1561"/>
      <c r="AH43" s="1561"/>
      <c r="AI43" s="1561"/>
      <c r="AJ43" s="1561"/>
      <c r="AK43" s="1561"/>
      <c r="AL43" s="1561"/>
      <c r="AM43" s="1561"/>
      <c r="AN43" s="1561"/>
      <c r="AO43" s="1561"/>
      <c r="AP43" s="1561"/>
      <c r="AQ43" s="1561"/>
      <c r="AR43" s="1561"/>
      <c r="AS43" s="1561"/>
      <c r="AT43" s="1561"/>
      <c r="AU43" s="1561"/>
      <c r="AV43" s="1561"/>
      <c r="AW43" s="1561"/>
      <c r="AX43" s="1561"/>
      <c r="AY43" s="1561"/>
      <c r="AZ43" s="1561"/>
      <c r="BA43" s="1561"/>
      <c r="BB43" s="1561"/>
      <c r="BC43" s="1561"/>
      <c r="BD43" s="1561"/>
      <c r="BE43" s="1561"/>
      <c r="BF43" s="1561"/>
      <c r="BG43" s="1561"/>
      <c r="BH43" s="1561"/>
      <c r="BI43" s="1561"/>
      <c r="BJ43" s="1561"/>
      <c r="BK43" s="1561"/>
      <c r="BL43" s="1561"/>
      <c r="BM43" s="1561"/>
      <c r="BN43" s="1561"/>
      <c r="BO43" s="1561"/>
      <c r="BP43" s="1561"/>
      <c r="BQ43" s="3"/>
      <c r="BR43" s="3"/>
      <c r="BS43" s="3"/>
      <c r="BT43" s="3"/>
      <c r="BU43" s="3"/>
      <c r="BV43" s="3"/>
    </row>
    <row r="44" spans="1:74" ht="22.5" customHeight="1" x14ac:dyDescent="0.2">
      <c r="A44" s="3"/>
      <c r="B44" s="3"/>
      <c r="C44" s="3"/>
      <c r="D44" s="3"/>
      <c r="E44" s="19"/>
      <c r="F44" s="19"/>
      <c r="G44" s="3"/>
      <c r="H44" s="3"/>
      <c r="I44" s="17"/>
      <c r="J44" s="17"/>
      <c r="K44" s="17"/>
      <c r="L44" s="17"/>
      <c r="M44" s="17"/>
      <c r="N44" s="17"/>
      <c r="O44" s="17"/>
      <c r="P44" s="17"/>
      <c r="Q44" s="17"/>
      <c r="R44" s="17"/>
      <c r="S44" s="17"/>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3"/>
      <c r="BR44" s="3"/>
      <c r="BS44" s="3"/>
      <c r="BT44" s="3"/>
      <c r="BU44" s="3"/>
      <c r="BV44" s="3"/>
    </row>
    <row r="45" spans="1:74" ht="18.75" customHeight="1" x14ac:dyDescent="0.2">
      <c r="A45" s="3"/>
      <c r="B45" s="3"/>
      <c r="C45" s="3"/>
      <c r="D45" s="3"/>
      <c r="E45" s="19"/>
      <c r="F45" s="19"/>
      <c r="G45" s="3"/>
      <c r="H45" s="3"/>
      <c r="I45" s="17"/>
      <c r="J45" s="17"/>
      <c r="K45" s="17"/>
      <c r="L45" s="17"/>
      <c r="M45" s="17"/>
      <c r="N45" s="17"/>
      <c r="O45" s="17"/>
      <c r="P45" s="17"/>
      <c r="Q45" s="17"/>
      <c r="R45" s="17"/>
      <c r="S45" s="17"/>
      <c r="T45" s="16"/>
      <c r="U45" s="16"/>
      <c r="V45" s="16"/>
      <c r="W45" s="16"/>
      <c r="X45" s="16"/>
      <c r="Y45" s="16"/>
      <c r="Z45" s="16"/>
      <c r="AA45" s="16"/>
      <c r="AB45" s="16"/>
      <c r="AC45" s="16"/>
      <c r="AD45" s="16"/>
      <c r="AE45" s="16"/>
      <c r="AF45" s="16"/>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3"/>
      <c r="BR45" s="3"/>
      <c r="BS45" s="3"/>
      <c r="BT45" s="3"/>
      <c r="BU45" s="3"/>
      <c r="BV45" s="3"/>
    </row>
    <row r="46" spans="1:74" ht="18.75" customHeight="1" x14ac:dyDescent="0.2">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row>
    <row r="47" spans="1:74" ht="18.75" customHeight="1" x14ac:dyDescent="0.2">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row>
    <row r="48" spans="1:74" ht="18.75" customHeight="1" x14ac:dyDescent="0.2"/>
    <row r="49" ht="18.75" customHeight="1" x14ac:dyDescent="0.2"/>
    <row r="51" ht="24" customHeight="1" x14ac:dyDescent="0.2"/>
    <row r="52" ht="24" customHeight="1" x14ac:dyDescent="0.2"/>
    <row r="53" ht="21" customHeight="1" x14ac:dyDescent="0.2"/>
    <row r="54" ht="19.5" customHeight="1" x14ac:dyDescent="0.2"/>
  </sheetData>
  <mergeCells count="50">
    <mergeCell ref="E39:F39"/>
    <mergeCell ref="E30:F30"/>
    <mergeCell ref="I30:S30"/>
    <mergeCell ref="E27:F27"/>
    <mergeCell ref="I27:S27"/>
    <mergeCell ref="AO37:BK37"/>
    <mergeCell ref="AX31:BK31"/>
    <mergeCell ref="AX32:BK32"/>
    <mergeCell ref="AO33:BK33"/>
    <mergeCell ref="Y19:BF19"/>
    <mergeCell ref="I23:S23"/>
    <mergeCell ref="Y25:Z25"/>
    <mergeCell ref="AX34:BK34"/>
    <mergeCell ref="AX35:BK35"/>
    <mergeCell ref="AD27:AK27"/>
    <mergeCell ref="AN27:BN27"/>
    <mergeCell ref="AO30:BK30"/>
    <mergeCell ref="I28:S28"/>
    <mergeCell ref="I41:BP41"/>
    <mergeCell ref="I42:BP42"/>
    <mergeCell ref="E13:I13"/>
    <mergeCell ref="Y20:Z20"/>
    <mergeCell ref="AO20:AP20"/>
    <mergeCell ref="I22:S22"/>
    <mergeCell ref="Y22:Z22"/>
    <mergeCell ref="E14:BT14"/>
    <mergeCell ref="O13:Q13"/>
    <mergeCell ref="T13:V13"/>
    <mergeCell ref="AQ13:AW13"/>
    <mergeCell ref="Y23:Z23"/>
    <mergeCell ref="E15:BR15"/>
    <mergeCell ref="D17:BS17"/>
    <mergeCell ref="E19:F19"/>
    <mergeCell ref="I19:S19"/>
    <mergeCell ref="I43:BP43"/>
    <mergeCell ref="D2:AC2"/>
    <mergeCell ref="BB4:BE4"/>
    <mergeCell ref="BH4:BK4"/>
    <mergeCell ref="BN4:BQ4"/>
    <mergeCell ref="G6:R6"/>
    <mergeCell ref="Y24:Z24"/>
    <mergeCell ref="AX13:BT13"/>
    <mergeCell ref="AF7:AP9"/>
    <mergeCell ref="AQ9:AU9"/>
    <mergeCell ref="H11:BO11"/>
    <mergeCell ref="AV7:BT8"/>
    <mergeCell ref="J13:L13"/>
    <mergeCell ref="AV9:BT9"/>
    <mergeCell ref="AQ7:AU8"/>
    <mergeCell ref="I40:BP40"/>
  </mergeCells>
  <phoneticPr fontId="2"/>
  <pageMargins left="0.39370078740157483" right="0" top="0.39370078740157483" bottom="0" header="0.51181102362204722" footer="0.51181102362204722"/>
  <pageSetup paperSize="9" firstPageNumber="22" fitToWidth="0" orientation="portrait" blackAndWhite="1" useFirstPageNumber="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defaultSize="0" autoFill="0" autoLine="0" autoPict="0">
                <anchor moveWithCells="1">
                  <from>
                    <xdr:col>23</xdr:col>
                    <xdr:colOff>76200</xdr:colOff>
                    <xdr:row>19</xdr:row>
                    <xdr:rowOff>0</xdr:rowOff>
                  </from>
                  <to>
                    <xdr:col>26</xdr:col>
                    <xdr:colOff>7620</xdr:colOff>
                    <xdr:row>20</xdr:row>
                    <xdr:rowOff>76200</xdr:rowOff>
                  </to>
                </anchor>
              </controlPr>
            </control>
          </mc:Choice>
        </mc:AlternateContent>
        <mc:AlternateContent xmlns:mc="http://schemas.openxmlformats.org/markup-compatibility/2006">
          <mc:Choice Requires="x14">
            <control shapeId="37890" r:id="rId5" name="Check Box 2">
              <controlPr defaultSize="0" autoFill="0" autoLine="0" autoPict="0">
                <anchor moveWithCells="1">
                  <from>
                    <xdr:col>40</xdr:col>
                    <xdr:colOff>0</xdr:colOff>
                    <xdr:row>19</xdr:row>
                    <xdr:rowOff>0</xdr:rowOff>
                  </from>
                  <to>
                    <xdr:col>42</xdr:col>
                    <xdr:colOff>22860</xdr:colOff>
                    <xdr:row>20</xdr:row>
                    <xdr:rowOff>76200</xdr:rowOff>
                  </to>
                </anchor>
              </controlPr>
            </control>
          </mc:Choice>
        </mc:AlternateContent>
        <mc:AlternateContent xmlns:mc="http://schemas.openxmlformats.org/markup-compatibility/2006">
          <mc:Choice Requires="x14">
            <control shapeId="37891" r:id="rId6" name="Check Box 3">
              <controlPr defaultSize="0" autoFill="0" autoLine="0" autoPict="0">
                <anchor moveWithCells="1">
                  <from>
                    <xdr:col>23</xdr:col>
                    <xdr:colOff>76200</xdr:colOff>
                    <xdr:row>21</xdr:row>
                    <xdr:rowOff>0</xdr:rowOff>
                  </from>
                  <to>
                    <xdr:col>26</xdr:col>
                    <xdr:colOff>7620</xdr:colOff>
                    <xdr:row>22</xdr:row>
                    <xdr:rowOff>76200</xdr:rowOff>
                  </to>
                </anchor>
              </controlPr>
            </control>
          </mc:Choice>
        </mc:AlternateContent>
        <mc:AlternateContent xmlns:mc="http://schemas.openxmlformats.org/markup-compatibility/2006">
          <mc:Choice Requires="x14">
            <control shapeId="37892" r:id="rId7" name="Check Box 4">
              <controlPr defaultSize="0" autoFill="0" autoLine="0" autoPict="0">
                <anchor moveWithCells="1">
                  <from>
                    <xdr:col>23</xdr:col>
                    <xdr:colOff>76200</xdr:colOff>
                    <xdr:row>22</xdr:row>
                    <xdr:rowOff>7620</xdr:rowOff>
                  </from>
                  <to>
                    <xdr:col>26</xdr:col>
                    <xdr:colOff>7620</xdr:colOff>
                    <xdr:row>23</xdr:row>
                    <xdr:rowOff>83820</xdr:rowOff>
                  </to>
                </anchor>
              </controlPr>
            </control>
          </mc:Choice>
        </mc:AlternateContent>
        <mc:AlternateContent xmlns:mc="http://schemas.openxmlformats.org/markup-compatibility/2006">
          <mc:Choice Requires="x14">
            <control shapeId="37893" r:id="rId8" name="Check Box 5">
              <controlPr defaultSize="0" autoFill="0" autoLine="0" autoPict="0">
                <anchor moveWithCells="1">
                  <from>
                    <xdr:col>23</xdr:col>
                    <xdr:colOff>76200</xdr:colOff>
                    <xdr:row>22</xdr:row>
                    <xdr:rowOff>228600</xdr:rowOff>
                  </from>
                  <to>
                    <xdr:col>26</xdr:col>
                    <xdr:colOff>7620</xdr:colOff>
                    <xdr:row>24</xdr:row>
                    <xdr:rowOff>68580</xdr:rowOff>
                  </to>
                </anchor>
              </controlPr>
            </control>
          </mc:Choice>
        </mc:AlternateContent>
        <mc:AlternateContent xmlns:mc="http://schemas.openxmlformats.org/markup-compatibility/2006">
          <mc:Choice Requires="x14">
            <control shapeId="37894" r:id="rId9" name="Check Box 6">
              <controlPr defaultSize="0" autoFill="0" autoLine="0" autoPict="0">
                <anchor moveWithCells="1">
                  <from>
                    <xdr:col>23</xdr:col>
                    <xdr:colOff>76200</xdr:colOff>
                    <xdr:row>24</xdr:row>
                    <xdr:rowOff>0</xdr:rowOff>
                  </from>
                  <to>
                    <xdr:col>26</xdr:col>
                    <xdr:colOff>7620</xdr:colOff>
                    <xdr:row>25</xdr:row>
                    <xdr:rowOff>76200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44">
    <tabColor rgb="FF0070C0"/>
    <pageSetUpPr fitToPage="1"/>
  </sheetPr>
  <dimension ref="A1:DE57"/>
  <sheetViews>
    <sheetView view="pageBreakPreview" zoomScaleNormal="100" zoomScaleSheetLayoutView="100" workbookViewId="0">
      <selection activeCell="BB4" sqref="BB4:BE4"/>
    </sheetView>
  </sheetViews>
  <sheetFormatPr defaultColWidth="1.109375" defaultRowHeight="13.2" x14ac:dyDescent="0.2"/>
  <cols>
    <col min="1" max="3" width="1.109375" style="1" customWidth="1"/>
    <col min="4" max="71" width="1.21875" style="1" customWidth="1"/>
    <col min="72" max="16384" width="1.109375" style="1"/>
  </cols>
  <sheetData>
    <row r="1" spans="1:74" ht="14.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8"/>
      <c r="BF1" s="8"/>
      <c r="BG1" s="8"/>
      <c r="BH1" s="8"/>
      <c r="BI1" s="8"/>
      <c r="BJ1" s="8"/>
      <c r="BK1" s="8"/>
      <c r="BL1" s="8"/>
      <c r="BM1" s="8"/>
      <c r="BN1" s="8"/>
      <c r="BO1" s="8"/>
      <c r="BP1" s="8"/>
      <c r="BQ1" s="8"/>
      <c r="BR1" s="8"/>
      <c r="BS1" s="6"/>
      <c r="BT1" s="3"/>
      <c r="BU1" s="3"/>
      <c r="BV1" s="3"/>
    </row>
    <row r="2" spans="1:74" ht="14.25" customHeight="1" x14ac:dyDescent="0.2">
      <c r="A2" s="3"/>
      <c r="B2" s="3"/>
      <c r="C2" s="3"/>
      <c r="D2" s="1370" t="s">
        <v>549</v>
      </c>
      <c r="E2" s="1370"/>
      <c r="F2" s="1370"/>
      <c r="G2" s="1370"/>
      <c r="H2" s="1370"/>
      <c r="I2" s="1370"/>
      <c r="J2" s="1370"/>
      <c r="K2" s="1370"/>
      <c r="L2" s="1370"/>
      <c r="M2" s="1370"/>
      <c r="N2" s="1370"/>
      <c r="O2" s="1370"/>
      <c r="P2" s="1370"/>
      <c r="Q2" s="1370"/>
      <c r="R2" s="1370"/>
      <c r="S2" s="1370"/>
      <c r="T2" s="1370"/>
      <c r="U2" s="1370"/>
      <c r="V2" s="1370"/>
      <c r="W2" s="1370"/>
      <c r="X2" s="1370"/>
      <c r="Y2" s="1370"/>
      <c r="Z2" s="1370"/>
      <c r="AA2" s="1370"/>
      <c r="AB2" s="1370"/>
      <c r="AC2" s="1370"/>
      <c r="AD2" s="3"/>
      <c r="AE2" s="3"/>
      <c r="AF2" s="3"/>
      <c r="AG2" s="3"/>
      <c r="AH2" s="3"/>
      <c r="AI2" s="3"/>
      <c r="AJ2" s="3"/>
      <c r="AK2" s="3"/>
      <c r="AL2" s="3"/>
      <c r="AM2" s="3"/>
      <c r="AN2" s="3"/>
      <c r="AO2" s="3"/>
      <c r="AP2" s="3"/>
      <c r="AQ2" s="3"/>
      <c r="AR2" s="3"/>
      <c r="AS2" s="3"/>
      <c r="AT2" s="3"/>
      <c r="AU2" s="3"/>
      <c r="AV2" s="3"/>
      <c r="AW2" s="3"/>
      <c r="AX2" s="3"/>
      <c r="AY2" s="3"/>
      <c r="AZ2" s="3"/>
      <c r="BA2" s="3"/>
      <c r="BB2" s="3"/>
      <c r="BC2" s="3"/>
      <c r="BD2" s="3"/>
      <c r="BE2" s="8"/>
      <c r="BF2" s="8"/>
      <c r="BG2" s="8"/>
      <c r="BH2" s="8"/>
      <c r="BI2" s="8"/>
      <c r="BJ2" s="8"/>
      <c r="BK2" s="8"/>
      <c r="BL2" s="8"/>
      <c r="BM2" s="8"/>
      <c r="BN2" s="8"/>
      <c r="BO2" s="8"/>
      <c r="BP2" s="8"/>
      <c r="BQ2" s="8"/>
      <c r="BR2" s="8"/>
      <c r="BS2" s="6" t="s">
        <v>36</v>
      </c>
      <c r="BT2" s="3"/>
      <c r="BU2" s="3"/>
      <c r="BV2" s="3"/>
    </row>
    <row r="3" spans="1:74" ht="18.75" customHeight="1" x14ac:dyDescent="0.2">
      <c r="A3" s="3"/>
      <c r="B3" s="3"/>
      <c r="C3" s="3"/>
      <c r="D3" s="9"/>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row>
    <row r="4" spans="1:74" ht="18.75" customHeight="1" x14ac:dyDescent="0.2">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t="s">
        <v>68</v>
      </c>
      <c r="AY4" s="3"/>
      <c r="AZ4" s="3"/>
      <c r="BA4" s="3"/>
      <c r="BB4" s="1107"/>
      <c r="BC4" s="1107"/>
      <c r="BD4" s="1107"/>
      <c r="BE4" s="1107"/>
      <c r="BF4" s="29" t="s">
        <v>24</v>
      </c>
      <c r="BG4" s="29"/>
      <c r="BH4" s="1107"/>
      <c r="BI4" s="1107"/>
      <c r="BJ4" s="1107"/>
      <c r="BK4" s="1107"/>
      <c r="BL4" s="29" t="s">
        <v>4</v>
      </c>
      <c r="BM4" s="3"/>
      <c r="BN4" s="1107"/>
      <c r="BO4" s="1107"/>
      <c r="BP4" s="1107"/>
      <c r="BQ4" s="1107"/>
      <c r="BR4" s="29" t="s">
        <v>5</v>
      </c>
      <c r="BS4" s="29"/>
      <c r="BT4" s="3"/>
      <c r="BU4" s="3"/>
      <c r="BV4" s="3"/>
    </row>
    <row r="5" spans="1:74" ht="18.75" customHeight="1"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16"/>
      <c r="AZ5" s="3"/>
      <c r="BA5" s="3"/>
      <c r="BB5" s="3"/>
      <c r="BC5" s="3"/>
      <c r="BD5" s="3"/>
      <c r="BE5" s="3"/>
      <c r="BF5" s="3"/>
      <c r="BG5" s="3"/>
      <c r="BH5" s="3"/>
      <c r="BI5" s="3"/>
      <c r="BJ5" s="3"/>
      <c r="BK5" s="3"/>
      <c r="BL5" s="3"/>
      <c r="BM5" s="3"/>
      <c r="BN5" s="3"/>
      <c r="BO5" s="3"/>
      <c r="BP5" s="3"/>
      <c r="BQ5" s="3"/>
      <c r="BR5" s="3"/>
      <c r="BS5" s="3"/>
      <c r="BT5" s="3"/>
      <c r="BU5" s="3"/>
      <c r="BV5" s="3"/>
    </row>
    <row r="6" spans="1:74" ht="18.75" customHeight="1" x14ac:dyDescent="0.2">
      <c r="A6" s="3"/>
      <c r="B6" s="3"/>
      <c r="C6" s="3"/>
      <c r="D6" s="3"/>
      <c r="E6" s="3"/>
      <c r="F6" s="3"/>
      <c r="G6" s="1109" t="s">
        <v>19</v>
      </c>
      <c r="H6" s="1109"/>
      <c r="I6" s="1109"/>
      <c r="J6" s="1109"/>
      <c r="K6" s="1109"/>
      <c r="L6" s="1109"/>
      <c r="M6" s="1109"/>
      <c r="N6" s="1109"/>
      <c r="O6" s="1109"/>
      <c r="P6" s="1109"/>
      <c r="Q6" s="1109"/>
      <c r="R6" s="1109"/>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row>
    <row r="7" spans="1:74" ht="18.75" customHeight="1" x14ac:dyDescent="0.2">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1144" t="s">
        <v>58</v>
      </c>
      <c r="AG7" s="1144"/>
      <c r="AH7" s="1144"/>
      <c r="AI7" s="1144"/>
      <c r="AJ7" s="1144"/>
      <c r="AK7" s="1144"/>
      <c r="AL7" s="1144"/>
      <c r="AM7" s="1144"/>
      <c r="AN7" s="1144"/>
      <c r="AO7" s="1144"/>
      <c r="AP7" s="1144"/>
      <c r="AQ7" s="1145" t="s">
        <v>11</v>
      </c>
      <c r="AR7" s="1145"/>
      <c r="AS7" s="1145"/>
      <c r="AT7" s="1145"/>
      <c r="AU7" s="1145"/>
      <c r="AV7" s="1368"/>
      <c r="AW7" s="1368"/>
      <c r="AX7" s="1368"/>
      <c r="AY7" s="1368"/>
      <c r="AZ7" s="1368"/>
      <c r="BA7" s="1368"/>
      <c r="BB7" s="1368"/>
      <c r="BC7" s="1368"/>
      <c r="BD7" s="1368"/>
      <c r="BE7" s="1368"/>
      <c r="BF7" s="1368"/>
      <c r="BG7" s="1368"/>
      <c r="BH7" s="1368"/>
      <c r="BI7" s="1368"/>
      <c r="BJ7" s="1368"/>
      <c r="BK7" s="1368"/>
      <c r="BL7" s="1368"/>
      <c r="BM7" s="1368"/>
      <c r="BN7" s="1368"/>
      <c r="BO7" s="1368"/>
      <c r="BP7" s="1368"/>
      <c r="BQ7" s="1368"/>
      <c r="BR7" s="1368"/>
      <c r="BS7" s="1368"/>
      <c r="BT7" s="1368"/>
      <c r="BU7" s="3"/>
      <c r="BV7" s="3"/>
    </row>
    <row r="8" spans="1:74" ht="15" customHeight="1"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1144"/>
      <c r="AG8" s="1144"/>
      <c r="AH8" s="1144"/>
      <c r="AI8" s="1144"/>
      <c r="AJ8" s="1144"/>
      <c r="AK8" s="1144"/>
      <c r="AL8" s="1144"/>
      <c r="AM8" s="1144"/>
      <c r="AN8" s="1144"/>
      <c r="AO8" s="1144"/>
      <c r="AP8" s="1144"/>
      <c r="AQ8" s="1145"/>
      <c r="AR8" s="1145"/>
      <c r="AS8" s="1145"/>
      <c r="AT8" s="1145"/>
      <c r="AU8" s="1145"/>
      <c r="AV8" s="1117"/>
      <c r="AW8" s="1117"/>
      <c r="AX8" s="1117"/>
      <c r="AY8" s="1117"/>
      <c r="AZ8" s="1117"/>
      <c r="BA8" s="1117"/>
      <c r="BB8" s="1117"/>
      <c r="BC8" s="1117"/>
      <c r="BD8" s="1117"/>
      <c r="BE8" s="1117"/>
      <c r="BF8" s="1117"/>
      <c r="BG8" s="1117"/>
      <c r="BH8" s="1117"/>
      <c r="BI8" s="1117"/>
      <c r="BJ8" s="1117"/>
      <c r="BK8" s="1117"/>
      <c r="BL8" s="1117"/>
      <c r="BM8" s="1117"/>
      <c r="BN8" s="1117"/>
      <c r="BO8" s="1117"/>
      <c r="BP8" s="1117"/>
      <c r="BQ8" s="1117"/>
      <c r="BR8" s="1117"/>
      <c r="BS8" s="1117"/>
      <c r="BT8" s="1117"/>
      <c r="BU8" s="3"/>
      <c r="BV8" s="3"/>
    </row>
    <row r="9" spans="1:74" ht="27" customHeight="1"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1144"/>
      <c r="AG9" s="1144"/>
      <c r="AH9" s="1144"/>
      <c r="AI9" s="1144"/>
      <c r="AJ9" s="1144"/>
      <c r="AK9" s="1144"/>
      <c r="AL9" s="1144"/>
      <c r="AM9" s="1144"/>
      <c r="AN9" s="1144"/>
      <c r="AO9" s="1144"/>
      <c r="AP9" s="1144"/>
      <c r="AQ9" s="1145" t="s">
        <v>2</v>
      </c>
      <c r="AR9" s="1145"/>
      <c r="AS9" s="1145"/>
      <c r="AT9" s="1145"/>
      <c r="AU9" s="1145"/>
      <c r="AV9" s="1369"/>
      <c r="AW9" s="1369"/>
      <c r="AX9" s="1369"/>
      <c r="AY9" s="1369"/>
      <c r="AZ9" s="1369"/>
      <c r="BA9" s="1369"/>
      <c r="BB9" s="1369"/>
      <c r="BC9" s="1369"/>
      <c r="BD9" s="1369"/>
      <c r="BE9" s="1369"/>
      <c r="BF9" s="1369"/>
      <c r="BG9" s="1369"/>
      <c r="BH9" s="1369"/>
      <c r="BI9" s="1369"/>
      <c r="BJ9" s="1369"/>
      <c r="BK9" s="1369"/>
      <c r="BL9" s="1369"/>
      <c r="BM9" s="1369"/>
      <c r="BN9" s="1369"/>
      <c r="BO9" s="1369"/>
      <c r="BP9" s="1369"/>
      <c r="BQ9" s="1369"/>
      <c r="BR9" s="1369"/>
      <c r="BS9" s="1369"/>
      <c r="BT9" s="1369"/>
      <c r="BU9" s="3"/>
      <c r="BV9" s="3"/>
    </row>
    <row r="10" spans="1:74" ht="18.75" customHeight="1" x14ac:dyDescent="0.2">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7"/>
      <c r="AG10" s="7"/>
      <c r="AH10" s="7"/>
      <c r="AI10" s="7"/>
      <c r="AJ10" s="7"/>
      <c r="AK10" s="7"/>
      <c r="AL10" s="7"/>
      <c r="AM10" s="7"/>
      <c r="AN10" s="7"/>
      <c r="AO10" s="7"/>
      <c r="AP10" s="7"/>
      <c r="AQ10" s="23"/>
      <c r="AR10" s="23"/>
      <c r="AS10" s="23"/>
      <c r="AT10" s="23"/>
      <c r="AU10" s="23"/>
      <c r="AV10" s="25"/>
      <c r="AW10" s="25"/>
      <c r="AX10" s="25"/>
      <c r="AY10" s="25"/>
      <c r="AZ10" s="25"/>
      <c r="BA10" s="25"/>
      <c r="BB10" s="25"/>
      <c r="BC10" s="25"/>
      <c r="BD10" s="25"/>
      <c r="BE10" s="25"/>
      <c r="BF10" s="25"/>
      <c r="BG10" s="25"/>
      <c r="BH10" s="25"/>
      <c r="BI10" s="25"/>
      <c r="BJ10" s="25"/>
      <c r="BK10" s="25"/>
      <c r="BL10" s="25"/>
      <c r="BM10" s="25"/>
      <c r="BN10" s="3"/>
      <c r="BO10" s="25"/>
      <c r="BP10" s="3"/>
      <c r="BQ10" s="3"/>
      <c r="BR10" s="25"/>
      <c r="BS10" s="3"/>
      <c r="BT10" s="3"/>
      <c r="BU10" s="3"/>
      <c r="BV10" s="3"/>
    </row>
    <row r="11" spans="1:74" ht="18.75" customHeight="1" x14ac:dyDescent="0.2">
      <c r="A11" s="3"/>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row>
    <row r="12" spans="1:74" ht="18.75" customHeight="1" x14ac:dyDescent="0.2">
      <c r="A12" s="3"/>
      <c r="B12" s="3"/>
      <c r="C12" s="3"/>
      <c r="D12" s="3"/>
      <c r="E12" s="3"/>
      <c r="F12" s="3"/>
      <c r="G12" s="3"/>
      <c r="H12" s="1365" t="s">
        <v>29</v>
      </c>
      <c r="I12" s="1365"/>
      <c r="J12" s="1365"/>
      <c r="K12" s="1365"/>
      <c r="L12" s="1365"/>
      <c r="M12" s="1365"/>
      <c r="N12" s="1365"/>
      <c r="O12" s="1365"/>
      <c r="P12" s="1365"/>
      <c r="Q12" s="1365"/>
      <c r="R12" s="1365"/>
      <c r="S12" s="1365"/>
      <c r="T12" s="1365"/>
      <c r="U12" s="1365"/>
      <c r="V12" s="1365"/>
      <c r="W12" s="1365"/>
      <c r="X12" s="1365"/>
      <c r="Y12" s="1365"/>
      <c r="Z12" s="1365"/>
      <c r="AA12" s="1365"/>
      <c r="AB12" s="1365"/>
      <c r="AC12" s="1365"/>
      <c r="AD12" s="1365"/>
      <c r="AE12" s="1365"/>
      <c r="AF12" s="1365"/>
      <c r="AG12" s="1365"/>
      <c r="AH12" s="1365"/>
      <c r="AI12" s="1365"/>
      <c r="AJ12" s="1365"/>
      <c r="AK12" s="1365"/>
      <c r="AL12" s="1365"/>
      <c r="AM12" s="1365"/>
      <c r="AN12" s="1365"/>
      <c r="AO12" s="1365"/>
      <c r="AP12" s="1365"/>
      <c r="AQ12" s="1365"/>
      <c r="AR12" s="1365"/>
      <c r="AS12" s="1365"/>
      <c r="AT12" s="1365"/>
      <c r="AU12" s="1365"/>
      <c r="AV12" s="1365"/>
      <c r="AW12" s="1365"/>
      <c r="AX12" s="1365"/>
      <c r="AY12" s="1365"/>
      <c r="AZ12" s="1365"/>
      <c r="BA12" s="1365"/>
      <c r="BB12" s="1365"/>
      <c r="BC12" s="1365"/>
      <c r="BD12" s="1365"/>
      <c r="BE12" s="1365"/>
      <c r="BF12" s="1365"/>
      <c r="BG12" s="1365"/>
      <c r="BH12" s="1365"/>
      <c r="BI12" s="1365"/>
      <c r="BJ12" s="1365"/>
      <c r="BK12" s="1365"/>
      <c r="BL12" s="1365"/>
      <c r="BM12" s="1365"/>
      <c r="BN12" s="1365"/>
      <c r="BO12" s="1365"/>
      <c r="BP12" s="3"/>
      <c r="BQ12" s="3"/>
      <c r="BR12" s="3"/>
      <c r="BS12" s="3"/>
      <c r="BT12" s="3"/>
      <c r="BU12" s="3"/>
      <c r="BV12" s="3"/>
    </row>
    <row r="13" spans="1:74" ht="18.75" customHeight="1" x14ac:dyDescent="0.2">
      <c r="A13" s="3"/>
      <c r="B13" s="3"/>
      <c r="C13" s="3"/>
      <c r="D13" s="3"/>
      <c r="E13" s="3"/>
      <c r="F13" s="3"/>
      <c r="G13" s="3"/>
      <c r="H13" s="10"/>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3"/>
      <c r="BQ13" s="3"/>
      <c r="BR13" s="3"/>
      <c r="BS13" s="3"/>
      <c r="BT13" s="3"/>
      <c r="BU13" s="3"/>
      <c r="BV13" s="3"/>
    </row>
    <row r="14" spans="1:74" ht="18.75" customHeight="1" x14ac:dyDescent="0.2">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row>
    <row r="15" spans="1:74" ht="22.5" customHeight="1" x14ac:dyDescent="0.2">
      <c r="E15" s="1564" t="s">
        <v>201</v>
      </c>
      <c r="F15" s="1565"/>
      <c r="G15" s="1565"/>
      <c r="H15" s="1565"/>
      <c r="I15" s="1565"/>
      <c r="J15" s="1107"/>
      <c r="K15" s="1107"/>
      <c r="L15" s="1107"/>
      <c r="M15" s="2" t="s">
        <v>203</v>
      </c>
      <c r="N15" s="2"/>
      <c r="O15" s="1107"/>
      <c r="P15" s="1107"/>
      <c r="Q15" s="1107"/>
      <c r="R15" s="2" t="s">
        <v>204</v>
      </c>
      <c r="S15" s="2"/>
      <c r="T15" s="1107"/>
      <c r="U15" s="1107"/>
      <c r="V15" s="1107"/>
      <c r="W15" s="2" t="s">
        <v>205</v>
      </c>
      <c r="X15" s="2"/>
      <c r="Y15" s="2"/>
      <c r="Z15" s="2"/>
      <c r="AA15" s="2"/>
      <c r="AB15" s="2"/>
      <c r="AC15" s="2"/>
      <c r="AD15" s="2"/>
      <c r="AE15" s="2"/>
      <c r="AF15" s="2"/>
      <c r="AG15" s="2"/>
      <c r="AH15" s="2"/>
      <c r="AI15" s="2"/>
      <c r="AJ15" s="2"/>
      <c r="AK15" s="2"/>
      <c r="AL15" s="2"/>
      <c r="AM15" s="2"/>
      <c r="AN15" s="2"/>
      <c r="AO15" s="29"/>
      <c r="AP15" s="17"/>
      <c r="AQ15" s="1107"/>
      <c r="AR15" s="1107"/>
      <c r="AS15" s="1107"/>
      <c r="AT15" s="1107"/>
      <c r="AU15" s="1107"/>
      <c r="AV15" s="1107"/>
      <c r="AW15" s="1107"/>
      <c r="AX15" s="1562" t="s">
        <v>206</v>
      </c>
      <c r="AY15" s="1563"/>
      <c r="AZ15" s="1563"/>
      <c r="BA15" s="1563"/>
      <c r="BB15" s="1563"/>
      <c r="BC15" s="1563"/>
      <c r="BD15" s="1563"/>
      <c r="BE15" s="1563"/>
      <c r="BF15" s="1563"/>
      <c r="BG15" s="1563"/>
      <c r="BH15" s="1563"/>
      <c r="BI15" s="1563"/>
      <c r="BJ15" s="1563"/>
      <c r="BK15" s="1563"/>
      <c r="BL15" s="1563"/>
      <c r="BM15" s="1563"/>
      <c r="BN15" s="1563"/>
      <c r="BO15" s="1563"/>
      <c r="BP15" s="1563"/>
      <c r="BQ15" s="1563"/>
      <c r="BR15" s="1563"/>
      <c r="BS15" s="1563"/>
      <c r="BT15" s="1563"/>
    </row>
    <row r="16" spans="1:74" ht="22.5" customHeight="1" x14ac:dyDescent="0.2">
      <c r="A16" s="3"/>
      <c r="B16" s="3"/>
      <c r="C16" s="3"/>
      <c r="D16" s="3"/>
      <c r="E16" s="1370" t="s">
        <v>70</v>
      </c>
      <c r="F16" s="1370"/>
      <c r="G16" s="1370"/>
      <c r="H16" s="1370"/>
      <c r="I16" s="1370"/>
      <c r="J16" s="1370"/>
      <c r="K16" s="1370"/>
      <c r="L16" s="1370"/>
      <c r="M16" s="1370"/>
      <c r="N16" s="1370"/>
      <c r="O16" s="1370"/>
      <c r="P16" s="1370"/>
      <c r="Q16" s="1370"/>
      <c r="R16" s="1370"/>
      <c r="S16" s="1370"/>
      <c r="T16" s="1370"/>
      <c r="U16" s="1370"/>
      <c r="V16" s="1370"/>
      <c r="W16" s="1370"/>
      <c r="X16" s="1370"/>
      <c r="Y16" s="1370"/>
      <c r="Z16" s="1370"/>
      <c r="AA16" s="1370"/>
      <c r="AB16" s="1370"/>
      <c r="AC16" s="1370"/>
      <c r="AD16" s="1370"/>
      <c r="AE16" s="1370"/>
      <c r="AF16" s="1370"/>
      <c r="AG16" s="1370"/>
      <c r="AH16" s="1370"/>
      <c r="AI16" s="1370"/>
      <c r="AJ16" s="1370"/>
      <c r="AK16" s="1370"/>
      <c r="AL16" s="1370"/>
      <c r="AM16" s="1370"/>
      <c r="AN16" s="1370"/>
      <c r="AO16" s="1370"/>
      <c r="AP16" s="1370"/>
      <c r="AQ16" s="1370"/>
      <c r="AR16" s="1370"/>
      <c r="AS16" s="1370"/>
      <c r="AT16" s="1370"/>
      <c r="AU16" s="1370"/>
      <c r="AV16" s="1370"/>
      <c r="AW16" s="1370"/>
      <c r="AX16" s="1370"/>
      <c r="AY16" s="1370"/>
      <c r="AZ16" s="1370"/>
      <c r="BA16" s="1370"/>
      <c r="BB16" s="1370"/>
      <c r="BC16" s="1370"/>
      <c r="BD16" s="1370"/>
      <c r="BE16" s="1370"/>
      <c r="BF16" s="1370"/>
      <c r="BG16" s="1370"/>
      <c r="BH16" s="1370"/>
      <c r="BI16" s="1370"/>
      <c r="BJ16" s="1370"/>
      <c r="BK16" s="1370"/>
      <c r="BL16" s="1370"/>
      <c r="BM16" s="1370"/>
      <c r="BN16" s="1370"/>
      <c r="BO16" s="1370"/>
      <c r="BP16" s="1370"/>
      <c r="BQ16" s="1370"/>
      <c r="BR16" s="1370"/>
      <c r="BS16" s="1370"/>
      <c r="BT16" s="1370"/>
      <c r="BU16" s="3"/>
      <c r="BV16" s="3"/>
    </row>
    <row r="17" spans="1:109" ht="22.5" customHeight="1" x14ac:dyDescent="0.2">
      <c r="A17" s="3"/>
      <c r="B17" s="3"/>
      <c r="C17" s="3"/>
      <c r="D17" s="3"/>
      <c r="E17" s="1370" t="s">
        <v>71</v>
      </c>
      <c r="F17" s="1370"/>
      <c r="G17" s="1370"/>
      <c r="H17" s="1370"/>
      <c r="I17" s="1370"/>
      <c r="J17" s="1370"/>
      <c r="K17" s="1370"/>
      <c r="L17" s="1370"/>
      <c r="M17" s="1370"/>
      <c r="N17" s="1370"/>
      <c r="O17" s="1370"/>
      <c r="P17" s="1370"/>
      <c r="Q17" s="1370"/>
      <c r="R17" s="1370"/>
      <c r="S17" s="1370"/>
      <c r="T17" s="1370"/>
      <c r="U17" s="1370"/>
      <c r="V17" s="1370"/>
      <c r="W17" s="1370"/>
      <c r="X17" s="1370"/>
      <c r="Y17" s="1370"/>
      <c r="Z17" s="1370"/>
      <c r="AA17" s="1370"/>
      <c r="AB17" s="1370"/>
      <c r="AC17" s="1370"/>
      <c r="AD17" s="1370"/>
      <c r="AE17" s="1370"/>
      <c r="AF17" s="1370"/>
      <c r="AG17" s="1370"/>
      <c r="AH17" s="1370"/>
      <c r="AI17" s="1370"/>
      <c r="AJ17" s="1370"/>
      <c r="AK17" s="1370"/>
      <c r="AL17" s="1370"/>
      <c r="AM17" s="1370"/>
      <c r="AN17" s="1370"/>
      <c r="AO17" s="1370"/>
      <c r="AP17" s="1370"/>
      <c r="AQ17" s="1370"/>
      <c r="AR17" s="1370"/>
      <c r="AS17" s="1370"/>
      <c r="AT17" s="1370"/>
      <c r="AU17" s="1370"/>
      <c r="AV17" s="1370"/>
      <c r="AW17" s="1370"/>
      <c r="AX17" s="1370"/>
      <c r="AY17" s="1370"/>
      <c r="AZ17" s="1370"/>
      <c r="BA17" s="1370"/>
      <c r="BB17" s="1370"/>
      <c r="BC17" s="1370"/>
      <c r="BD17" s="1370"/>
      <c r="BE17" s="1370"/>
      <c r="BF17" s="1370"/>
      <c r="BG17" s="1370"/>
      <c r="BH17" s="1370"/>
      <c r="BI17" s="1370"/>
      <c r="BJ17" s="1370"/>
      <c r="BK17" s="1370"/>
      <c r="BL17" s="1370"/>
      <c r="BM17" s="1370"/>
      <c r="BN17" s="1370"/>
      <c r="BO17" s="1370"/>
      <c r="BP17" s="1370"/>
      <c r="BQ17" s="1370"/>
      <c r="BR17" s="1370"/>
      <c r="BS17" s="3"/>
      <c r="BT17" s="3"/>
      <c r="BU17" s="3"/>
      <c r="BV17" s="3"/>
    </row>
    <row r="18" spans="1:109" ht="18.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row>
    <row r="19" spans="1:109" ht="18.75" customHeight="1" x14ac:dyDescent="0.2">
      <c r="A19" s="3"/>
      <c r="B19" s="3"/>
      <c r="C19" s="3"/>
      <c r="D19" s="1139" t="s">
        <v>20</v>
      </c>
      <c r="E19" s="1139"/>
      <c r="F19" s="1139"/>
      <c r="G19" s="1139"/>
      <c r="H19" s="1139"/>
      <c r="I19" s="1139"/>
      <c r="J19" s="1139"/>
      <c r="K19" s="1139"/>
      <c r="L19" s="1139"/>
      <c r="M19" s="1139"/>
      <c r="N19" s="1139"/>
      <c r="O19" s="1139"/>
      <c r="P19" s="1139"/>
      <c r="Q19" s="1139"/>
      <c r="R19" s="1139"/>
      <c r="S19" s="1139"/>
      <c r="T19" s="1139"/>
      <c r="U19" s="1139"/>
      <c r="V19" s="1139"/>
      <c r="W19" s="1139"/>
      <c r="X19" s="1139"/>
      <c r="Y19" s="1139"/>
      <c r="Z19" s="1139"/>
      <c r="AA19" s="1139"/>
      <c r="AB19" s="1139"/>
      <c r="AC19" s="1139"/>
      <c r="AD19" s="1139"/>
      <c r="AE19" s="1139"/>
      <c r="AF19" s="1139"/>
      <c r="AG19" s="1139"/>
      <c r="AH19" s="1139"/>
      <c r="AI19" s="1139"/>
      <c r="AJ19" s="1139"/>
      <c r="AK19" s="1139"/>
      <c r="AL19" s="1139"/>
      <c r="AM19" s="1139"/>
      <c r="AN19" s="1139"/>
      <c r="AO19" s="1139"/>
      <c r="AP19" s="1139"/>
      <c r="AQ19" s="1139"/>
      <c r="AR19" s="1139"/>
      <c r="AS19" s="1139"/>
      <c r="AT19" s="1139"/>
      <c r="AU19" s="1139"/>
      <c r="AV19" s="1139"/>
      <c r="AW19" s="1139"/>
      <c r="AX19" s="1139"/>
      <c r="AY19" s="1139"/>
      <c r="AZ19" s="1139"/>
      <c r="BA19" s="1139"/>
      <c r="BB19" s="1139"/>
      <c r="BC19" s="1139"/>
      <c r="BD19" s="1139"/>
      <c r="BE19" s="1139"/>
      <c r="BF19" s="1139"/>
      <c r="BG19" s="1139"/>
      <c r="BH19" s="1139"/>
      <c r="BI19" s="1139"/>
      <c r="BJ19" s="1139"/>
      <c r="BK19" s="1139"/>
      <c r="BL19" s="1139"/>
      <c r="BM19" s="1139"/>
      <c r="BN19" s="1139"/>
      <c r="BO19" s="1139"/>
      <c r="BP19" s="1139"/>
      <c r="BQ19" s="1139"/>
      <c r="BR19" s="1139"/>
      <c r="BS19" s="1139"/>
      <c r="BT19" s="3"/>
      <c r="BU19" s="3"/>
      <c r="BV19" s="3"/>
    </row>
    <row r="20" spans="1:109" ht="18.75" customHeight="1" x14ac:dyDescent="0.2">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row>
    <row r="21" spans="1:109" ht="18.75" customHeight="1" x14ac:dyDescent="0.2">
      <c r="A21" s="3"/>
      <c r="B21" s="3"/>
      <c r="C21" s="3"/>
      <c r="D21" s="3"/>
      <c r="E21" s="1139">
        <v>1</v>
      </c>
      <c r="F21" s="1139"/>
      <c r="G21" s="3"/>
      <c r="H21" s="3"/>
      <c r="I21" s="1109" t="s">
        <v>16</v>
      </c>
      <c r="J21" s="1109"/>
      <c r="K21" s="1109"/>
      <c r="L21" s="1109"/>
      <c r="M21" s="1109"/>
      <c r="N21" s="1109"/>
      <c r="O21" s="1109"/>
      <c r="P21" s="1109"/>
      <c r="Q21" s="1109"/>
      <c r="R21" s="1109"/>
      <c r="S21" s="1109"/>
      <c r="T21" s="3"/>
      <c r="U21" s="3"/>
      <c r="V21" s="3"/>
      <c r="W21" s="3"/>
      <c r="X21" s="3"/>
      <c r="Y21" s="1370" t="s">
        <v>69</v>
      </c>
      <c r="Z21" s="1370"/>
      <c r="AA21" s="1370"/>
      <c r="AB21" s="1370"/>
      <c r="AC21" s="1370"/>
      <c r="AD21" s="1370"/>
      <c r="AE21" s="1370"/>
      <c r="AF21" s="1370"/>
      <c r="AG21" s="1370"/>
      <c r="AH21" s="1370"/>
      <c r="AI21" s="1370"/>
      <c r="AJ21" s="1370"/>
      <c r="AK21" s="1370"/>
      <c r="AL21" s="1370"/>
      <c r="AM21" s="1370"/>
      <c r="AN21" s="1370"/>
      <c r="AO21" s="1370"/>
      <c r="AP21" s="1370"/>
      <c r="AQ21" s="1370"/>
      <c r="AR21" s="1370"/>
      <c r="AS21" s="1370"/>
      <c r="AT21" s="1370"/>
      <c r="AU21" s="1370"/>
      <c r="AV21" s="1370"/>
      <c r="AW21" s="1370"/>
      <c r="AX21" s="1370"/>
      <c r="AY21" s="1370"/>
      <c r="AZ21" s="1370"/>
      <c r="BA21" s="1370"/>
      <c r="BB21" s="1370"/>
      <c r="BC21" s="1370"/>
      <c r="BD21" s="1370"/>
      <c r="BE21" s="1370"/>
      <c r="BF21" s="1370"/>
      <c r="BG21" s="3"/>
      <c r="BH21" s="3"/>
      <c r="BI21" s="3"/>
      <c r="BJ21" s="3"/>
      <c r="BK21" s="3"/>
      <c r="BL21" s="3"/>
      <c r="BM21" s="3"/>
      <c r="BN21" s="3"/>
      <c r="BO21" s="3"/>
      <c r="BP21" s="3"/>
      <c r="BQ21" s="3"/>
      <c r="BR21" s="3"/>
      <c r="BS21" s="3"/>
      <c r="BT21" s="3"/>
      <c r="BU21" s="3"/>
      <c r="BV21" s="3"/>
      <c r="DE21" s="14"/>
    </row>
    <row r="22" spans="1:109" ht="18.75" customHeight="1" x14ac:dyDescent="0.2">
      <c r="A22" s="3"/>
      <c r="B22" s="3"/>
      <c r="C22" s="3"/>
      <c r="D22" s="3"/>
      <c r="E22" s="154"/>
      <c r="F22" s="154"/>
      <c r="G22" s="3"/>
      <c r="H22" s="3"/>
      <c r="I22" s="152"/>
      <c r="J22" s="152"/>
      <c r="K22" s="152"/>
      <c r="L22" s="152"/>
      <c r="M22" s="152"/>
      <c r="N22" s="152"/>
      <c r="O22" s="152"/>
      <c r="P22" s="152"/>
      <c r="Q22" s="152"/>
      <c r="R22" s="152"/>
      <c r="S22" s="152"/>
      <c r="T22" s="3"/>
      <c r="U22" s="3"/>
      <c r="V22" s="3"/>
      <c r="W22" s="3"/>
      <c r="X22" s="3"/>
      <c r="Y22" s="1110"/>
      <c r="Z22" s="1110"/>
      <c r="AA22" s="3" t="s">
        <v>67</v>
      </c>
      <c r="AB22" s="155"/>
      <c r="AC22" s="155"/>
      <c r="AD22" s="155"/>
      <c r="AE22" s="155"/>
      <c r="AF22" s="155"/>
      <c r="AG22" s="155"/>
      <c r="AH22" s="155"/>
      <c r="AI22" s="155"/>
      <c r="AJ22" s="155"/>
      <c r="AK22" s="155"/>
      <c r="AL22" s="155"/>
      <c r="AM22" s="155"/>
      <c r="AN22" s="155"/>
      <c r="AO22" s="1110"/>
      <c r="AP22" s="1110"/>
      <c r="AQ22" s="3" t="s">
        <v>66</v>
      </c>
      <c r="AR22" s="155"/>
      <c r="AS22" s="155"/>
      <c r="AT22" s="155"/>
      <c r="AU22" s="155"/>
      <c r="AV22" s="3"/>
      <c r="AW22" s="3"/>
      <c r="AX22" s="3"/>
      <c r="AY22" s="155"/>
      <c r="AZ22" s="155"/>
      <c r="BA22" s="155"/>
      <c r="BB22" s="155"/>
      <c r="BC22" s="155"/>
      <c r="BD22" s="155"/>
      <c r="BE22" s="155"/>
      <c r="BF22" s="155"/>
      <c r="BG22" s="3"/>
      <c r="BH22" s="3"/>
      <c r="BI22" s="3"/>
      <c r="BJ22" s="3"/>
      <c r="BK22" s="3"/>
      <c r="BL22" s="3"/>
      <c r="BM22" s="3"/>
      <c r="BN22" s="3"/>
      <c r="BO22" s="3"/>
      <c r="BP22" s="3"/>
      <c r="BQ22" s="3"/>
      <c r="BR22" s="3"/>
      <c r="BS22" s="3"/>
      <c r="BT22" s="3"/>
      <c r="BU22" s="3"/>
      <c r="BV22" s="3"/>
    </row>
    <row r="23" spans="1:109" ht="15" customHeight="1" x14ac:dyDescent="0.2">
      <c r="A23" s="3"/>
      <c r="B23" s="3"/>
      <c r="C23" s="3"/>
      <c r="D23" s="3"/>
      <c r="E23" s="154"/>
      <c r="F23" s="154"/>
      <c r="G23" s="3"/>
      <c r="H23" s="3"/>
      <c r="I23" s="152"/>
      <c r="J23" s="152"/>
      <c r="K23" s="152"/>
      <c r="L23" s="152"/>
      <c r="M23" s="152"/>
      <c r="N23" s="152"/>
      <c r="O23" s="152"/>
      <c r="P23" s="152"/>
      <c r="Q23" s="152"/>
      <c r="R23" s="152"/>
      <c r="S23" s="152"/>
      <c r="T23" s="3"/>
      <c r="U23" s="3"/>
      <c r="V23" s="3"/>
      <c r="W23" s="3"/>
      <c r="X23" s="3"/>
      <c r="Y23" s="155"/>
      <c r="Z23" s="155"/>
      <c r="AA23" s="155"/>
      <c r="AB23" s="155"/>
      <c r="AC23" s="155"/>
      <c r="AD23" s="155"/>
      <c r="AE23" s="155"/>
      <c r="AF23" s="155"/>
      <c r="AG23" s="155"/>
      <c r="AH23" s="155"/>
      <c r="AI23" s="155"/>
      <c r="AJ23" s="155"/>
      <c r="AK23" s="155"/>
      <c r="AL23" s="155"/>
      <c r="AM23" s="155"/>
      <c r="AN23" s="155"/>
      <c r="AO23" s="155"/>
      <c r="AP23" s="155"/>
      <c r="AQ23" s="155"/>
      <c r="AR23" s="155"/>
      <c r="AS23" s="155"/>
      <c r="AT23" s="155"/>
      <c r="AU23" s="155"/>
      <c r="AV23" s="153"/>
      <c r="AW23" s="155"/>
      <c r="AX23" s="155"/>
      <c r="AY23" s="155"/>
      <c r="AZ23" s="155"/>
      <c r="BA23" s="155"/>
      <c r="BB23" s="155"/>
      <c r="BC23" s="155"/>
      <c r="BD23" s="155"/>
      <c r="BE23" s="155"/>
      <c r="BF23" s="155"/>
      <c r="BG23" s="3"/>
      <c r="BH23" s="3"/>
      <c r="BI23" s="3"/>
      <c r="BJ23" s="3"/>
      <c r="BK23" s="3"/>
      <c r="BL23" s="3"/>
      <c r="BM23" s="3"/>
      <c r="BN23" s="3"/>
      <c r="BO23" s="3"/>
      <c r="BP23" s="3"/>
      <c r="BQ23" s="3"/>
      <c r="BR23" s="3"/>
      <c r="BS23" s="3"/>
      <c r="BT23" s="3"/>
      <c r="BU23" s="3"/>
      <c r="BV23" s="3"/>
    </row>
    <row r="24" spans="1:109" ht="18.75" customHeight="1" x14ac:dyDescent="0.2">
      <c r="A24" s="3"/>
      <c r="B24" s="3"/>
      <c r="C24" s="3"/>
      <c r="D24" s="3"/>
      <c r="E24" s="154"/>
      <c r="F24" s="154"/>
      <c r="G24" s="3"/>
      <c r="H24" s="3"/>
      <c r="I24" s="1109" t="s">
        <v>17</v>
      </c>
      <c r="J24" s="1109"/>
      <c r="K24" s="1109"/>
      <c r="L24" s="1109"/>
      <c r="M24" s="1109"/>
      <c r="N24" s="1109"/>
      <c r="O24" s="1109"/>
      <c r="P24" s="1109"/>
      <c r="Q24" s="1109"/>
      <c r="R24" s="1109"/>
      <c r="S24" s="1109"/>
      <c r="T24" s="3"/>
      <c r="U24" s="3"/>
      <c r="V24" s="3"/>
      <c r="W24" s="3"/>
      <c r="X24" s="3"/>
      <c r="Y24" s="1110"/>
      <c r="Z24" s="1110"/>
      <c r="AA24" s="156" t="s">
        <v>61</v>
      </c>
      <c r="AB24" s="153"/>
      <c r="AC24" s="153"/>
      <c r="AD24" s="153"/>
      <c r="AE24" s="153"/>
      <c r="AF24" s="153"/>
      <c r="AG24" s="153"/>
      <c r="AH24" s="153"/>
      <c r="AI24" s="153"/>
      <c r="AJ24" s="153"/>
      <c r="AK24" s="153"/>
      <c r="AL24" s="153"/>
      <c r="AM24" s="153"/>
      <c r="AN24" s="153"/>
      <c r="AO24" s="153"/>
      <c r="AP24" s="153"/>
      <c r="AQ24" s="153"/>
      <c r="AR24" s="153"/>
      <c r="AS24" s="153"/>
      <c r="AT24" s="153"/>
      <c r="AU24" s="153"/>
      <c r="AV24" s="153"/>
      <c r="AW24" s="153"/>
      <c r="AX24" s="153"/>
      <c r="AY24" s="153"/>
      <c r="AZ24" s="153"/>
      <c r="BA24" s="153"/>
      <c r="BB24" s="153"/>
      <c r="BC24" s="153"/>
      <c r="BD24" s="153"/>
      <c r="BE24" s="153"/>
      <c r="BF24" s="153"/>
      <c r="BG24" s="3"/>
      <c r="BH24" s="3"/>
      <c r="BI24" s="3"/>
      <c r="BJ24" s="3"/>
      <c r="BK24" s="3"/>
      <c r="BL24" s="3"/>
      <c r="BM24" s="3"/>
      <c r="BN24" s="3"/>
      <c r="BO24" s="3"/>
      <c r="BP24" s="3"/>
      <c r="BQ24" s="3"/>
      <c r="BR24" s="3"/>
      <c r="BS24" s="3"/>
      <c r="BT24" s="3"/>
      <c r="BU24" s="3"/>
      <c r="BV24" s="3"/>
    </row>
    <row r="25" spans="1:109" ht="18.75" customHeight="1" x14ac:dyDescent="0.2">
      <c r="A25" s="3"/>
      <c r="B25" s="3"/>
      <c r="C25" s="3"/>
      <c r="D25" s="3"/>
      <c r="E25" s="154"/>
      <c r="F25" s="154"/>
      <c r="G25" s="3"/>
      <c r="H25" s="3"/>
      <c r="I25" s="152"/>
      <c r="J25" s="152"/>
      <c r="K25" s="152"/>
      <c r="L25" s="152"/>
      <c r="M25" s="152"/>
      <c r="N25" s="152"/>
      <c r="O25" s="152"/>
      <c r="P25" s="152"/>
      <c r="Q25" s="152"/>
      <c r="R25" s="152"/>
      <c r="S25" s="152"/>
      <c r="T25" s="3"/>
      <c r="U25" s="3"/>
      <c r="V25" s="3"/>
      <c r="W25" s="3"/>
      <c r="X25" s="3"/>
      <c r="Y25" s="1110"/>
      <c r="Z25" s="1110"/>
      <c r="AA25" s="3" t="s">
        <v>62</v>
      </c>
      <c r="AB25" s="153"/>
      <c r="AC25" s="153"/>
      <c r="AD25" s="153"/>
      <c r="AE25" s="153"/>
      <c r="AF25" s="153"/>
      <c r="AG25" s="153"/>
      <c r="AH25" s="153"/>
      <c r="AI25" s="153"/>
      <c r="AJ25" s="153"/>
      <c r="AK25" s="153"/>
      <c r="AL25" s="153"/>
      <c r="AM25" s="153"/>
      <c r="AN25" s="153"/>
      <c r="AO25" s="153"/>
      <c r="AP25" s="153"/>
      <c r="AQ25" s="153"/>
      <c r="AR25" s="153"/>
      <c r="AS25" s="153"/>
      <c r="AT25" s="153"/>
      <c r="AU25" s="153"/>
      <c r="AV25" s="153"/>
      <c r="AW25" s="153"/>
      <c r="AX25" s="153"/>
      <c r="AY25" s="153"/>
      <c r="AZ25" s="153"/>
      <c r="BA25" s="153"/>
      <c r="BB25" s="153"/>
      <c r="BC25" s="153"/>
      <c r="BD25" s="153"/>
      <c r="BE25" s="153"/>
      <c r="BF25" s="153"/>
      <c r="BG25" s="3"/>
      <c r="BH25" s="3"/>
      <c r="BI25" s="3"/>
      <c r="BJ25" s="3"/>
      <c r="BK25" s="3"/>
      <c r="BL25" s="3"/>
      <c r="BM25" s="3"/>
      <c r="BN25" s="3"/>
      <c r="BO25" s="3"/>
      <c r="BP25" s="3"/>
      <c r="BQ25" s="3"/>
      <c r="BR25" s="3"/>
      <c r="BS25" s="3"/>
      <c r="BT25" s="3"/>
      <c r="BU25" s="3"/>
      <c r="BV25" s="3"/>
    </row>
    <row r="26" spans="1:109" ht="18.75" customHeight="1" x14ac:dyDescent="0.2">
      <c r="A26" s="3"/>
      <c r="B26" s="3"/>
      <c r="C26" s="3"/>
      <c r="D26" s="3"/>
      <c r="E26" s="154"/>
      <c r="F26" s="154"/>
      <c r="G26" s="3"/>
      <c r="H26" s="3"/>
      <c r="I26" s="152"/>
      <c r="J26" s="152"/>
      <c r="K26" s="152"/>
      <c r="L26" s="152"/>
      <c r="M26" s="152"/>
      <c r="N26" s="152"/>
      <c r="O26" s="152"/>
      <c r="P26" s="152"/>
      <c r="Q26" s="152"/>
      <c r="R26" s="152"/>
      <c r="S26" s="152"/>
      <c r="T26" s="3"/>
      <c r="U26" s="3"/>
      <c r="V26" s="3"/>
      <c r="W26" s="3"/>
      <c r="X26" s="3"/>
      <c r="Y26" s="1110"/>
      <c r="Z26" s="1110"/>
      <c r="AA26" s="3" t="s">
        <v>63</v>
      </c>
      <c r="AB26" s="153"/>
      <c r="AC26" s="153"/>
      <c r="AD26" s="153"/>
      <c r="AE26" s="153"/>
      <c r="AF26" s="153"/>
      <c r="AG26" s="153"/>
      <c r="AH26" s="153"/>
      <c r="AI26" s="153"/>
      <c r="AJ26" s="153"/>
      <c r="AK26" s="153"/>
      <c r="AL26" s="153"/>
      <c r="AM26" s="153"/>
      <c r="AN26" s="153"/>
      <c r="AO26" s="153"/>
      <c r="AP26" s="153"/>
      <c r="AQ26" s="153"/>
      <c r="AR26" s="153"/>
      <c r="AS26" s="153"/>
      <c r="AT26" s="153"/>
      <c r="AU26" s="153"/>
      <c r="AV26" s="153"/>
      <c r="AW26" s="153"/>
      <c r="AX26" s="153"/>
      <c r="AY26" s="153"/>
      <c r="AZ26" s="153"/>
      <c r="BA26" s="153"/>
      <c r="BB26" s="153"/>
      <c r="BC26" s="153"/>
      <c r="BD26" s="153"/>
      <c r="BE26" s="153"/>
      <c r="BF26" s="153"/>
      <c r="BG26" s="3"/>
      <c r="BH26" s="3"/>
      <c r="BI26" s="3"/>
      <c r="BJ26" s="3"/>
      <c r="BK26" s="3"/>
      <c r="BL26" s="3"/>
      <c r="BM26" s="3"/>
      <c r="BN26" s="3"/>
      <c r="BO26" s="3"/>
      <c r="BP26" s="3"/>
      <c r="BQ26" s="3"/>
      <c r="BR26" s="3"/>
      <c r="BS26" s="3"/>
      <c r="BT26" s="3"/>
      <c r="BU26" s="3"/>
      <c r="BV26" s="3"/>
    </row>
    <row r="27" spans="1:109" ht="18.75" customHeight="1" x14ac:dyDescent="0.2">
      <c r="A27" s="3"/>
      <c r="B27" s="3"/>
      <c r="C27" s="3"/>
      <c r="D27" s="3"/>
      <c r="E27" s="154"/>
      <c r="F27" s="154"/>
      <c r="G27" s="3"/>
      <c r="H27" s="3"/>
      <c r="I27" s="152"/>
      <c r="J27" s="152"/>
      <c r="K27" s="152"/>
      <c r="L27" s="152"/>
      <c r="M27" s="152"/>
      <c r="N27" s="152"/>
      <c r="O27" s="152"/>
      <c r="P27" s="152"/>
      <c r="Q27" s="152"/>
      <c r="R27" s="152"/>
      <c r="S27" s="152"/>
      <c r="T27" s="3"/>
      <c r="U27" s="3"/>
      <c r="V27" s="3"/>
      <c r="W27" s="3"/>
      <c r="X27" s="3"/>
      <c r="Y27" s="1110"/>
      <c r="Z27" s="1110"/>
      <c r="AA27" s="3" t="s">
        <v>64</v>
      </c>
      <c r="AB27" s="153"/>
      <c r="AC27" s="153"/>
      <c r="AD27" s="153"/>
      <c r="AE27" s="153"/>
      <c r="AF27" s="153"/>
      <c r="AG27" s="153"/>
      <c r="AH27" s="153"/>
      <c r="AI27" s="153"/>
      <c r="AJ27" s="153"/>
      <c r="AK27" s="153"/>
      <c r="AL27" s="153"/>
      <c r="AM27" s="153"/>
      <c r="AN27" s="153"/>
      <c r="AO27" s="153"/>
      <c r="AP27" s="153"/>
      <c r="AQ27" s="153"/>
      <c r="AR27" s="153"/>
      <c r="AS27" s="153"/>
      <c r="AT27" s="153"/>
      <c r="AU27" s="153"/>
      <c r="AV27" s="153"/>
      <c r="AW27" s="153"/>
      <c r="AX27" s="153"/>
      <c r="AY27" s="153"/>
      <c r="AZ27" s="153"/>
      <c r="BA27" s="153"/>
      <c r="BB27" s="153"/>
      <c r="BC27" s="153"/>
      <c r="BD27" s="153"/>
      <c r="BE27" s="153"/>
      <c r="BF27" s="153"/>
      <c r="BG27" s="3"/>
      <c r="BH27" s="3"/>
      <c r="BI27" s="3"/>
      <c r="BJ27" s="3"/>
      <c r="BK27" s="3"/>
      <c r="BL27" s="3"/>
      <c r="BM27" s="3"/>
      <c r="BN27" s="3"/>
      <c r="BO27" s="3"/>
      <c r="BP27" s="3"/>
      <c r="BQ27" s="3"/>
      <c r="BR27" s="3"/>
      <c r="BS27" s="3"/>
      <c r="BT27" s="3"/>
      <c r="BU27" s="3"/>
      <c r="BV27" s="3"/>
    </row>
    <row r="28" spans="1:109" ht="18.75" customHeight="1" x14ac:dyDescent="0.2">
      <c r="A28" s="3"/>
      <c r="B28" s="3"/>
      <c r="C28" s="3"/>
      <c r="D28" s="3"/>
      <c r="E28" s="19"/>
      <c r="F28" s="19"/>
      <c r="G28" s="3"/>
      <c r="H28" s="19"/>
      <c r="I28" s="19"/>
      <c r="J28" s="19"/>
      <c r="K28" s="19"/>
      <c r="L28" s="19"/>
      <c r="M28" s="19"/>
      <c r="N28" s="19"/>
      <c r="O28" s="19"/>
      <c r="P28" s="19"/>
      <c r="Q28" s="19"/>
      <c r="R28" s="19"/>
      <c r="S28" s="19"/>
      <c r="T28" s="19"/>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row>
    <row r="29" spans="1:109" ht="18.75" customHeight="1" x14ac:dyDescent="0.2">
      <c r="A29" s="3"/>
      <c r="B29" s="3"/>
      <c r="C29" s="3"/>
      <c r="D29" s="3"/>
      <c r="E29" s="1139">
        <v>2</v>
      </c>
      <c r="F29" s="1139"/>
      <c r="G29" s="3"/>
      <c r="H29" s="3"/>
      <c r="I29" s="1109" t="s">
        <v>18</v>
      </c>
      <c r="J29" s="1109"/>
      <c r="K29" s="1109"/>
      <c r="L29" s="1109"/>
      <c r="M29" s="1109"/>
      <c r="N29" s="1109"/>
      <c r="O29" s="1109"/>
      <c r="P29" s="1109"/>
      <c r="Q29" s="1109"/>
      <c r="R29" s="1109"/>
      <c r="S29" s="1109"/>
      <c r="T29" s="1109"/>
      <c r="U29" s="1109"/>
      <c r="V29" s="1109"/>
      <c r="W29" s="1109"/>
      <c r="X29" s="26"/>
      <c r="Y29" s="3"/>
      <c r="Z29" s="3"/>
      <c r="AA29" s="3"/>
      <c r="AB29" s="3"/>
      <c r="AC29" s="3"/>
      <c r="AD29" s="3"/>
      <c r="AE29" s="29" t="s">
        <v>76</v>
      </c>
      <c r="AF29" s="29"/>
      <c r="AG29" s="29"/>
      <c r="AH29" s="29"/>
      <c r="AI29" s="29"/>
      <c r="AJ29" s="1107"/>
      <c r="AK29" s="1107"/>
      <c r="AL29" s="1107"/>
      <c r="AM29" s="1107"/>
      <c r="AN29" s="1107"/>
      <c r="AO29" s="1107"/>
      <c r="AP29" s="1107"/>
      <c r="AQ29" s="1107"/>
      <c r="AR29" s="30" t="s">
        <v>77</v>
      </c>
      <c r="AS29" s="29"/>
      <c r="AT29" s="1112"/>
      <c r="AU29" s="1112"/>
      <c r="AV29" s="1112"/>
      <c r="AW29" s="1112"/>
      <c r="AX29" s="1112"/>
      <c r="AY29" s="1112"/>
      <c r="AZ29" s="1112"/>
      <c r="BA29" s="1112"/>
      <c r="BB29" s="1112"/>
      <c r="BC29" s="1112"/>
      <c r="BD29" s="1112"/>
      <c r="BE29" s="1112"/>
      <c r="BF29" s="1112"/>
      <c r="BG29" s="1112"/>
      <c r="BH29" s="1112"/>
      <c r="BI29" s="1112"/>
      <c r="BJ29" s="1112"/>
      <c r="BK29" s="1112"/>
      <c r="BL29" s="1112"/>
      <c r="BM29" s="1112"/>
      <c r="BN29" s="1112"/>
      <c r="BO29" s="1112"/>
      <c r="BP29" s="1112"/>
      <c r="BQ29" s="1112"/>
      <c r="BR29" s="1112"/>
      <c r="BS29" s="1112"/>
      <c r="BT29" s="1112"/>
      <c r="BU29" s="3"/>
      <c r="BV29" s="3"/>
    </row>
    <row r="30" spans="1:109" ht="18.75" customHeight="1" x14ac:dyDescent="0.2">
      <c r="A30" s="3"/>
      <c r="B30" s="3"/>
      <c r="C30" s="3"/>
      <c r="D30" s="3"/>
      <c r="E30" s="3"/>
      <c r="F30" s="3"/>
      <c r="G30" s="3"/>
      <c r="H30" s="3"/>
      <c r="I30" s="1140" t="s">
        <v>42</v>
      </c>
      <c r="J30" s="1140"/>
      <c r="K30" s="1140"/>
      <c r="L30" s="1140"/>
      <c r="M30" s="1140"/>
      <c r="N30" s="1140"/>
      <c r="O30" s="1140"/>
      <c r="P30" s="1140"/>
      <c r="Q30" s="1140"/>
      <c r="R30" s="1140"/>
      <c r="S30" s="1140"/>
      <c r="T30" s="1140"/>
      <c r="U30" s="1140"/>
      <c r="V30" s="1140"/>
      <c r="W30" s="1140"/>
      <c r="X30" s="4"/>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row>
    <row r="31" spans="1:109" ht="18.75" customHeight="1" x14ac:dyDescent="0.2">
      <c r="A31" s="3"/>
      <c r="B31" s="3"/>
      <c r="C31" s="3"/>
      <c r="D31" s="3"/>
      <c r="E31" s="3"/>
      <c r="F31" s="3"/>
      <c r="G31" s="3"/>
      <c r="H31" s="20"/>
      <c r="I31" s="3"/>
      <c r="J31" s="3"/>
      <c r="K31" s="3"/>
      <c r="L31" s="3"/>
      <c r="M31" s="3"/>
      <c r="N31" s="3"/>
      <c r="O31" s="3"/>
      <c r="P31" s="3"/>
      <c r="Q31" s="3"/>
      <c r="R31" s="3"/>
      <c r="S31" s="3"/>
      <c r="T31" s="20"/>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row>
    <row r="32" spans="1:109" ht="18.75" customHeight="1" x14ac:dyDescent="0.2">
      <c r="A32" s="3"/>
      <c r="B32" s="3"/>
      <c r="C32" s="3"/>
      <c r="D32" s="3"/>
      <c r="E32" s="1139">
        <v>3</v>
      </c>
      <c r="F32" s="1139"/>
      <c r="G32" s="3"/>
      <c r="H32" s="3"/>
      <c r="I32" s="26" t="s">
        <v>15</v>
      </c>
      <c r="J32" s="26"/>
      <c r="K32" s="26"/>
      <c r="L32" s="26"/>
      <c r="M32" s="26"/>
      <c r="N32" s="26"/>
      <c r="O32" s="26"/>
      <c r="P32" s="26"/>
      <c r="Q32" s="26"/>
      <c r="R32" s="26"/>
      <c r="S32" s="26"/>
      <c r="T32" s="26"/>
      <c r="U32" s="26"/>
      <c r="V32" s="26"/>
      <c r="W32" s="26"/>
      <c r="X32" s="26"/>
      <c r="Y32" s="26"/>
      <c r="Z32" s="26"/>
      <c r="AA32" s="26"/>
      <c r="AB32" s="26"/>
      <c r="AC32" s="26"/>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row>
    <row r="33" spans="1:74" ht="27" customHeight="1" x14ac:dyDescent="0.2">
      <c r="A33" s="3"/>
      <c r="B33" s="3"/>
      <c r="C33" s="3"/>
      <c r="D33" s="3"/>
      <c r="E33" s="19"/>
      <c r="F33" s="19"/>
      <c r="G33" s="3"/>
      <c r="H33" s="3"/>
      <c r="I33" s="1561"/>
      <c r="J33" s="1561"/>
      <c r="K33" s="1561"/>
      <c r="L33" s="1561"/>
      <c r="M33" s="1561"/>
      <c r="N33" s="1561"/>
      <c r="O33" s="1561"/>
      <c r="P33" s="1561"/>
      <c r="Q33" s="1561"/>
      <c r="R33" s="1561"/>
      <c r="S33" s="1561"/>
      <c r="T33" s="1561"/>
      <c r="U33" s="1561"/>
      <c r="V33" s="1561"/>
      <c r="W33" s="1561"/>
      <c r="X33" s="1561"/>
      <c r="Y33" s="1561"/>
      <c r="Z33" s="1561"/>
      <c r="AA33" s="1561"/>
      <c r="AB33" s="1561"/>
      <c r="AC33" s="1561"/>
      <c r="AD33" s="1561"/>
      <c r="AE33" s="1561"/>
      <c r="AF33" s="1561"/>
      <c r="AG33" s="1561"/>
      <c r="AH33" s="1561"/>
      <c r="AI33" s="1561"/>
      <c r="AJ33" s="1561"/>
      <c r="AK33" s="1561"/>
      <c r="AL33" s="1561"/>
      <c r="AM33" s="1561"/>
      <c r="AN33" s="1561"/>
      <c r="AO33" s="1561"/>
      <c r="AP33" s="1561"/>
      <c r="AQ33" s="1561"/>
      <c r="AR33" s="1561"/>
      <c r="AS33" s="1561"/>
      <c r="AT33" s="1561"/>
      <c r="AU33" s="1561"/>
      <c r="AV33" s="1561"/>
      <c r="AW33" s="1561"/>
      <c r="AX33" s="1561"/>
      <c r="AY33" s="1561"/>
      <c r="AZ33" s="1561"/>
      <c r="BA33" s="1561"/>
      <c r="BB33" s="1561"/>
      <c r="BC33" s="1561"/>
      <c r="BD33" s="1561"/>
      <c r="BE33" s="1561"/>
      <c r="BF33" s="1561"/>
      <c r="BG33" s="1561"/>
      <c r="BH33" s="1561"/>
      <c r="BI33" s="1561"/>
      <c r="BJ33" s="1561"/>
      <c r="BK33" s="1561"/>
      <c r="BL33" s="1561"/>
      <c r="BM33" s="1561"/>
      <c r="BN33" s="1561"/>
      <c r="BO33" s="1561"/>
      <c r="BP33" s="1561"/>
      <c r="BQ33" s="3"/>
      <c r="BR33" s="3"/>
      <c r="BS33" s="3"/>
      <c r="BT33" s="3"/>
      <c r="BU33" s="3"/>
      <c r="BV33" s="3"/>
    </row>
    <row r="34" spans="1:74" ht="27" customHeight="1" x14ac:dyDescent="0.2">
      <c r="A34" s="3"/>
      <c r="B34" s="3"/>
      <c r="C34" s="3"/>
      <c r="D34" s="3"/>
      <c r="E34" s="19"/>
      <c r="F34" s="19"/>
      <c r="G34" s="3"/>
      <c r="H34" s="3"/>
      <c r="I34" s="1561"/>
      <c r="J34" s="1561"/>
      <c r="K34" s="1561"/>
      <c r="L34" s="1561"/>
      <c r="M34" s="1561"/>
      <c r="N34" s="1561"/>
      <c r="O34" s="1561"/>
      <c r="P34" s="1561"/>
      <c r="Q34" s="1561"/>
      <c r="R34" s="1561"/>
      <c r="S34" s="1561"/>
      <c r="T34" s="1561"/>
      <c r="U34" s="1561"/>
      <c r="V34" s="1561"/>
      <c r="W34" s="1561"/>
      <c r="X34" s="1561"/>
      <c r="Y34" s="1561"/>
      <c r="Z34" s="1561"/>
      <c r="AA34" s="1561"/>
      <c r="AB34" s="1561"/>
      <c r="AC34" s="1561"/>
      <c r="AD34" s="1561"/>
      <c r="AE34" s="1561"/>
      <c r="AF34" s="1561"/>
      <c r="AG34" s="1561"/>
      <c r="AH34" s="1561"/>
      <c r="AI34" s="1561"/>
      <c r="AJ34" s="1561"/>
      <c r="AK34" s="1561"/>
      <c r="AL34" s="1561"/>
      <c r="AM34" s="1561"/>
      <c r="AN34" s="1561"/>
      <c r="AO34" s="1561"/>
      <c r="AP34" s="1561"/>
      <c r="AQ34" s="1561"/>
      <c r="AR34" s="1561"/>
      <c r="AS34" s="1561"/>
      <c r="AT34" s="1561"/>
      <c r="AU34" s="1561"/>
      <c r="AV34" s="1561"/>
      <c r="AW34" s="1561"/>
      <c r="AX34" s="1561"/>
      <c r="AY34" s="1561"/>
      <c r="AZ34" s="1561"/>
      <c r="BA34" s="1561"/>
      <c r="BB34" s="1561"/>
      <c r="BC34" s="1561"/>
      <c r="BD34" s="1561"/>
      <c r="BE34" s="1561"/>
      <c r="BF34" s="1561"/>
      <c r="BG34" s="1561"/>
      <c r="BH34" s="1561"/>
      <c r="BI34" s="1561"/>
      <c r="BJ34" s="1561"/>
      <c r="BK34" s="1561"/>
      <c r="BL34" s="1561"/>
      <c r="BM34" s="1561"/>
      <c r="BN34" s="1561"/>
      <c r="BO34" s="1561"/>
      <c r="BP34" s="1561"/>
      <c r="BQ34" s="3"/>
      <c r="BR34" s="3"/>
      <c r="BS34" s="3"/>
      <c r="BT34" s="3"/>
      <c r="BU34" s="3"/>
      <c r="BV34" s="3"/>
    </row>
    <row r="35" spans="1:74" ht="27" customHeight="1" x14ac:dyDescent="0.2">
      <c r="A35" s="3"/>
      <c r="B35" s="3"/>
      <c r="C35" s="3"/>
      <c r="D35" s="3"/>
      <c r="E35" s="19"/>
      <c r="F35" s="19"/>
      <c r="G35" s="3"/>
      <c r="H35" s="3"/>
      <c r="I35" s="1561"/>
      <c r="J35" s="1561"/>
      <c r="K35" s="1561"/>
      <c r="L35" s="1561"/>
      <c r="M35" s="1561"/>
      <c r="N35" s="1561"/>
      <c r="O35" s="1561"/>
      <c r="P35" s="1561"/>
      <c r="Q35" s="1561"/>
      <c r="R35" s="1561"/>
      <c r="S35" s="1561"/>
      <c r="T35" s="1561"/>
      <c r="U35" s="1561"/>
      <c r="V35" s="1561"/>
      <c r="W35" s="1561"/>
      <c r="X35" s="1561"/>
      <c r="Y35" s="1561"/>
      <c r="Z35" s="1561"/>
      <c r="AA35" s="1561"/>
      <c r="AB35" s="1561"/>
      <c r="AC35" s="1561"/>
      <c r="AD35" s="1561"/>
      <c r="AE35" s="1561"/>
      <c r="AF35" s="1561"/>
      <c r="AG35" s="1561"/>
      <c r="AH35" s="1561"/>
      <c r="AI35" s="1561"/>
      <c r="AJ35" s="1561"/>
      <c r="AK35" s="1561"/>
      <c r="AL35" s="1561"/>
      <c r="AM35" s="1561"/>
      <c r="AN35" s="1561"/>
      <c r="AO35" s="1561"/>
      <c r="AP35" s="1561"/>
      <c r="AQ35" s="1561"/>
      <c r="AR35" s="1561"/>
      <c r="AS35" s="1561"/>
      <c r="AT35" s="1561"/>
      <c r="AU35" s="1561"/>
      <c r="AV35" s="1561"/>
      <c r="AW35" s="1561"/>
      <c r="AX35" s="1561"/>
      <c r="AY35" s="1561"/>
      <c r="AZ35" s="1561"/>
      <c r="BA35" s="1561"/>
      <c r="BB35" s="1561"/>
      <c r="BC35" s="1561"/>
      <c r="BD35" s="1561"/>
      <c r="BE35" s="1561"/>
      <c r="BF35" s="1561"/>
      <c r="BG35" s="1561"/>
      <c r="BH35" s="1561"/>
      <c r="BI35" s="1561"/>
      <c r="BJ35" s="1561"/>
      <c r="BK35" s="1561"/>
      <c r="BL35" s="1561"/>
      <c r="BM35" s="1561"/>
      <c r="BN35" s="1561"/>
      <c r="BO35" s="1561"/>
      <c r="BP35" s="1561"/>
      <c r="BQ35" s="3"/>
      <c r="BR35" s="3"/>
      <c r="BS35" s="3"/>
      <c r="BT35" s="3"/>
      <c r="BU35" s="3"/>
      <c r="BV35" s="3"/>
    </row>
    <row r="36" spans="1:74" ht="27" customHeight="1" x14ac:dyDescent="0.2">
      <c r="A36" s="3"/>
      <c r="B36" s="3"/>
      <c r="C36" s="3"/>
      <c r="D36" s="3"/>
      <c r="E36" s="19"/>
      <c r="F36" s="19"/>
      <c r="G36" s="3"/>
      <c r="H36" s="3"/>
      <c r="I36" s="1561"/>
      <c r="J36" s="1561"/>
      <c r="K36" s="1561"/>
      <c r="L36" s="1561"/>
      <c r="M36" s="1561"/>
      <c r="N36" s="1561"/>
      <c r="O36" s="1561"/>
      <c r="P36" s="1561"/>
      <c r="Q36" s="1561"/>
      <c r="R36" s="1561"/>
      <c r="S36" s="1561"/>
      <c r="T36" s="1561"/>
      <c r="U36" s="1561"/>
      <c r="V36" s="1561"/>
      <c r="W36" s="1561"/>
      <c r="X36" s="1561"/>
      <c r="Y36" s="1561"/>
      <c r="Z36" s="1561"/>
      <c r="AA36" s="1561"/>
      <c r="AB36" s="1561"/>
      <c r="AC36" s="1561"/>
      <c r="AD36" s="1561"/>
      <c r="AE36" s="1561"/>
      <c r="AF36" s="1561"/>
      <c r="AG36" s="1561"/>
      <c r="AH36" s="1561"/>
      <c r="AI36" s="1561"/>
      <c r="AJ36" s="1561"/>
      <c r="AK36" s="1561"/>
      <c r="AL36" s="1561"/>
      <c r="AM36" s="1561"/>
      <c r="AN36" s="1561"/>
      <c r="AO36" s="1561"/>
      <c r="AP36" s="1561"/>
      <c r="AQ36" s="1561"/>
      <c r="AR36" s="1561"/>
      <c r="AS36" s="1561"/>
      <c r="AT36" s="1561"/>
      <c r="AU36" s="1561"/>
      <c r="AV36" s="1561"/>
      <c r="AW36" s="1561"/>
      <c r="AX36" s="1561"/>
      <c r="AY36" s="1561"/>
      <c r="AZ36" s="1561"/>
      <c r="BA36" s="1561"/>
      <c r="BB36" s="1561"/>
      <c r="BC36" s="1561"/>
      <c r="BD36" s="1561"/>
      <c r="BE36" s="1561"/>
      <c r="BF36" s="1561"/>
      <c r="BG36" s="1561"/>
      <c r="BH36" s="1561"/>
      <c r="BI36" s="1561"/>
      <c r="BJ36" s="1561"/>
      <c r="BK36" s="1561"/>
      <c r="BL36" s="1561"/>
      <c r="BM36" s="1561"/>
      <c r="BN36" s="1561"/>
      <c r="BO36" s="1561"/>
      <c r="BP36" s="1561"/>
      <c r="BQ36" s="3"/>
      <c r="BR36" s="3"/>
      <c r="BS36" s="3"/>
      <c r="BT36" s="3"/>
      <c r="BU36" s="3"/>
      <c r="BV36" s="3"/>
    </row>
    <row r="37" spans="1:74" ht="18.75" customHeight="1" x14ac:dyDescent="0.2">
      <c r="A37" s="3"/>
      <c r="B37" s="3"/>
      <c r="C37" s="3"/>
      <c r="D37" s="3"/>
      <c r="E37" s="19"/>
      <c r="F37" s="19"/>
      <c r="G37" s="3"/>
      <c r="H37" s="3"/>
      <c r="I37" s="17"/>
      <c r="J37" s="17"/>
      <c r="K37" s="17"/>
      <c r="L37" s="17"/>
      <c r="M37" s="17"/>
      <c r="N37" s="17"/>
      <c r="O37" s="17"/>
      <c r="P37" s="17"/>
      <c r="Q37" s="17"/>
      <c r="R37" s="17"/>
      <c r="S37" s="17"/>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3"/>
      <c r="BR37" s="3"/>
      <c r="BS37" s="3"/>
      <c r="BT37" s="3"/>
      <c r="BU37" s="3"/>
      <c r="BV37" s="3"/>
    </row>
    <row r="38" spans="1:74" ht="18.75" customHeight="1" x14ac:dyDescent="0.2">
      <c r="A38" s="3"/>
      <c r="B38" s="3"/>
      <c r="C38" s="3"/>
      <c r="D38" s="3"/>
      <c r="E38" s="19"/>
      <c r="F38" s="19"/>
      <c r="G38" s="3"/>
      <c r="H38" s="3"/>
      <c r="I38" s="17"/>
      <c r="J38" s="17"/>
      <c r="K38" s="17"/>
      <c r="L38" s="17"/>
      <c r="M38" s="17"/>
      <c r="N38" s="17"/>
      <c r="O38" s="17"/>
      <c r="P38" s="17"/>
      <c r="Q38" s="17"/>
      <c r="R38" s="17"/>
      <c r="S38" s="17"/>
      <c r="T38" s="16"/>
      <c r="U38" s="16"/>
      <c r="V38" s="16"/>
      <c r="W38" s="16"/>
      <c r="X38" s="16"/>
      <c r="Y38" s="16"/>
      <c r="Z38" s="16"/>
      <c r="AA38" s="16"/>
      <c r="AB38" s="16"/>
      <c r="AC38" s="16"/>
      <c r="AD38" s="16"/>
      <c r="AE38" s="16"/>
      <c r="AF38" s="16"/>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3"/>
      <c r="BR38" s="3"/>
      <c r="BS38" s="3"/>
      <c r="BT38" s="3"/>
      <c r="BU38" s="3"/>
      <c r="BV38" s="3"/>
    </row>
    <row r="39" spans="1:74" ht="18.75" customHeight="1" x14ac:dyDescent="0.2">
      <c r="A39" s="3"/>
      <c r="B39" s="3"/>
      <c r="C39" s="3"/>
      <c r="D39" s="3"/>
      <c r="E39" s="19"/>
      <c r="F39" s="19"/>
      <c r="G39" s="3"/>
      <c r="H39" s="3"/>
      <c r="I39" s="17"/>
      <c r="J39" s="17"/>
      <c r="K39" s="17"/>
      <c r="L39" s="17"/>
      <c r="M39" s="17"/>
      <c r="N39" s="17"/>
      <c r="O39" s="17"/>
      <c r="P39" s="17"/>
      <c r="Q39" s="17"/>
      <c r="R39" s="17"/>
      <c r="S39" s="17"/>
      <c r="T39" s="17"/>
      <c r="U39" s="17"/>
      <c r="V39" s="17"/>
      <c r="W39" s="17"/>
      <c r="X39" s="17"/>
      <c r="Y39" s="17"/>
      <c r="Z39" s="17"/>
      <c r="AA39" s="17"/>
      <c r="AB39" s="17"/>
      <c r="AC39" s="17"/>
      <c r="AD39" s="16"/>
      <c r="AE39" s="16"/>
      <c r="AF39" s="16"/>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3"/>
      <c r="BR39" s="3"/>
      <c r="BS39" s="3"/>
      <c r="BT39" s="3"/>
      <c r="BU39" s="3"/>
      <c r="BV39" s="3"/>
    </row>
    <row r="40" spans="1:74" ht="18.75" customHeight="1" x14ac:dyDescent="0.2">
      <c r="A40" s="3"/>
      <c r="B40" s="3"/>
      <c r="C40" s="3"/>
      <c r="D40" s="3"/>
      <c r="E40" s="19"/>
      <c r="F40" s="19"/>
      <c r="G40" s="3"/>
      <c r="H40" s="3"/>
      <c r="I40" s="17"/>
      <c r="J40" s="17"/>
      <c r="K40" s="17"/>
      <c r="L40" s="17"/>
      <c r="M40" s="17"/>
      <c r="N40" s="17"/>
      <c r="O40" s="17"/>
      <c r="P40" s="17"/>
      <c r="Q40" s="17"/>
      <c r="R40" s="17"/>
      <c r="S40" s="17"/>
      <c r="T40" s="17"/>
      <c r="U40" s="17"/>
      <c r="V40" s="17"/>
      <c r="W40" s="17"/>
      <c r="X40" s="17"/>
      <c r="Y40" s="17"/>
      <c r="Z40" s="17"/>
      <c r="AA40" s="17"/>
      <c r="AB40" s="17"/>
      <c r="AC40" s="17"/>
      <c r="AD40" s="16"/>
      <c r="AE40" s="16"/>
      <c r="AF40" s="16"/>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3"/>
      <c r="BR40" s="3"/>
      <c r="BS40" s="3"/>
      <c r="BT40" s="3"/>
      <c r="BU40" s="3"/>
      <c r="BV40" s="3"/>
    </row>
    <row r="41" spans="1:74" ht="18.75" customHeight="1" x14ac:dyDescent="0.2">
      <c r="A41" s="3"/>
      <c r="B41" s="3"/>
      <c r="C41" s="3"/>
      <c r="D41" s="3"/>
      <c r="E41" s="19"/>
      <c r="F41" s="19"/>
      <c r="G41" s="3"/>
      <c r="H41" s="3"/>
      <c r="I41" s="26"/>
      <c r="J41" s="26"/>
      <c r="K41" s="26"/>
      <c r="L41" s="26"/>
      <c r="M41" s="26"/>
      <c r="N41" s="26"/>
      <c r="O41" s="26"/>
      <c r="P41" s="26"/>
      <c r="Q41" s="26"/>
      <c r="R41" s="26"/>
      <c r="S41" s="26"/>
      <c r="T41" s="26"/>
      <c r="U41" s="26"/>
      <c r="V41" s="26"/>
      <c r="W41" s="26"/>
      <c r="X41" s="26"/>
      <c r="Y41" s="26"/>
      <c r="Z41" s="26"/>
      <c r="AA41" s="26"/>
      <c r="AB41" s="26"/>
      <c r="AC41" s="26"/>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row>
    <row r="42" spans="1:74" ht="18.75" customHeight="1" x14ac:dyDescent="0.2">
      <c r="A42" s="3"/>
      <c r="B42" s="3"/>
      <c r="C42" s="3"/>
      <c r="D42" s="3"/>
      <c r="E42" s="19"/>
      <c r="F42" s="19"/>
      <c r="G42" s="3"/>
      <c r="H42" s="3"/>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3"/>
      <c r="AJ42" s="3"/>
      <c r="AK42" s="3"/>
      <c r="AL42" s="3"/>
      <c r="AM42" s="3"/>
      <c r="AN42" s="3"/>
      <c r="AO42" s="26"/>
      <c r="AP42" s="26"/>
      <c r="AQ42" s="26"/>
      <c r="AR42" s="26"/>
      <c r="AS42" s="19"/>
      <c r="AT42" s="19"/>
      <c r="AU42" s="19"/>
      <c r="AV42" s="26"/>
      <c r="AW42" s="26"/>
      <c r="AX42" s="19"/>
      <c r="AY42" s="19"/>
      <c r="AZ42" s="19"/>
      <c r="BA42" s="26"/>
      <c r="BB42" s="26"/>
      <c r="BC42" s="19"/>
      <c r="BD42" s="19"/>
      <c r="BE42" s="19"/>
      <c r="BF42" s="26"/>
      <c r="BG42" s="3"/>
      <c r="BH42" s="3"/>
      <c r="BI42" s="3"/>
      <c r="BJ42" s="3"/>
      <c r="BK42" s="3"/>
      <c r="BL42" s="3"/>
      <c r="BM42" s="3"/>
      <c r="BN42" s="3"/>
      <c r="BO42" s="3"/>
      <c r="BP42" s="3"/>
      <c r="BQ42" s="3"/>
      <c r="BR42" s="3"/>
      <c r="BS42" s="3"/>
      <c r="BT42" s="3"/>
      <c r="BU42" s="3"/>
      <c r="BV42" s="3"/>
    </row>
    <row r="43" spans="1:74" ht="18.75" customHeight="1" x14ac:dyDescent="0.2">
      <c r="A43" s="3"/>
      <c r="B43" s="3"/>
      <c r="C43" s="3"/>
      <c r="D43" s="3"/>
      <c r="E43" s="26"/>
      <c r="F43" s="26"/>
      <c r="G43" s="3"/>
      <c r="H43" s="3"/>
      <c r="I43" s="18"/>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3"/>
      <c r="AJ43" s="3"/>
      <c r="AK43" s="3"/>
      <c r="AL43" s="3"/>
      <c r="AM43" s="3"/>
      <c r="AN43" s="3"/>
      <c r="AO43" s="26"/>
      <c r="AP43" s="26"/>
      <c r="AQ43" s="26"/>
      <c r="AR43" s="26"/>
      <c r="AS43" s="19"/>
      <c r="AT43" s="19"/>
      <c r="AU43" s="19"/>
      <c r="AV43" s="26"/>
      <c r="AW43" s="26"/>
      <c r="AX43" s="19"/>
      <c r="AY43" s="19"/>
      <c r="AZ43" s="19"/>
      <c r="BA43" s="26"/>
      <c r="BB43" s="26"/>
      <c r="BC43" s="19"/>
      <c r="BD43" s="19"/>
      <c r="BE43" s="19"/>
      <c r="BF43" s="26"/>
      <c r="BG43" s="3"/>
      <c r="BH43" s="3"/>
      <c r="BI43" s="3"/>
      <c r="BJ43" s="3"/>
      <c r="BK43" s="3"/>
      <c r="BL43" s="3"/>
      <c r="BM43" s="3"/>
      <c r="BN43" s="3"/>
      <c r="BO43" s="3"/>
      <c r="BP43" s="3"/>
      <c r="BQ43" s="3"/>
      <c r="BR43" s="3"/>
      <c r="BS43" s="3"/>
      <c r="BT43" s="3"/>
      <c r="BU43" s="3"/>
      <c r="BV43" s="3"/>
    </row>
    <row r="44" spans="1:74" ht="18.75" customHeight="1" x14ac:dyDescent="0.2">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row>
    <row r="45" spans="1:74" ht="18.75" customHeight="1" x14ac:dyDescent="0.2">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row>
    <row r="46" spans="1:74" ht="18.75" customHeight="1" x14ac:dyDescent="0.2">
      <c r="A46" s="3"/>
      <c r="B46" s="3"/>
      <c r="C46" s="3"/>
      <c r="D46" s="3"/>
      <c r="E46" s="3"/>
      <c r="F46" s="3"/>
      <c r="G46" s="3"/>
      <c r="H46" s="3"/>
      <c r="I46" s="26"/>
      <c r="J46" s="26"/>
      <c r="K46" s="26"/>
      <c r="L46" s="26"/>
      <c r="M46" s="26"/>
      <c r="N46" s="26"/>
      <c r="O46" s="26"/>
      <c r="P46" s="26"/>
      <c r="Q46" s="26"/>
      <c r="R46" s="26"/>
      <c r="S46" s="26"/>
      <c r="T46" s="26"/>
      <c r="U46" s="26"/>
      <c r="V46" s="26"/>
      <c r="W46" s="26"/>
      <c r="X46" s="26"/>
      <c r="Y46" s="26"/>
      <c r="Z46" s="26"/>
      <c r="AA46" s="26"/>
      <c r="AB46" s="26"/>
      <c r="AC46" s="26"/>
      <c r="AD46" s="26"/>
      <c r="AE46" s="26"/>
      <c r="AF46" s="26"/>
      <c r="AG46" s="26"/>
      <c r="AH46" s="26"/>
      <c r="AI46" s="26"/>
      <c r="AJ46" s="26"/>
      <c r="AK46" s="26"/>
      <c r="AL46" s="26"/>
      <c r="AM46" s="26"/>
      <c r="AN46" s="26"/>
      <c r="AO46" s="26"/>
      <c r="AP46" s="26"/>
      <c r="AQ46" s="26"/>
      <c r="AR46" s="26"/>
      <c r="AS46" s="26"/>
      <c r="AT46" s="26"/>
      <c r="AU46" s="26"/>
      <c r="AV46" s="26"/>
      <c r="AW46" s="26"/>
      <c r="AX46" s="26"/>
      <c r="AY46" s="26"/>
      <c r="AZ46" s="26"/>
      <c r="BA46" s="26"/>
      <c r="BB46" s="26"/>
      <c r="BC46" s="26"/>
      <c r="BD46" s="3"/>
      <c r="BE46" s="3"/>
      <c r="BF46" s="3"/>
      <c r="BG46" s="3"/>
      <c r="BH46" s="3"/>
      <c r="BI46" s="3"/>
      <c r="BJ46" s="3"/>
      <c r="BK46" s="3"/>
      <c r="BL46" s="3"/>
      <c r="BM46" s="3"/>
      <c r="BN46" s="3"/>
      <c r="BO46" s="3"/>
      <c r="BP46" s="3"/>
      <c r="BQ46" s="3"/>
      <c r="BR46" s="3"/>
      <c r="BS46" s="3"/>
      <c r="BT46" s="3"/>
      <c r="BU46" s="3"/>
      <c r="BV46" s="3"/>
    </row>
    <row r="47" spans="1:74" ht="18.75" customHeight="1" x14ac:dyDescent="0.2">
      <c r="Y47" s="16"/>
      <c r="Z47" s="16"/>
      <c r="AA47" s="16"/>
      <c r="AB47" s="16"/>
      <c r="AC47" s="16"/>
      <c r="AD47" s="16"/>
      <c r="AE47" s="16"/>
      <c r="AF47" s="16"/>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row>
    <row r="48" spans="1:74" ht="18.75" customHeight="1" x14ac:dyDescent="0.2"/>
    <row r="49" spans="9:74" ht="18.75" customHeight="1" x14ac:dyDescent="0.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row>
    <row r="50" spans="9:74" ht="18.75" customHeight="1" x14ac:dyDescent="0.2">
      <c r="I50" s="2"/>
      <c r="J50" s="2"/>
      <c r="K50" s="2"/>
      <c r="L50" s="2"/>
      <c r="M50" s="2"/>
      <c r="N50" s="2"/>
      <c r="O50" s="2"/>
      <c r="P50" s="2"/>
      <c r="Q50" s="2"/>
      <c r="R50" s="2"/>
      <c r="S50" s="2"/>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2"/>
      <c r="AY50" s="2"/>
      <c r="AZ50" s="2"/>
      <c r="BA50" s="2"/>
      <c r="BB50" s="2"/>
      <c r="BC50" s="2"/>
      <c r="BD50" s="2"/>
      <c r="BE50" s="2"/>
      <c r="BF50" s="2"/>
      <c r="BG50" s="2"/>
      <c r="BH50" s="2"/>
      <c r="BI50" s="2"/>
      <c r="BJ50" s="2"/>
      <c r="BK50" s="2"/>
      <c r="BL50" s="2"/>
      <c r="BM50" s="2"/>
      <c r="BN50" s="2"/>
      <c r="BO50" s="2"/>
      <c r="BP50" s="2"/>
      <c r="BQ50" s="2"/>
      <c r="BR50" s="2"/>
      <c r="BS50" s="2"/>
      <c r="BT50" s="2"/>
      <c r="BU50" s="2"/>
      <c r="BV50" s="2"/>
    </row>
    <row r="51" spans="9:74" ht="18.75" customHeight="1" x14ac:dyDescent="0.2"/>
    <row r="52" spans="9:74" ht="18.75" customHeight="1" x14ac:dyDescent="0.2"/>
    <row r="53" spans="9:74" ht="18.75" customHeight="1" x14ac:dyDescent="0.2"/>
    <row r="56" spans="9:74" x14ac:dyDescent="0.2">
      <c r="I56" s="2"/>
      <c r="J56" s="2"/>
      <c r="K56" s="2"/>
      <c r="L56" s="2"/>
      <c r="M56" s="2"/>
      <c r="N56" s="2"/>
      <c r="O56" s="2"/>
      <c r="P56" s="2"/>
      <c r="Q56" s="2"/>
      <c r="R56" s="2"/>
      <c r="S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row>
    <row r="57" spans="9:74" x14ac:dyDescent="0.2">
      <c r="I57" s="2"/>
      <c r="J57" s="2"/>
      <c r="K57" s="2"/>
      <c r="L57" s="2"/>
      <c r="M57" s="2"/>
      <c r="N57" s="2"/>
      <c r="O57" s="2"/>
      <c r="P57" s="2"/>
      <c r="Q57" s="2"/>
      <c r="R57" s="2"/>
      <c r="S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row>
  </sheetData>
  <mergeCells count="40">
    <mergeCell ref="Y26:Z26"/>
    <mergeCell ref="Y27:Z27"/>
    <mergeCell ref="Y22:Z22"/>
    <mergeCell ref="AO22:AP22"/>
    <mergeCell ref="I24:S24"/>
    <mergeCell ref="Y24:Z24"/>
    <mergeCell ref="Y25:Z25"/>
    <mergeCell ref="E21:F21"/>
    <mergeCell ref="I21:S21"/>
    <mergeCell ref="Y21:BF21"/>
    <mergeCell ref="O15:Q15"/>
    <mergeCell ref="T15:V15"/>
    <mergeCell ref="AQ15:AW15"/>
    <mergeCell ref="E16:BT16"/>
    <mergeCell ref="D19:BS19"/>
    <mergeCell ref="E17:BR17"/>
    <mergeCell ref="D2:AC2"/>
    <mergeCell ref="G6:R6"/>
    <mergeCell ref="AX15:BT15"/>
    <mergeCell ref="AV9:BT9"/>
    <mergeCell ref="AQ7:AU8"/>
    <mergeCell ref="H12:BO12"/>
    <mergeCell ref="AQ9:AU9"/>
    <mergeCell ref="AF7:AP9"/>
    <mergeCell ref="E15:I15"/>
    <mergeCell ref="J15:L15"/>
    <mergeCell ref="BB4:BE4"/>
    <mergeCell ref="BH4:BK4"/>
    <mergeCell ref="AV7:BT8"/>
    <mergeCell ref="BN4:BQ4"/>
    <mergeCell ref="E32:F32"/>
    <mergeCell ref="E29:F29"/>
    <mergeCell ref="I29:W29"/>
    <mergeCell ref="I30:W30"/>
    <mergeCell ref="AJ29:AQ29"/>
    <mergeCell ref="I33:BP33"/>
    <mergeCell ref="I34:BP34"/>
    <mergeCell ref="I35:BP35"/>
    <mergeCell ref="I36:BP36"/>
    <mergeCell ref="AT29:BT29"/>
  </mergeCells>
  <phoneticPr fontId="2"/>
  <pageMargins left="0.39370078740157483" right="0" top="0.39370078740157483" bottom="0" header="0.51181102362204722" footer="0.51181102362204722"/>
  <pageSetup paperSize="9" firstPageNumber="22" fitToWidth="0" orientation="portrait" blackAndWhite="1" useFirstPageNumber="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8913" r:id="rId4" name="Check Box 1">
              <controlPr defaultSize="0" autoFill="0" autoLine="0" autoPict="0">
                <anchor moveWithCells="1">
                  <from>
                    <xdr:col>23</xdr:col>
                    <xdr:colOff>83820</xdr:colOff>
                    <xdr:row>21</xdr:row>
                    <xdr:rowOff>0</xdr:rowOff>
                  </from>
                  <to>
                    <xdr:col>25</xdr:col>
                    <xdr:colOff>83820</xdr:colOff>
                    <xdr:row>22</xdr:row>
                    <xdr:rowOff>76200</xdr:rowOff>
                  </to>
                </anchor>
              </controlPr>
            </control>
          </mc:Choice>
        </mc:AlternateContent>
        <mc:AlternateContent xmlns:mc="http://schemas.openxmlformats.org/markup-compatibility/2006">
          <mc:Choice Requires="x14">
            <control shapeId="38914" r:id="rId5" name="Check Box 2">
              <controlPr defaultSize="0" autoFill="0" autoLine="0" autoPict="0">
                <anchor moveWithCells="1">
                  <from>
                    <xdr:col>40</xdr:col>
                    <xdr:colOff>7620</xdr:colOff>
                    <xdr:row>21</xdr:row>
                    <xdr:rowOff>0</xdr:rowOff>
                  </from>
                  <to>
                    <xdr:col>42</xdr:col>
                    <xdr:colOff>15240</xdr:colOff>
                    <xdr:row>22</xdr:row>
                    <xdr:rowOff>76200</xdr:rowOff>
                  </to>
                </anchor>
              </controlPr>
            </control>
          </mc:Choice>
        </mc:AlternateContent>
        <mc:AlternateContent xmlns:mc="http://schemas.openxmlformats.org/markup-compatibility/2006">
          <mc:Choice Requires="x14">
            <control shapeId="38915" r:id="rId6" name="Check Box 3">
              <controlPr defaultSize="0" autoFill="0" autoLine="0" autoPict="0">
                <anchor moveWithCells="1">
                  <from>
                    <xdr:col>23</xdr:col>
                    <xdr:colOff>83820</xdr:colOff>
                    <xdr:row>23</xdr:row>
                    <xdr:rowOff>0</xdr:rowOff>
                  </from>
                  <to>
                    <xdr:col>25</xdr:col>
                    <xdr:colOff>83820</xdr:colOff>
                    <xdr:row>24</xdr:row>
                    <xdr:rowOff>76200</xdr:rowOff>
                  </to>
                </anchor>
              </controlPr>
            </control>
          </mc:Choice>
        </mc:AlternateContent>
        <mc:AlternateContent xmlns:mc="http://schemas.openxmlformats.org/markup-compatibility/2006">
          <mc:Choice Requires="x14">
            <control shapeId="38916" r:id="rId7" name="Check Box 4">
              <controlPr defaultSize="0" autoFill="0" autoLine="0" autoPict="0">
                <anchor moveWithCells="1">
                  <from>
                    <xdr:col>23</xdr:col>
                    <xdr:colOff>83820</xdr:colOff>
                    <xdr:row>24</xdr:row>
                    <xdr:rowOff>7620</xdr:rowOff>
                  </from>
                  <to>
                    <xdr:col>25</xdr:col>
                    <xdr:colOff>83820</xdr:colOff>
                    <xdr:row>25</xdr:row>
                    <xdr:rowOff>83820</xdr:rowOff>
                  </to>
                </anchor>
              </controlPr>
            </control>
          </mc:Choice>
        </mc:AlternateContent>
        <mc:AlternateContent xmlns:mc="http://schemas.openxmlformats.org/markup-compatibility/2006">
          <mc:Choice Requires="x14">
            <control shapeId="38917" r:id="rId8" name="Check Box 5">
              <controlPr defaultSize="0" autoFill="0" autoLine="0" autoPict="0">
                <anchor moveWithCells="1">
                  <from>
                    <xdr:col>23</xdr:col>
                    <xdr:colOff>83820</xdr:colOff>
                    <xdr:row>24</xdr:row>
                    <xdr:rowOff>228600</xdr:rowOff>
                  </from>
                  <to>
                    <xdr:col>25</xdr:col>
                    <xdr:colOff>83820</xdr:colOff>
                    <xdr:row>26</xdr:row>
                    <xdr:rowOff>68580</xdr:rowOff>
                  </to>
                </anchor>
              </controlPr>
            </control>
          </mc:Choice>
        </mc:AlternateContent>
        <mc:AlternateContent xmlns:mc="http://schemas.openxmlformats.org/markup-compatibility/2006">
          <mc:Choice Requires="x14">
            <control shapeId="38918" r:id="rId9" name="Check Box 6">
              <controlPr defaultSize="0" autoFill="0" autoLine="0" autoPict="0">
                <anchor moveWithCells="1">
                  <from>
                    <xdr:col>23</xdr:col>
                    <xdr:colOff>83820</xdr:colOff>
                    <xdr:row>26</xdr:row>
                    <xdr:rowOff>0</xdr:rowOff>
                  </from>
                  <to>
                    <xdr:col>25</xdr:col>
                    <xdr:colOff>83820</xdr:colOff>
                    <xdr:row>27</xdr:row>
                    <xdr:rowOff>76200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3">
    <tabColor rgb="FF0070C0"/>
    <pageSetUpPr fitToPage="1"/>
  </sheetPr>
  <dimension ref="A1:DE55"/>
  <sheetViews>
    <sheetView view="pageBreakPreview" zoomScaleNormal="100" zoomScaleSheetLayoutView="100" workbookViewId="0">
      <selection activeCell="BB4" sqref="BB4:BE4"/>
    </sheetView>
  </sheetViews>
  <sheetFormatPr defaultColWidth="1.109375" defaultRowHeight="13.2" x14ac:dyDescent="0.2"/>
  <cols>
    <col min="1" max="3" width="1.109375" style="1" customWidth="1"/>
    <col min="4" max="72" width="1.21875" style="1" customWidth="1"/>
    <col min="73" max="16384" width="1.109375" style="1"/>
  </cols>
  <sheetData>
    <row r="1" spans="1:74" ht="1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6"/>
      <c r="BT1" s="3"/>
      <c r="BU1" s="3"/>
      <c r="BV1" s="3"/>
    </row>
    <row r="2" spans="1:74" ht="15" customHeight="1" x14ac:dyDescent="0.2">
      <c r="A2" s="3"/>
      <c r="B2" s="3"/>
      <c r="C2" s="3"/>
      <c r="D2" s="1370" t="s">
        <v>550</v>
      </c>
      <c r="E2" s="1370"/>
      <c r="F2" s="1370"/>
      <c r="G2" s="1370"/>
      <c r="H2" s="1370"/>
      <c r="I2" s="1370"/>
      <c r="J2" s="1370"/>
      <c r="K2" s="1370"/>
      <c r="L2" s="1370"/>
      <c r="M2" s="1370"/>
      <c r="N2" s="1370"/>
      <c r="O2" s="1370"/>
      <c r="P2" s="1370"/>
      <c r="Q2" s="1370"/>
      <c r="R2" s="1370"/>
      <c r="S2" s="1370"/>
      <c r="T2" s="1370"/>
      <c r="U2" s="1370"/>
      <c r="V2" s="1370"/>
      <c r="W2" s="1370"/>
      <c r="X2" s="1370"/>
      <c r="Y2" s="1370"/>
      <c r="Z2" s="1370"/>
      <c r="AA2" s="1370"/>
      <c r="AB2" s="1370"/>
      <c r="AC2" s="1370"/>
      <c r="AD2" s="3"/>
      <c r="AE2" s="3"/>
      <c r="AF2" s="3"/>
      <c r="AG2" s="3"/>
      <c r="AH2" s="3"/>
      <c r="AI2" s="3"/>
      <c r="AJ2" s="3"/>
      <c r="AK2" s="3"/>
      <c r="AL2" s="3"/>
      <c r="AM2" s="3"/>
      <c r="AN2" s="3"/>
      <c r="AO2" s="3"/>
      <c r="AP2" s="3"/>
      <c r="AQ2" s="3"/>
      <c r="AR2" s="3"/>
      <c r="AS2" s="3"/>
      <c r="AT2" s="3"/>
      <c r="AU2" s="3"/>
      <c r="AV2" s="3"/>
      <c r="AW2" s="3"/>
      <c r="AX2" s="3"/>
      <c r="AY2" s="3"/>
      <c r="AZ2" s="3"/>
      <c r="BA2" s="3"/>
      <c r="BB2" s="3"/>
      <c r="BC2" s="3"/>
      <c r="BD2" s="3"/>
      <c r="BE2" s="8"/>
      <c r="BF2" s="8"/>
      <c r="BG2" s="8"/>
      <c r="BH2" s="8"/>
      <c r="BI2" s="8"/>
      <c r="BJ2" s="8"/>
      <c r="BK2" s="8"/>
      <c r="BL2" s="8"/>
      <c r="BM2" s="8"/>
      <c r="BN2" s="8"/>
      <c r="BO2" s="8"/>
      <c r="BP2" s="8"/>
      <c r="BQ2" s="8"/>
      <c r="BR2" s="8"/>
      <c r="BS2" s="6" t="s">
        <v>36</v>
      </c>
      <c r="BT2" s="3"/>
      <c r="BU2" s="3"/>
      <c r="BV2" s="3"/>
    </row>
    <row r="3" spans="1:74" ht="18.75" customHeight="1" x14ac:dyDescent="0.2">
      <c r="A3" s="3"/>
      <c r="B3" s="3"/>
      <c r="C3" s="3"/>
      <c r="D3" s="9"/>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row>
    <row r="4" spans="1:74" ht="18.75" customHeight="1" x14ac:dyDescent="0.2">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t="s">
        <v>68</v>
      </c>
      <c r="AY4" s="3"/>
      <c r="AZ4" s="3"/>
      <c r="BA4" s="3"/>
      <c r="BB4" s="1107"/>
      <c r="BC4" s="1107"/>
      <c r="BD4" s="1107"/>
      <c r="BE4" s="1107"/>
      <c r="BF4" s="29" t="s">
        <v>24</v>
      </c>
      <c r="BG4" s="29"/>
      <c r="BH4" s="1107"/>
      <c r="BI4" s="1107"/>
      <c r="BJ4" s="1107"/>
      <c r="BK4" s="1107"/>
      <c r="BL4" s="29" t="s">
        <v>4</v>
      </c>
      <c r="BM4" s="3"/>
      <c r="BN4" s="1107"/>
      <c r="BO4" s="1107"/>
      <c r="BP4" s="1107"/>
      <c r="BQ4" s="1107"/>
      <c r="BR4" s="29" t="s">
        <v>5</v>
      </c>
      <c r="BS4" s="29"/>
      <c r="BT4" s="3"/>
      <c r="BU4" s="3"/>
      <c r="BV4" s="3"/>
    </row>
    <row r="5" spans="1:74" ht="18.75" customHeight="1"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16"/>
      <c r="AZ5" s="3"/>
      <c r="BA5" s="3"/>
      <c r="BB5" s="3"/>
      <c r="BC5" s="3"/>
      <c r="BD5" s="3"/>
      <c r="BE5" s="3"/>
      <c r="BF5" s="3"/>
      <c r="BG5" s="3"/>
      <c r="BH5" s="3"/>
      <c r="BI5" s="3"/>
      <c r="BJ5" s="3"/>
      <c r="BK5" s="3"/>
      <c r="BL5" s="3"/>
      <c r="BM5" s="3"/>
      <c r="BN5" s="3"/>
      <c r="BO5" s="3"/>
      <c r="BP5" s="3"/>
      <c r="BQ5" s="3"/>
      <c r="BR5" s="3"/>
      <c r="BS5" s="3"/>
      <c r="BT5" s="3"/>
      <c r="BU5" s="3"/>
      <c r="BV5" s="3"/>
    </row>
    <row r="6" spans="1:74" ht="18.75" customHeight="1" x14ac:dyDescent="0.2">
      <c r="A6" s="3"/>
      <c r="B6" s="3"/>
      <c r="C6" s="3"/>
      <c r="D6" s="3"/>
      <c r="E6" s="3"/>
      <c r="F6" s="3"/>
      <c r="G6" s="1109" t="s">
        <v>19</v>
      </c>
      <c r="H6" s="1109"/>
      <c r="I6" s="1109"/>
      <c r="J6" s="1109"/>
      <c r="K6" s="1109"/>
      <c r="L6" s="1109"/>
      <c r="M6" s="1109"/>
      <c r="N6" s="1109"/>
      <c r="O6" s="1109"/>
      <c r="P6" s="1109"/>
      <c r="Q6" s="1109"/>
      <c r="R6" s="1109"/>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row>
    <row r="7" spans="1:74" ht="18.75" customHeight="1" x14ac:dyDescent="0.2">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1144" t="s">
        <v>58</v>
      </c>
      <c r="AG7" s="1144"/>
      <c r="AH7" s="1144"/>
      <c r="AI7" s="1144"/>
      <c r="AJ7" s="1144"/>
      <c r="AK7" s="1144"/>
      <c r="AL7" s="1144"/>
      <c r="AM7" s="1144"/>
      <c r="AN7" s="1144"/>
      <c r="AO7" s="1144"/>
      <c r="AP7" s="1144"/>
      <c r="AQ7" s="1145" t="s">
        <v>11</v>
      </c>
      <c r="AR7" s="1145"/>
      <c r="AS7" s="1145"/>
      <c r="AT7" s="1145"/>
      <c r="AU7" s="1145"/>
      <c r="AV7" s="1368"/>
      <c r="AW7" s="1368"/>
      <c r="AX7" s="1368"/>
      <c r="AY7" s="1368"/>
      <c r="AZ7" s="1368"/>
      <c r="BA7" s="1368"/>
      <c r="BB7" s="1368"/>
      <c r="BC7" s="1368"/>
      <c r="BD7" s="1368"/>
      <c r="BE7" s="1368"/>
      <c r="BF7" s="1368"/>
      <c r="BG7" s="1368"/>
      <c r="BH7" s="1368"/>
      <c r="BI7" s="1368"/>
      <c r="BJ7" s="1368"/>
      <c r="BK7" s="1368"/>
      <c r="BL7" s="1368"/>
      <c r="BM7" s="1368"/>
      <c r="BN7" s="1368"/>
      <c r="BO7" s="1368"/>
      <c r="BP7" s="1368"/>
      <c r="BQ7" s="1368"/>
      <c r="BR7" s="1368"/>
      <c r="BS7" s="1368"/>
      <c r="BT7" s="1368"/>
      <c r="BU7" s="3"/>
      <c r="BV7" s="3"/>
    </row>
    <row r="8" spans="1:74" ht="15" customHeight="1"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1144"/>
      <c r="AG8" s="1144"/>
      <c r="AH8" s="1144"/>
      <c r="AI8" s="1144"/>
      <c r="AJ8" s="1144"/>
      <c r="AK8" s="1144"/>
      <c r="AL8" s="1144"/>
      <c r="AM8" s="1144"/>
      <c r="AN8" s="1144"/>
      <c r="AO8" s="1144"/>
      <c r="AP8" s="1144"/>
      <c r="AQ8" s="1145"/>
      <c r="AR8" s="1145"/>
      <c r="AS8" s="1145"/>
      <c r="AT8" s="1145"/>
      <c r="AU8" s="1145"/>
      <c r="AV8" s="1117"/>
      <c r="AW8" s="1117"/>
      <c r="AX8" s="1117"/>
      <c r="AY8" s="1117"/>
      <c r="AZ8" s="1117"/>
      <c r="BA8" s="1117"/>
      <c r="BB8" s="1117"/>
      <c r="BC8" s="1117"/>
      <c r="BD8" s="1117"/>
      <c r="BE8" s="1117"/>
      <c r="BF8" s="1117"/>
      <c r="BG8" s="1117"/>
      <c r="BH8" s="1117"/>
      <c r="BI8" s="1117"/>
      <c r="BJ8" s="1117"/>
      <c r="BK8" s="1117"/>
      <c r="BL8" s="1117"/>
      <c r="BM8" s="1117"/>
      <c r="BN8" s="1117"/>
      <c r="BO8" s="1117"/>
      <c r="BP8" s="1117"/>
      <c r="BQ8" s="1117"/>
      <c r="BR8" s="1117"/>
      <c r="BS8" s="1117"/>
      <c r="BT8" s="1117"/>
      <c r="BU8" s="3"/>
      <c r="BV8" s="3"/>
    </row>
    <row r="9" spans="1:74" ht="27" customHeight="1"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1144"/>
      <c r="AG9" s="1144"/>
      <c r="AH9" s="1144"/>
      <c r="AI9" s="1144"/>
      <c r="AJ9" s="1144"/>
      <c r="AK9" s="1144"/>
      <c r="AL9" s="1144"/>
      <c r="AM9" s="1144"/>
      <c r="AN9" s="1144"/>
      <c r="AO9" s="1144"/>
      <c r="AP9" s="1144"/>
      <c r="AQ9" s="1145" t="s">
        <v>2</v>
      </c>
      <c r="AR9" s="1145"/>
      <c r="AS9" s="1145"/>
      <c r="AT9" s="1145"/>
      <c r="AU9" s="1145"/>
      <c r="AV9" s="1369"/>
      <c r="AW9" s="1369"/>
      <c r="AX9" s="1369"/>
      <c r="AY9" s="1369"/>
      <c r="AZ9" s="1369"/>
      <c r="BA9" s="1369"/>
      <c r="BB9" s="1369"/>
      <c r="BC9" s="1369"/>
      <c r="BD9" s="1369"/>
      <c r="BE9" s="1369"/>
      <c r="BF9" s="1369"/>
      <c r="BG9" s="1369"/>
      <c r="BH9" s="1369"/>
      <c r="BI9" s="1369"/>
      <c r="BJ9" s="1369"/>
      <c r="BK9" s="1369"/>
      <c r="BL9" s="1369"/>
      <c r="BM9" s="1369"/>
      <c r="BN9" s="1369"/>
      <c r="BO9" s="1369"/>
      <c r="BP9" s="1369"/>
      <c r="BQ9" s="1369"/>
      <c r="BR9" s="1369"/>
      <c r="BS9" s="1369"/>
      <c r="BT9" s="1369"/>
      <c r="BU9" s="3"/>
      <c r="BV9" s="3"/>
    </row>
    <row r="10" spans="1:74" ht="18.75" customHeight="1" x14ac:dyDescent="0.2">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7"/>
      <c r="AG10" s="7"/>
      <c r="AH10" s="7"/>
      <c r="AI10" s="7"/>
      <c r="AJ10" s="7"/>
      <c r="AK10" s="7"/>
      <c r="AL10" s="7"/>
      <c r="AM10" s="7"/>
      <c r="AN10" s="7"/>
      <c r="AO10" s="7"/>
      <c r="AP10" s="7"/>
      <c r="AQ10" s="23"/>
      <c r="AR10" s="23"/>
      <c r="AS10" s="23"/>
      <c r="AT10" s="23"/>
      <c r="AU10" s="23"/>
      <c r="AV10" s="25"/>
      <c r="AW10" s="25"/>
      <c r="AX10" s="25"/>
      <c r="AY10" s="25"/>
      <c r="AZ10" s="25"/>
      <c r="BA10" s="25"/>
      <c r="BB10" s="25"/>
      <c r="BC10" s="25"/>
      <c r="BD10" s="25"/>
      <c r="BE10" s="25"/>
      <c r="BF10" s="25"/>
      <c r="BG10" s="25"/>
      <c r="BH10" s="25"/>
      <c r="BI10" s="25"/>
      <c r="BJ10" s="25"/>
      <c r="BK10" s="25"/>
      <c r="BL10" s="25"/>
      <c r="BM10" s="25"/>
      <c r="BN10" s="3"/>
      <c r="BO10" s="25"/>
      <c r="BP10" s="3"/>
      <c r="BQ10" s="3"/>
      <c r="BR10" s="25"/>
      <c r="BS10" s="3"/>
      <c r="BT10" s="3"/>
      <c r="BU10" s="3"/>
      <c r="BV10" s="3"/>
    </row>
    <row r="11" spans="1:74" ht="18.75" customHeight="1" x14ac:dyDescent="0.2">
      <c r="A11" s="164">
        <v>44317</v>
      </c>
      <c r="B11" s="3"/>
      <c r="C11" s="3"/>
      <c r="D11" s="3"/>
      <c r="E11" s="3"/>
      <c r="F11" s="1139"/>
      <c r="G11" s="3"/>
      <c r="H11" s="1365" t="s">
        <v>40</v>
      </c>
      <c r="I11" s="1365"/>
      <c r="J11" s="1365"/>
      <c r="K11" s="1365"/>
      <c r="L11" s="1365"/>
      <c r="M11" s="1365"/>
      <c r="N11" s="1365"/>
      <c r="O11" s="1365"/>
      <c r="P11" s="1365"/>
      <c r="Q11" s="1365"/>
      <c r="R11" s="1365"/>
      <c r="S11" s="1365"/>
      <c r="T11" s="1365"/>
      <c r="U11" s="1365"/>
      <c r="V11" s="1365"/>
      <c r="W11" s="1365"/>
      <c r="X11" s="1365"/>
      <c r="Y11" s="1365"/>
      <c r="Z11" s="1365"/>
      <c r="AA11" s="1365"/>
      <c r="AB11" s="1365"/>
      <c r="AC11" s="1365"/>
      <c r="AD11" s="1365"/>
      <c r="AE11" s="1365"/>
      <c r="AF11" s="1365"/>
      <c r="AG11" s="1365"/>
      <c r="AH11" s="1365"/>
      <c r="AI11" s="1365"/>
      <c r="AJ11" s="1365"/>
      <c r="AK11" s="1365"/>
      <c r="AL11" s="1365"/>
      <c r="AM11" s="1365"/>
      <c r="AN11" s="1365"/>
      <c r="AO11" s="1365"/>
      <c r="AP11" s="1365"/>
      <c r="AQ11" s="1365"/>
      <c r="AR11" s="1365"/>
      <c r="AS11" s="1365"/>
      <c r="AT11" s="1365"/>
      <c r="AU11" s="1365"/>
      <c r="AV11" s="1365"/>
      <c r="AW11" s="1365"/>
      <c r="AX11" s="1365"/>
      <c r="AY11" s="1365"/>
      <c r="AZ11" s="1365"/>
      <c r="BA11" s="1365"/>
      <c r="BB11" s="1365"/>
      <c r="BC11" s="1365"/>
      <c r="BD11" s="1365"/>
      <c r="BE11" s="1365"/>
      <c r="BF11" s="1365"/>
      <c r="BG11" s="1365"/>
      <c r="BH11" s="1365"/>
      <c r="BI11" s="1365"/>
      <c r="BJ11" s="1365"/>
      <c r="BK11" s="1365"/>
      <c r="BL11" s="1365"/>
      <c r="BM11" s="1365"/>
      <c r="BN11" s="1365"/>
      <c r="BO11" s="1365"/>
      <c r="BP11" s="3"/>
      <c r="BQ11" s="3"/>
      <c r="BR11" s="3"/>
      <c r="BS11" s="3"/>
      <c r="BT11" s="3"/>
      <c r="BU11" s="3"/>
      <c r="BV11" s="3"/>
    </row>
    <row r="12" spans="1:74" ht="18.75" customHeight="1" x14ac:dyDescent="0.2">
      <c r="A12" s="164">
        <v>44318</v>
      </c>
      <c r="B12" s="3"/>
      <c r="C12" s="3"/>
      <c r="D12" s="3"/>
      <c r="E12" s="3"/>
      <c r="F12" s="1139"/>
      <c r="G12" s="3"/>
      <c r="H12" s="10"/>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3"/>
      <c r="BQ12" s="3"/>
      <c r="BR12" s="3"/>
      <c r="BS12" s="3"/>
      <c r="BT12" s="3"/>
      <c r="BU12" s="3"/>
      <c r="BV12" s="3"/>
    </row>
    <row r="13" spans="1:74" ht="18.75" customHeight="1" x14ac:dyDescent="0.2">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row>
    <row r="14" spans="1:74" ht="26.25" customHeight="1" x14ac:dyDescent="0.2">
      <c r="E14" s="1562" t="s">
        <v>216</v>
      </c>
      <c r="F14" s="1563"/>
      <c r="G14" s="1563"/>
      <c r="H14" s="1563"/>
      <c r="I14" s="1563"/>
      <c r="J14" s="1107"/>
      <c r="K14" s="1107"/>
      <c r="L14" s="1107"/>
      <c r="M14" s="2" t="s">
        <v>212</v>
      </c>
      <c r="N14" s="2"/>
      <c r="O14" s="1107"/>
      <c r="P14" s="1107"/>
      <c r="Q14" s="1107"/>
      <c r="R14" s="2" t="s">
        <v>213</v>
      </c>
      <c r="S14" s="2"/>
      <c r="T14" s="1107"/>
      <c r="U14" s="1107"/>
      <c r="V14" s="1107"/>
      <c r="W14" s="2" t="s">
        <v>214</v>
      </c>
      <c r="X14" s="2"/>
      <c r="Y14" s="2"/>
      <c r="Z14" s="2"/>
      <c r="AA14" s="2"/>
      <c r="AB14" s="2"/>
      <c r="AC14" s="2"/>
      <c r="AD14" s="2"/>
      <c r="AE14" s="2"/>
      <c r="AF14" s="2"/>
      <c r="AG14" s="2"/>
      <c r="AH14" s="2"/>
      <c r="AI14" s="2"/>
      <c r="AJ14" s="2"/>
      <c r="AK14" s="2"/>
      <c r="AL14" s="2"/>
      <c r="AM14" s="2"/>
      <c r="AN14" s="2"/>
      <c r="AO14" s="2"/>
      <c r="AP14" s="17"/>
      <c r="AQ14" s="1107"/>
      <c r="AR14" s="1107"/>
      <c r="AS14" s="1107"/>
      <c r="AT14" s="1107"/>
      <c r="AU14" s="1107"/>
      <c r="AV14" s="1107"/>
      <c r="AW14" s="1107"/>
      <c r="AX14" s="2" t="s">
        <v>215</v>
      </c>
      <c r="AY14" s="2"/>
      <c r="AZ14" s="2"/>
      <c r="BA14" s="2"/>
      <c r="BB14" s="2"/>
      <c r="BC14" s="2"/>
      <c r="BD14" s="2"/>
      <c r="BE14" s="2"/>
      <c r="BF14" s="2"/>
      <c r="BG14" s="2"/>
      <c r="BH14" s="2"/>
      <c r="BI14" s="2"/>
      <c r="BJ14" s="2"/>
      <c r="BK14" s="2"/>
      <c r="BL14" s="2"/>
      <c r="BM14" s="2"/>
      <c r="BN14" s="2"/>
      <c r="BO14" s="2"/>
      <c r="BP14" s="2"/>
      <c r="BQ14" s="2"/>
      <c r="BR14" s="2"/>
      <c r="BS14" s="2"/>
    </row>
    <row r="15" spans="1:74" ht="26.25" customHeight="1" x14ac:dyDescent="0.2">
      <c r="A15" s="3"/>
      <c r="B15" s="3"/>
      <c r="C15" s="3"/>
      <c r="D15" s="3"/>
      <c r="E15" s="1370" t="s">
        <v>72</v>
      </c>
      <c r="F15" s="1370"/>
      <c r="G15" s="1370"/>
      <c r="H15" s="1370"/>
      <c r="I15" s="1370"/>
      <c r="J15" s="1370"/>
      <c r="K15" s="1370"/>
      <c r="L15" s="1370"/>
      <c r="M15" s="1370"/>
      <c r="N15" s="1370"/>
      <c r="O15" s="1370"/>
      <c r="P15" s="1370"/>
      <c r="Q15" s="1370"/>
      <c r="R15" s="1370"/>
      <c r="S15" s="1370"/>
      <c r="T15" s="1370"/>
      <c r="U15" s="1370"/>
      <c r="V15" s="1370"/>
      <c r="W15" s="1370"/>
      <c r="X15" s="1370"/>
      <c r="Y15" s="1370"/>
      <c r="Z15" s="1370"/>
      <c r="AA15" s="1370"/>
      <c r="AB15" s="1370"/>
      <c r="AC15" s="1370"/>
      <c r="AD15" s="1370"/>
      <c r="AE15" s="1370"/>
      <c r="AF15" s="1370"/>
      <c r="AG15" s="1370"/>
      <c r="AH15" s="1370"/>
      <c r="AI15" s="1370"/>
      <c r="AJ15" s="1370"/>
      <c r="AK15" s="1370"/>
      <c r="AL15" s="1370"/>
      <c r="AM15" s="1370"/>
      <c r="AN15" s="1370"/>
      <c r="AO15" s="1370"/>
      <c r="AP15" s="1370"/>
      <c r="AQ15" s="1370"/>
      <c r="AR15" s="1370"/>
      <c r="AS15" s="1370"/>
      <c r="AT15" s="1370"/>
      <c r="AU15" s="1370"/>
      <c r="AV15" s="1370"/>
      <c r="AW15" s="1370"/>
      <c r="AX15" s="1370"/>
      <c r="AY15" s="1370"/>
      <c r="AZ15" s="1370"/>
      <c r="BA15" s="1370"/>
      <c r="BB15" s="1370"/>
      <c r="BC15" s="1370"/>
      <c r="BD15" s="1370"/>
      <c r="BE15" s="1370"/>
      <c r="BF15" s="1370"/>
      <c r="BG15" s="1370"/>
      <c r="BH15" s="1370"/>
      <c r="BI15" s="1370"/>
      <c r="BJ15" s="1370"/>
      <c r="BK15" s="1370"/>
      <c r="BL15" s="1370"/>
      <c r="BM15" s="1370"/>
      <c r="BN15" s="1370"/>
      <c r="BO15" s="1370"/>
      <c r="BP15" s="1370"/>
      <c r="BQ15" s="1370"/>
      <c r="BR15" s="1370"/>
      <c r="BS15" s="1370"/>
      <c r="BT15" s="1370"/>
      <c r="BU15" s="1370"/>
      <c r="BV15" s="3"/>
    </row>
    <row r="16" spans="1:74" ht="26.25" customHeight="1" x14ac:dyDescent="0.2">
      <c r="A16" s="3"/>
      <c r="B16" s="3"/>
      <c r="C16" s="3"/>
      <c r="D16" s="3"/>
      <c r="E16" s="1370" t="s">
        <v>73</v>
      </c>
      <c r="F16" s="1370"/>
      <c r="G16" s="1370"/>
      <c r="H16" s="1370"/>
      <c r="I16" s="1370"/>
      <c r="J16" s="1370"/>
      <c r="K16" s="1370"/>
      <c r="L16" s="1370"/>
      <c r="M16" s="1370"/>
      <c r="N16" s="1370"/>
      <c r="O16" s="1370"/>
      <c r="P16" s="1370"/>
      <c r="Q16" s="1370"/>
      <c r="R16" s="1370"/>
      <c r="S16" s="1370"/>
      <c r="T16" s="1370"/>
      <c r="U16" s="1370"/>
      <c r="V16" s="1370"/>
      <c r="W16" s="1370"/>
      <c r="X16" s="1370"/>
      <c r="Y16" s="1370"/>
      <c r="Z16" s="1370"/>
      <c r="AA16" s="1370"/>
      <c r="AB16" s="1370"/>
      <c r="AC16" s="1370"/>
      <c r="AD16" s="1370"/>
      <c r="AE16" s="1370"/>
      <c r="AF16" s="1370"/>
      <c r="AG16" s="1370"/>
      <c r="AH16" s="1370"/>
      <c r="AI16" s="1370"/>
      <c r="AJ16" s="1370"/>
      <c r="AK16" s="1370"/>
      <c r="AL16" s="1370"/>
      <c r="AM16" s="1370"/>
      <c r="AN16" s="1370"/>
      <c r="AO16" s="1370"/>
      <c r="AP16" s="1370"/>
      <c r="AQ16" s="1370"/>
      <c r="AR16" s="1370"/>
      <c r="AS16" s="1370"/>
      <c r="AT16" s="1370"/>
      <c r="AU16" s="1370"/>
      <c r="AV16" s="1370"/>
      <c r="AW16" s="1370"/>
      <c r="AX16" s="1370"/>
      <c r="AY16" s="1370"/>
      <c r="AZ16" s="1370"/>
      <c r="BA16" s="1370"/>
      <c r="BB16" s="1370"/>
      <c r="BC16" s="1370"/>
      <c r="BD16" s="1370"/>
      <c r="BE16" s="1370"/>
      <c r="BF16" s="1370"/>
      <c r="BG16" s="1370"/>
      <c r="BH16" s="1370"/>
      <c r="BI16" s="1370"/>
      <c r="BJ16" s="1370"/>
      <c r="BK16" s="1370"/>
      <c r="BL16" s="1370"/>
      <c r="BM16" s="1370"/>
      <c r="BN16" s="1370"/>
      <c r="BO16" s="1370"/>
      <c r="BP16" s="1370"/>
      <c r="BQ16" s="1370"/>
      <c r="BR16" s="1370"/>
      <c r="BS16" s="3"/>
      <c r="BT16" s="3"/>
      <c r="BU16" s="3"/>
      <c r="BV16" s="3"/>
    </row>
    <row r="17" spans="1:109" ht="18.75" customHeight="1" x14ac:dyDescent="0.2">
      <c r="A17" s="3">
        <v>9</v>
      </c>
      <c r="B17" s="3"/>
      <c r="C17" s="3"/>
      <c r="D17" s="1139" t="s">
        <v>20</v>
      </c>
      <c r="E17" s="1571"/>
      <c r="F17" s="1139"/>
      <c r="G17" s="1139"/>
      <c r="H17" s="1139"/>
      <c r="I17" s="1139"/>
      <c r="J17" s="1139"/>
      <c r="K17" s="1139"/>
      <c r="L17" s="1139"/>
      <c r="M17" s="1139"/>
      <c r="N17" s="1139"/>
      <c r="O17" s="1139"/>
      <c r="P17" s="1139"/>
      <c r="Q17" s="1139"/>
      <c r="R17" s="1139"/>
      <c r="S17" s="1139"/>
      <c r="T17" s="1139"/>
      <c r="U17" s="1139"/>
      <c r="V17" s="1139"/>
      <c r="W17" s="1139"/>
      <c r="X17" s="1139"/>
      <c r="Y17" s="1139"/>
      <c r="Z17" s="1139"/>
      <c r="AA17" s="1139"/>
      <c r="AB17" s="1139"/>
      <c r="AC17" s="1139"/>
      <c r="AD17" s="1139"/>
      <c r="AE17" s="1139"/>
      <c r="AF17" s="1139"/>
      <c r="AG17" s="1139"/>
      <c r="AH17" s="1139"/>
      <c r="AI17" s="1139"/>
      <c r="AJ17" s="1139"/>
      <c r="AK17" s="1139"/>
      <c r="AL17" s="1139"/>
      <c r="AM17" s="1139"/>
      <c r="AN17" s="1139"/>
      <c r="AO17" s="1139"/>
      <c r="AP17" s="1139"/>
      <c r="AQ17" s="1139"/>
      <c r="AR17" s="1139"/>
      <c r="AS17" s="1139"/>
      <c r="AT17" s="1139"/>
      <c r="AU17" s="1139"/>
      <c r="AV17" s="1139"/>
      <c r="AW17" s="1139"/>
      <c r="AX17" s="1139"/>
      <c r="AY17" s="1139"/>
      <c r="AZ17" s="1139"/>
      <c r="BA17" s="1139"/>
      <c r="BB17" s="1139"/>
      <c r="BC17" s="1139"/>
      <c r="BD17" s="1139"/>
      <c r="BE17" s="1139"/>
      <c r="BF17" s="1139"/>
      <c r="BG17" s="1139"/>
      <c r="BH17" s="1139"/>
      <c r="BI17" s="1139"/>
      <c r="BJ17" s="1139"/>
      <c r="BK17" s="1139"/>
      <c r="BL17" s="1139"/>
      <c r="BM17" s="1139"/>
      <c r="BN17" s="1139"/>
      <c r="BO17" s="1139"/>
      <c r="BP17" s="1139"/>
      <c r="BQ17" s="1139"/>
      <c r="BR17" s="1139"/>
      <c r="BS17" s="1139"/>
      <c r="BT17" s="3"/>
      <c r="BU17" s="3"/>
      <c r="BV17" s="3"/>
    </row>
    <row r="18" spans="1:109" ht="18.75" customHeight="1" x14ac:dyDescent="0.2">
      <c r="A18" s="3">
        <v>10</v>
      </c>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row>
    <row r="19" spans="1:109" ht="18.75" customHeight="1" x14ac:dyDescent="0.2">
      <c r="A19" s="3"/>
      <c r="B19" s="3"/>
      <c r="C19" s="3"/>
      <c r="D19" s="3"/>
      <c r="E19" s="1139">
        <v>1</v>
      </c>
      <c r="F19" s="1139"/>
      <c r="G19" s="3"/>
      <c r="H19" s="3"/>
      <c r="I19" s="1109" t="s">
        <v>16</v>
      </c>
      <c r="J19" s="1109"/>
      <c r="K19" s="1109"/>
      <c r="L19" s="1109"/>
      <c r="M19" s="1109"/>
      <c r="N19" s="1109"/>
      <c r="O19" s="1109"/>
      <c r="P19" s="1109"/>
      <c r="Q19" s="1109"/>
      <c r="R19" s="1109"/>
      <c r="S19" s="1109"/>
      <c r="T19" s="3"/>
      <c r="U19" s="3"/>
      <c r="V19" s="3"/>
      <c r="W19" s="3"/>
      <c r="X19" s="3"/>
      <c r="Y19" s="1370" t="s">
        <v>69</v>
      </c>
      <c r="Z19" s="1370"/>
      <c r="AA19" s="1370"/>
      <c r="AB19" s="1370"/>
      <c r="AC19" s="1370"/>
      <c r="AD19" s="1370"/>
      <c r="AE19" s="1370"/>
      <c r="AF19" s="1370"/>
      <c r="AG19" s="1370"/>
      <c r="AH19" s="1370"/>
      <c r="AI19" s="1370"/>
      <c r="AJ19" s="1370"/>
      <c r="AK19" s="1370"/>
      <c r="AL19" s="1370"/>
      <c r="AM19" s="1370"/>
      <c r="AN19" s="1370"/>
      <c r="AO19" s="1370"/>
      <c r="AP19" s="1370"/>
      <c r="AQ19" s="1370"/>
      <c r="AR19" s="1370"/>
      <c r="AS19" s="1370"/>
      <c r="AT19" s="1370"/>
      <c r="AU19" s="1370"/>
      <c r="AV19" s="1370"/>
      <c r="AW19" s="1370"/>
      <c r="AX19" s="1370"/>
      <c r="AY19" s="1370"/>
      <c r="AZ19" s="1370"/>
      <c r="BA19" s="1370"/>
      <c r="BB19" s="1370"/>
      <c r="BC19" s="1370"/>
      <c r="BD19" s="1370"/>
      <c r="BE19" s="1370"/>
      <c r="BF19" s="1370"/>
      <c r="BG19" s="3"/>
      <c r="BH19" s="3"/>
      <c r="BI19" s="3"/>
      <c r="BJ19" s="3"/>
      <c r="BK19" s="3"/>
      <c r="BL19" s="3"/>
      <c r="BM19" s="3"/>
      <c r="BN19" s="3"/>
      <c r="BO19" s="3"/>
      <c r="BP19" s="3"/>
      <c r="BQ19" s="3"/>
      <c r="BR19" s="3"/>
      <c r="BS19" s="3"/>
      <c r="BT19" s="3"/>
      <c r="BU19" s="3"/>
      <c r="BV19" s="3"/>
      <c r="DE19" s="14"/>
    </row>
    <row r="20" spans="1:109" ht="18.75" customHeight="1" x14ac:dyDescent="0.2">
      <c r="A20" s="3"/>
      <c r="B20" s="3"/>
      <c r="C20" s="3"/>
      <c r="D20" s="3"/>
      <c r="E20" s="154"/>
      <c r="F20" s="154"/>
      <c r="G20" s="3"/>
      <c r="H20" s="3"/>
      <c r="I20" s="152"/>
      <c r="J20" s="152"/>
      <c r="K20" s="152"/>
      <c r="L20" s="152"/>
      <c r="M20" s="152"/>
      <c r="N20" s="152"/>
      <c r="O20" s="152"/>
      <c r="P20" s="152"/>
      <c r="Q20" s="152"/>
      <c r="R20" s="152"/>
      <c r="S20" s="152"/>
      <c r="T20" s="3"/>
      <c r="U20" s="3"/>
      <c r="V20" s="3"/>
      <c r="W20" s="3"/>
      <c r="X20" s="3"/>
      <c r="Y20" s="1110"/>
      <c r="Z20" s="1110"/>
      <c r="AA20" s="3" t="s">
        <v>67</v>
      </c>
      <c r="AB20" s="155"/>
      <c r="AC20" s="155"/>
      <c r="AD20" s="155"/>
      <c r="AE20" s="155"/>
      <c r="AF20" s="155"/>
      <c r="AG20" s="155"/>
      <c r="AH20" s="155"/>
      <c r="AI20" s="155"/>
      <c r="AJ20" s="155"/>
      <c r="AK20" s="155"/>
      <c r="AL20" s="155"/>
      <c r="AM20" s="155"/>
      <c r="AN20" s="155"/>
      <c r="AO20" s="1110"/>
      <c r="AP20" s="1110"/>
      <c r="AQ20" s="3" t="s">
        <v>66</v>
      </c>
      <c r="AR20" s="155"/>
      <c r="AS20" s="155"/>
      <c r="AT20" s="155"/>
      <c r="AU20" s="155"/>
      <c r="AV20" s="3"/>
      <c r="AW20" s="3"/>
      <c r="AX20" s="3"/>
      <c r="AY20" s="155"/>
      <c r="AZ20" s="155"/>
      <c r="BA20" s="155"/>
      <c r="BB20" s="155"/>
      <c r="BC20" s="155"/>
      <c r="BD20" s="155"/>
      <c r="BE20" s="155"/>
      <c r="BF20" s="155"/>
      <c r="BG20" s="3"/>
      <c r="BH20" s="3"/>
      <c r="BI20" s="3"/>
      <c r="BJ20" s="3"/>
      <c r="BK20" s="3"/>
      <c r="BL20" s="3"/>
      <c r="BM20" s="3"/>
      <c r="BN20" s="3"/>
      <c r="BO20" s="3"/>
      <c r="BP20" s="3"/>
      <c r="BQ20" s="3"/>
      <c r="BR20" s="3"/>
      <c r="BS20" s="3"/>
      <c r="BT20" s="3"/>
      <c r="BU20" s="3"/>
      <c r="BV20" s="3"/>
    </row>
    <row r="21" spans="1:109" ht="15" customHeight="1" x14ac:dyDescent="0.2">
      <c r="A21" s="3"/>
      <c r="B21" s="3"/>
      <c r="C21" s="3"/>
      <c r="D21" s="3"/>
      <c r="E21" s="154"/>
      <c r="F21" s="154"/>
      <c r="G21" s="3"/>
      <c r="H21" s="3"/>
      <c r="I21" s="152"/>
      <c r="J21" s="152"/>
      <c r="K21" s="152"/>
      <c r="L21" s="152"/>
      <c r="M21" s="152"/>
      <c r="N21" s="152"/>
      <c r="O21" s="152"/>
      <c r="P21" s="152"/>
      <c r="Q21" s="152"/>
      <c r="R21" s="152"/>
      <c r="S21" s="152"/>
      <c r="T21" s="3"/>
      <c r="U21" s="3"/>
      <c r="V21" s="3"/>
      <c r="W21" s="3"/>
      <c r="X21" s="3"/>
      <c r="Y21" s="155"/>
      <c r="Z21" s="155"/>
      <c r="AA21" s="155"/>
      <c r="AB21" s="155"/>
      <c r="AC21" s="155"/>
      <c r="AD21" s="155"/>
      <c r="AE21" s="155"/>
      <c r="AF21" s="155"/>
      <c r="AG21" s="155"/>
      <c r="AH21" s="155"/>
      <c r="AI21" s="155"/>
      <c r="AJ21" s="155"/>
      <c r="AK21" s="155"/>
      <c r="AL21" s="155"/>
      <c r="AM21" s="155"/>
      <c r="AN21" s="155"/>
      <c r="AO21" s="155"/>
      <c r="AP21" s="155"/>
      <c r="AQ21" s="155"/>
      <c r="AR21" s="155"/>
      <c r="AS21" s="155"/>
      <c r="AT21" s="155"/>
      <c r="AU21" s="155"/>
      <c r="AV21" s="153"/>
      <c r="AW21" s="155"/>
      <c r="AX21" s="155"/>
      <c r="AY21" s="155"/>
      <c r="AZ21" s="155"/>
      <c r="BA21" s="155"/>
      <c r="BB21" s="155"/>
      <c r="BC21" s="155"/>
      <c r="BD21" s="155"/>
      <c r="BE21" s="155"/>
      <c r="BF21" s="155"/>
      <c r="BG21" s="3"/>
      <c r="BH21" s="3"/>
      <c r="BI21" s="3"/>
      <c r="BJ21" s="3"/>
      <c r="BK21" s="3"/>
      <c r="BL21" s="3"/>
      <c r="BM21" s="3"/>
      <c r="BN21" s="3"/>
      <c r="BO21" s="3"/>
      <c r="BP21" s="3"/>
      <c r="BQ21" s="3"/>
      <c r="BR21" s="3"/>
      <c r="BS21" s="3"/>
      <c r="BT21" s="3"/>
      <c r="BU21" s="3"/>
      <c r="BV21" s="3"/>
    </row>
    <row r="22" spans="1:109" ht="18.75" customHeight="1" x14ac:dyDescent="0.2">
      <c r="A22" s="3"/>
      <c r="B22" s="3"/>
      <c r="C22" s="3"/>
      <c r="D22" s="3"/>
      <c r="E22" s="154"/>
      <c r="F22" s="154"/>
      <c r="G22" s="3"/>
      <c r="H22" s="3"/>
      <c r="I22" s="1109" t="s">
        <v>17</v>
      </c>
      <c r="J22" s="1109"/>
      <c r="K22" s="1109"/>
      <c r="L22" s="1109"/>
      <c r="M22" s="1109"/>
      <c r="N22" s="1109"/>
      <c r="O22" s="1109"/>
      <c r="P22" s="1109"/>
      <c r="Q22" s="1109"/>
      <c r="R22" s="1109"/>
      <c r="S22" s="1109"/>
      <c r="T22" s="3"/>
      <c r="U22" s="3"/>
      <c r="V22" s="3"/>
      <c r="W22" s="3"/>
      <c r="X22" s="3"/>
      <c r="Y22" s="1110"/>
      <c r="Z22" s="1110"/>
      <c r="AA22" s="156" t="s">
        <v>61</v>
      </c>
      <c r="AB22" s="153"/>
      <c r="AC22" s="153"/>
      <c r="AD22" s="153"/>
      <c r="AE22" s="153"/>
      <c r="AF22" s="153"/>
      <c r="AG22" s="153"/>
      <c r="AH22" s="153"/>
      <c r="AI22" s="153"/>
      <c r="AJ22" s="153"/>
      <c r="AK22" s="153"/>
      <c r="AL22" s="153"/>
      <c r="AM22" s="153"/>
      <c r="AN22" s="153"/>
      <c r="AO22" s="153"/>
      <c r="AP22" s="153"/>
      <c r="AQ22" s="153"/>
      <c r="AR22" s="153"/>
      <c r="AS22" s="153"/>
      <c r="AT22" s="153"/>
      <c r="AU22" s="153"/>
      <c r="AV22" s="153"/>
      <c r="AW22" s="153"/>
      <c r="AX22" s="153"/>
      <c r="AY22" s="153"/>
      <c r="AZ22" s="153"/>
      <c r="BA22" s="153"/>
      <c r="BB22" s="153"/>
      <c r="BC22" s="153"/>
      <c r="BD22" s="153"/>
      <c r="BE22" s="153"/>
      <c r="BF22" s="153"/>
      <c r="BG22" s="3"/>
      <c r="BH22" s="3"/>
      <c r="BI22" s="3"/>
      <c r="BJ22" s="3"/>
      <c r="BK22" s="3"/>
      <c r="BL22" s="3"/>
      <c r="BM22" s="3"/>
      <c r="BN22" s="3"/>
      <c r="BO22" s="3"/>
      <c r="BP22" s="3"/>
      <c r="BQ22" s="3"/>
      <c r="BR22" s="3"/>
      <c r="BS22" s="3"/>
      <c r="BT22" s="3"/>
      <c r="BU22" s="3"/>
      <c r="BV22" s="3"/>
    </row>
    <row r="23" spans="1:109" ht="18.75" customHeight="1" x14ac:dyDescent="0.2">
      <c r="A23" s="3"/>
      <c r="B23" s="3"/>
      <c r="C23" s="3"/>
      <c r="D23" s="3"/>
      <c r="E23" s="154"/>
      <c r="F23" s="154"/>
      <c r="G23" s="3"/>
      <c r="H23" s="3"/>
      <c r="I23" s="152"/>
      <c r="J23" s="152"/>
      <c r="K23" s="152"/>
      <c r="L23" s="152"/>
      <c r="M23" s="152"/>
      <c r="N23" s="152"/>
      <c r="O23" s="152"/>
      <c r="P23" s="152"/>
      <c r="Q23" s="152"/>
      <c r="R23" s="152"/>
      <c r="S23" s="152"/>
      <c r="T23" s="3"/>
      <c r="U23" s="3"/>
      <c r="V23" s="3"/>
      <c r="W23" s="3"/>
      <c r="X23" s="3"/>
      <c r="Y23" s="1110"/>
      <c r="Z23" s="1110"/>
      <c r="AA23" s="3" t="s">
        <v>62</v>
      </c>
      <c r="AB23" s="153"/>
      <c r="AC23" s="153"/>
      <c r="AD23" s="153"/>
      <c r="AE23" s="153"/>
      <c r="AF23" s="153"/>
      <c r="AG23" s="153"/>
      <c r="AH23" s="153"/>
      <c r="AI23" s="153"/>
      <c r="AJ23" s="153"/>
      <c r="AK23" s="153"/>
      <c r="AL23" s="153"/>
      <c r="AM23" s="153"/>
      <c r="AN23" s="153"/>
      <c r="AO23" s="153"/>
      <c r="AP23" s="153"/>
      <c r="AQ23" s="153"/>
      <c r="AR23" s="153"/>
      <c r="AS23" s="153"/>
      <c r="AT23" s="153"/>
      <c r="AU23" s="153"/>
      <c r="AV23" s="153"/>
      <c r="AW23" s="153"/>
      <c r="AX23" s="153"/>
      <c r="AY23" s="153"/>
      <c r="AZ23" s="153"/>
      <c r="BA23" s="153"/>
      <c r="BB23" s="153"/>
      <c r="BC23" s="153"/>
      <c r="BD23" s="153"/>
      <c r="BE23" s="153"/>
      <c r="BF23" s="153"/>
      <c r="BG23" s="3"/>
      <c r="BH23" s="3"/>
      <c r="BI23" s="3"/>
      <c r="BJ23" s="3"/>
      <c r="BK23" s="3"/>
      <c r="BL23" s="3"/>
      <c r="BM23" s="3"/>
      <c r="BN23" s="3"/>
      <c r="BO23" s="3"/>
      <c r="BP23" s="3"/>
      <c r="BQ23" s="3"/>
      <c r="BR23" s="3"/>
      <c r="BS23" s="3"/>
      <c r="BT23" s="3"/>
      <c r="BU23" s="3"/>
      <c r="BV23" s="3"/>
    </row>
    <row r="24" spans="1:109" ht="18.75" customHeight="1" x14ac:dyDescent="0.2">
      <c r="A24" s="3"/>
      <c r="B24" s="3"/>
      <c r="C24" s="3"/>
      <c r="D24" s="3"/>
      <c r="E24" s="154"/>
      <c r="F24" s="154"/>
      <c r="G24" s="3"/>
      <c r="H24" s="3"/>
      <c r="I24" s="152"/>
      <c r="J24" s="152"/>
      <c r="K24" s="152"/>
      <c r="L24" s="152"/>
      <c r="M24" s="152"/>
      <c r="N24" s="152"/>
      <c r="O24" s="152"/>
      <c r="P24" s="152"/>
      <c r="Q24" s="152"/>
      <c r="R24" s="152"/>
      <c r="S24" s="152"/>
      <c r="T24" s="3"/>
      <c r="U24" s="3"/>
      <c r="V24" s="3"/>
      <c r="W24" s="3"/>
      <c r="X24" s="3"/>
      <c r="Y24" s="1110"/>
      <c r="Z24" s="1110"/>
      <c r="AA24" s="3" t="s">
        <v>63</v>
      </c>
      <c r="AB24" s="153"/>
      <c r="AC24" s="153"/>
      <c r="AD24" s="153"/>
      <c r="AE24" s="153"/>
      <c r="AF24" s="153"/>
      <c r="AG24" s="153"/>
      <c r="AH24" s="153"/>
      <c r="AI24" s="153"/>
      <c r="AJ24" s="153"/>
      <c r="AK24" s="153"/>
      <c r="AL24" s="153"/>
      <c r="AM24" s="153"/>
      <c r="AN24" s="153"/>
      <c r="AO24" s="153"/>
      <c r="AP24" s="153"/>
      <c r="AQ24" s="153"/>
      <c r="AR24" s="153"/>
      <c r="AS24" s="153"/>
      <c r="AT24" s="153"/>
      <c r="AU24" s="153"/>
      <c r="AV24" s="153"/>
      <c r="AW24" s="153"/>
      <c r="AX24" s="153"/>
      <c r="AY24" s="153"/>
      <c r="AZ24" s="153"/>
      <c r="BA24" s="153"/>
      <c r="BB24" s="153"/>
      <c r="BC24" s="153"/>
      <c r="BD24" s="153"/>
      <c r="BE24" s="153"/>
      <c r="BF24" s="153"/>
      <c r="BG24" s="3"/>
      <c r="BH24" s="3"/>
      <c r="BI24" s="3"/>
      <c r="BJ24" s="3"/>
      <c r="BK24" s="3"/>
      <c r="BL24" s="3"/>
      <c r="BM24" s="3"/>
      <c r="BN24" s="3"/>
      <c r="BO24" s="3"/>
      <c r="BP24" s="3"/>
      <c r="BQ24" s="3"/>
      <c r="BR24" s="3"/>
      <c r="BS24" s="3"/>
      <c r="BT24" s="3"/>
      <c r="BU24" s="3"/>
      <c r="BV24" s="3"/>
    </row>
    <row r="25" spans="1:109" ht="18.75" customHeight="1" x14ac:dyDescent="0.2">
      <c r="A25" s="3"/>
      <c r="B25" s="3"/>
      <c r="C25" s="3"/>
      <c r="D25" s="3"/>
      <c r="E25" s="154"/>
      <c r="F25" s="154"/>
      <c r="G25" s="3"/>
      <c r="H25" s="3"/>
      <c r="I25" s="152"/>
      <c r="J25" s="152"/>
      <c r="K25" s="152"/>
      <c r="L25" s="152"/>
      <c r="M25" s="152"/>
      <c r="N25" s="152"/>
      <c r="O25" s="152"/>
      <c r="P25" s="152"/>
      <c r="Q25" s="152"/>
      <c r="R25" s="152"/>
      <c r="S25" s="152"/>
      <c r="T25" s="3"/>
      <c r="U25" s="3"/>
      <c r="V25" s="3"/>
      <c r="W25" s="3"/>
      <c r="X25" s="3"/>
      <c r="Y25" s="1110"/>
      <c r="Z25" s="1110"/>
      <c r="AA25" s="3" t="s">
        <v>64</v>
      </c>
      <c r="AB25" s="153"/>
      <c r="AC25" s="153"/>
      <c r="AD25" s="153"/>
      <c r="AE25" s="153"/>
      <c r="AF25" s="153"/>
      <c r="AG25" s="153"/>
      <c r="AH25" s="153"/>
      <c r="AI25" s="153"/>
      <c r="AJ25" s="153"/>
      <c r="AK25" s="153"/>
      <c r="AL25" s="153"/>
      <c r="AM25" s="153"/>
      <c r="AN25" s="153"/>
      <c r="AO25" s="153"/>
      <c r="AP25" s="153"/>
      <c r="AQ25" s="153"/>
      <c r="AR25" s="153"/>
      <c r="AS25" s="153"/>
      <c r="AT25" s="153"/>
      <c r="AU25" s="153"/>
      <c r="AV25" s="153"/>
      <c r="AW25" s="153"/>
      <c r="AX25" s="153"/>
      <c r="AY25" s="153"/>
      <c r="AZ25" s="153"/>
      <c r="BA25" s="153"/>
      <c r="BB25" s="153"/>
      <c r="BC25" s="153"/>
      <c r="BD25" s="153"/>
      <c r="BE25" s="153"/>
      <c r="BF25" s="153"/>
      <c r="BG25" s="3"/>
      <c r="BH25" s="3"/>
      <c r="BI25" s="3"/>
      <c r="BJ25" s="3"/>
      <c r="BK25" s="3"/>
      <c r="BL25" s="3"/>
      <c r="BM25" s="3"/>
      <c r="BN25" s="3"/>
      <c r="BO25" s="3"/>
      <c r="BP25" s="3"/>
      <c r="BQ25" s="3"/>
      <c r="BR25" s="3"/>
      <c r="BS25" s="3"/>
      <c r="BT25" s="3"/>
      <c r="BU25" s="3"/>
      <c r="BV25" s="3"/>
    </row>
    <row r="26" spans="1:109" ht="18.75" customHeight="1" x14ac:dyDescent="0.2">
      <c r="A26" s="3"/>
      <c r="B26" s="3"/>
      <c r="C26" s="3"/>
      <c r="D26" s="3"/>
      <c r="E26" s="19"/>
      <c r="F26" s="19"/>
      <c r="G26" s="3"/>
      <c r="H26" s="19"/>
      <c r="I26" s="19"/>
      <c r="J26" s="19"/>
      <c r="K26" s="19"/>
      <c r="L26" s="19"/>
      <c r="M26" s="19"/>
      <c r="N26" s="19"/>
      <c r="O26" s="19"/>
      <c r="P26" s="19"/>
      <c r="Q26" s="19"/>
      <c r="R26" s="19"/>
      <c r="S26" s="19"/>
      <c r="T26" s="19"/>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row>
    <row r="27" spans="1:109" ht="18.75" customHeight="1" x14ac:dyDescent="0.2">
      <c r="A27" s="3"/>
      <c r="B27" s="3"/>
      <c r="C27" s="3"/>
      <c r="D27" s="3"/>
      <c r="E27" s="1139">
        <v>2</v>
      </c>
      <c r="F27" s="1139"/>
      <c r="G27" s="3"/>
      <c r="H27" s="3"/>
      <c r="I27" s="1109" t="s">
        <v>18</v>
      </c>
      <c r="J27" s="1109"/>
      <c r="K27" s="1109"/>
      <c r="L27" s="1109"/>
      <c r="M27" s="1109"/>
      <c r="N27" s="1109"/>
      <c r="O27" s="1109"/>
      <c r="P27" s="1109"/>
      <c r="Q27" s="1109"/>
      <c r="R27" s="1109"/>
      <c r="S27" s="1109"/>
      <c r="T27" s="1109"/>
      <c r="U27" s="1109"/>
      <c r="V27" s="1109"/>
      <c r="W27" s="1109"/>
      <c r="X27" s="1109"/>
      <c r="Y27" s="1109"/>
      <c r="Z27" s="3"/>
      <c r="AA27" s="3"/>
      <c r="AB27" s="3"/>
      <c r="AC27" s="3"/>
      <c r="AD27" s="3"/>
      <c r="AE27" s="29" t="s">
        <v>76</v>
      </c>
      <c r="AF27" s="29"/>
      <c r="AG27" s="29"/>
      <c r="AH27" s="29"/>
      <c r="AI27" s="29"/>
      <c r="AJ27" s="1107"/>
      <c r="AK27" s="1107"/>
      <c r="AL27" s="1107"/>
      <c r="AM27" s="1107"/>
      <c r="AN27" s="1107"/>
      <c r="AO27" s="1107"/>
      <c r="AP27" s="1107"/>
      <c r="AQ27" s="1107"/>
      <c r="AR27" s="30" t="s">
        <v>77</v>
      </c>
      <c r="AS27" s="29"/>
      <c r="AT27" s="1112"/>
      <c r="AU27" s="1112"/>
      <c r="AV27" s="1112"/>
      <c r="AW27" s="1112"/>
      <c r="AX27" s="1112"/>
      <c r="AY27" s="1112"/>
      <c r="AZ27" s="1112"/>
      <c r="BA27" s="1112"/>
      <c r="BB27" s="1112"/>
      <c r="BC27" s="1112"/>
      <c r="BD27" s="1112"/>
      <c r="BE27" s="1112"/>
      <c r="BF27" s="1112"/>
      <c r="BG27" s="1112"/>
      <c r="BH27" s="1112"/>
      <c r="BI27" s="1112"/>
      <c r="BJ27" s="1112"/>
      <c r="BK27" s="1112"/>
      <c r="BL27" s="1112"/>
      <c r="BM27" s="1112"/>
      <c r="BN27" s="1112"/>
      <c r="BO27" s="1112"/>
      <c r="BP27" s="1112"/>
      <c r="BQ27" s="1112"/>
      <c r="BR27" s="1112"/>
      <c r="BS27" s="1112"/>
      <c r="BT27" s="1112"/>
      <c r="BU27" s="3"/>
      <c r="BV27" s="3"/>
    </row>
    <row r="28" spans="1:109" ht="18.75" customHeight="1" x14ac:dyDescent="0.2">
      <c r="A28" s="3"/>
      <c r="B28" s="3"/>
      <c r="C28" s="3"/>
      <c r="D28" s="3"/>
      <c r="E28" s="3"/>
      <c r="F28" s="3"/>
      <c r="G28" s="3"/>
      <c r="H28" s="3"/>
      <c r="I28" s="1140" t="s">
        <v>42</v>
      </c>
      <c r="J28" s="1140"/>
      <c r="K28" s="1140"/>
      <c r="L28" s="1140"/>
      <c r="M28" s="1140"/>
      <c r="N28" s="1140"/>
      <c r="O28" s="1140"/>
      <c r="P28" s="1140"/>
      <c r="Q28" s="1140"/>
      <c r="R28" s="1140"/>
      <c r="S28" s="1140"/>
      <c r="T28" s="1140"/>
      <c r="U28" s="1140"/>
      <c r="V28" s="1140"/>
      <c r="W28" s="1140"/>
      <c r="X28" s="1140"/>
      <c r="Y28" s="1140"/>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row>
    <row r="29" spans="1:109" ht="18.75" customHeight="1" x14ac:dyDescent="0.2">
      <c r="A29" s="3"/>
      <c r="B29" s="3"/>
      <c r="C29" s="3"/>
      <c r="D29" s="3"/>
      <c r="E29" s="3"/>
      <c r="F29" s="3"/>
      <c r="G29" s="3"/>
      <c r="H29" s="20"/>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row>
    <row r="30" spans="1:109" ht="21" customHeight="1" x14ac:dyDescent="0.2">
      <c r="A30" s="3"/>
      <c r="B30" s="3"/>
      <c r="C30" s="3"/>
      <c r="D30" s="3"/>
      <c r="E30" s="1139">
        <v>3</v>
      </c>
      <c r="F30" s="1139"/>
      <c r="G30" s="3"/>
      <c r="H30" s="3"/>
      <c r="I30" s="1109" t="s">
        <v>25</v>
      </c>
      <c r="J30" s="1109"/>
      <c r="K30" s="1109"/>
      <c r="L30" s="1109"/>
      <c r="M30" s="1109"/>
      <c r="N30" s="1109"/>
      <c r="O30" s="1109"/>
      <c r="P30" s="1109"/>
      <c r="Q30" s="1109"/>
      <c r="R30" s="1109"/>
      <c r="S30" s="1109"/>
      <c r="T30" s="1109"/>
      <c r="U30" s="1109"/>
      <c r="V30" s="1109"/>
      <c r="W30" s="1109"/>
      <c r="X30" s="1109"/>
      <c r="Y30" s="1109"/>
      <c r="Z30" s="26"/>
      <c r="AA30" s="26"/>
      <c r="AB30" s="26"/>
      <c r="AC30" s="3"/>
      <c r="AD30" s="3"/>
      <c r="AE30" s="137" t="s">
        <v>34</v>
      </c>
      <c r="AF30" s="134"/>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12"/>
      <c r="BG30" s="12"/>
      <c r="BH30" s="12"/>
      <c r="BI30" s="12"/>
      <c r="BJ30" s="12"/>
      <c r="BK30" s="12"/>
      <c r="BL30" s="12"/>
      <c r="BM30" s="12"/>
      <c r="BN30" s="12"/>
      <c r="BO30" s="12"/>
      <c r="BP30" s="12"/>
      <c r="BQ30" s="12"/>
      <c r="BR30" s="12"/>
      <c r="BS30" s="12"/>
      <c r="BT30" s="12"/>
      <c r="BU30" s="3"/>
      <c r="BV30" s="3"/>
    </row>
    <row r="31" spans="1:109" ht="21" customHeight="1" x14ac:dyDescent="0.2">
      <c r="A31" s="3"/>
      <c r="B31" s="3"/>
      <c r="C31" s="3"/>
      <c r="D31" s="3"/>
      <c r="E31" s="19"/>
      <c r="F31" s="19"/>
      <c r="G31" s="3"/>
      <c r="H31" s="3"/>
      <c r="I31" s="1099" t="s">
        <v>49</v>
      </c>
      <c r="J31" s="1099"/>
      <c r="K31" s="1099"/>
      <c r="L31" s="1099"/>
      <c r="M31" s="1099"/>
      <c r="N31" s="1099"/>
      <c r="O31" s="1099"/>
      <c r="P31" s="1099"/>
      <c r="Q31" s="1099"/>
      <c r="R31" s="1099"/>
      <c r="S31" s="1099"/>
      <c r="T31" s="1099"/>
      <c r="U31" s="1099"/>
      <c r="V31" s="1099"/>
      <c r="W31" s="1099"/>
      <c r="X31" s="1099"/>
      <c r="Y31" s="1099"/>
      <c r="Z31" s="19"/>
      <c r="AA31" s="19"/>
      <c r="AB31" s="19"/>
      <c r="AC31" s="3"/>
      <c r="AD31" s="3"/>
      <c r="AE31" s="137" t="s">
        <v>35</v>
      </c>
      <c r="AF31" s="138"/>
      <c r="AG31" s="19"/>
      <c r="AH31" s="19"/>
      <c r="AI31" s="19"/>
      <c r="AJ31" s="19"/>
      <c r="AK31" s="3"/>
      <c r="AL31" s="3"/>
      <c r="AM31" s="3"/>
      <c r="AN31" s="3"/>
      <c r="AO31" s="3"/>
      <c r="AP31" s="3"/>
      <c r="AQ31" s="26"/>
      <c r="AR31" s="26"/>
      <c r="AS31" s="26"/>
      <c r="AT31" s="26"/>
      <c r="AU31" s="19"/>
      <c r="AV31" s="19"/>
      <c r="AW31" s="19"/>
      <c r="AX31" s="26"/>
      <c r="AY31" s="26"/>
      <c r="AZ31" s="19"/>
      <c r="BA31" s="19"/>
      <c r="BB31" s="19"/>
      <c r="BC31" s="26"/>
      <c r="BD31" s="26"/>
      <c r="BE31" s="19"/>
      <c r="BF31" s="24"/>
      <c r="BG31" s="24"/>
      <c r="BH31" s="13"/>
      <c r="BI31" s="12"/>
      <c r="BJ31" s="12"/>
      <c r="BK31" s="12"/>
      <c r="BL31" s="12"/>
      <c r="BM31" s="12"/>
      <c r="BN31" s="12"/>
      <c r="BO31" s="12"/>
      <c r="BP31" s="12"/>
      <c r="BQ31" s="12"/>
      <c r="BR31" s="12"/>
      <c r="BS31" s="12"/>
      <c r="BT31" s="12"/>
      <c r="BU31" s="3"/>
      <c r="BV31" s="3"/>
    </row>
    <row r="32" spans="1:109" ht="7.5" customHeight="1" x14ac:dyDescent="0.2">
      <c r="A32" s="3"/>
      <c r="B32" s="3"/>
      <c r="C32" s="3"/>
      <c r="D32" s="3"/>
      <c r="E32" s="26"/>
      <c r="F32" s="26"/>
      <c r="G32" s="3"/>
      <c r="H32" s="3"/>
      <c r="I32" s="3"/>
      <c r="J32" s="18"/>
      <c r="K32" s="19"/>
      <c r="L32" s="19"/>
      <c r="M32" s="19"/>
      <c r="N32" s="19"/>
      <c r="O32" s="19"/>
      <c r="P32" s="19"/>
      <c r="Q32" s="19"/>
      <c r="R32" s="19"/>
      <c r="S32" s="19"/>
      <c r="T32" s="19"/>
      <c r="U32" s="19"/>
      <c r="V32" s="19"/>
      <c r="W32" s="19"/>
      <c r="X32" s="19"/>
      <c r="Y32" s="19"/>
      <c r="Z32" s="19"/>
      <c r="AA32" s="19"/>
      <c r="AB32" s="19"/>
      <c r="AC32" s="3"/>
      <c r="AD32" s="3"/>
      <c r="AE32" s="19"/>
      <c r="AF32" s="19"/>
      <c r="AG32" s="19"/>
      <c r="AH32" s="19"/>
      <c r="AI32" s="19"/>
      <c r="AJ32" s="19"/>
      <c r="AK32" s="3"/>
      <c r="AL32" s="3"/>
      <c r="AM32" s="3"/>
      <c r="AN32" s="3"/>
      <c r="AO32" s="3"/>
      <c r="AP32" s="3"/>
      <c r="AQ32" s="26"/>
      <c r="AR32" s="26"/>
      <c r="AS32" s="26"/>
      <c r="AT32" s="26"/>
      <c r="AU32" s="19"/>
      <c r="AV32" s="19"/>
      <c r="AW32" s="19"/>
      <c r="AX32" s="26"/>
      <c r="AY32" s="26"/>
      <c r="AZ32" s="19"/>
      <c r="BA32" s="19"/>
      <c r="BB32" s="19"/>
      <c r="BC32" s="26"/>
      <c r="BD32" s="26"/>
      <c r="BE32" s="19"/>
      <c r="BF32" s="24"/>
      <c r="BG32" s="24"/>
      <c r="BH32" s="13"/>
      <c r="BI32" s="12"/>
      <c r="BJ32" s="12"/>
      <c r="BK32" s="12"/>
      <c r="BL32" s="12"/>
      <c r="BM32" s="12"/>
      <c r="BN32" s="12"/>
      <c r="BO32" s="12"/>
      <c r="BP32" s="12"/>
      <c r="BQ32" s="12"/>
      <c r="BR32" s="12"/>
      <c r="BS32" s="12"/>
      <c r="BT32" s="12"/>
      <c r="BU32" s="3"/>
      <c r="BV32" s="3"/>
    </row>
    <row r="33" spans="1:74" ht="18.75" customHeight="1" x14ac:dyDescent="0.2">
      <c r="A33" s="3"/>
      <c r="B33" s="3"/>
      <c r="C33" s="3"/>
      <c r="D33" s="3"/>
      <c r="E33" s="3"/>
      <c r="F33" s="26"/>
      <c r="G33" s="26"/>
      <c r="H33" s="26"/>
      <c r="I33" s="26"/>
      <c r="J33" s="26"/>
      <c r="K33" s="26"/>
      <c r="L33" s="26"/>
      <c r="M33" s="26"/>
      <c r="N33" s="26"/>
      <c r="O33" s="26"/>
      <c r="P33" s="26"/>
      <c r="Q33" s="26"/>
      <c r="R33" s="26"/>
      <c r="S33" s="26"/>
      <c r="T33" s="26"/>
      <c r="U33" s="26"/>
      <c r="V33" s="26"/>
      <c r="W33" s="26"/>
      <c r="X33" s="26"/>
      <c r="Y33" s="26"/>
      <c r="Z33" s="26"/>
      <c r="AA33" s="26"/>
      <c r="AB33" s="26"/>
      <c r="AC33" s="3"/>
      <c r="AD33" s="3"/>
      <c r="AE33" s="26" t="s">
        <v>50</v>
      </c>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13"/>
      <c r="BG33" s="13"/>
      <c r="BH33" s="13"/>
      <c r="BI33" s="13"/>
      <c r="BJ33" s="13"/>
      <c r="BK33" s="13"/>
      <c r="BL33" s="13"/>
      <c r="BM33" s="13"/>
      <c r="BN33" s="13"/>
      <c r="BO33" s="13"/>
      <c r="BP33" s="13"/>
      <c r="BQ33" s="13"/>
      <c r="BR33" s="13"/>
      <c r="BS33" s="12"/>
      <c r="BT33" s="12"/>
      <c r="BU33" s="3"/>
      <c r="BV33" s="3"/>
    </row>
    <row r="34" spans="1:74" ht="18.75" customHeight="1" x14ac:dyDescent="0.2">
      <c r="A34" s="3"/>
      <c r="B34" s="3"/>
      <c r="C34" s="3"/>
      <c r="D34" s="3"/>
      <c r="E34" s="3"/>
      <c r="F34" s="3"/>
      <c r="G34" s="3"/>
      <c r="H34" s="20"/>
      <c r="I34" s="3"/>
      <c r="J34" s="3"/>
      <c r="K34" s="3"/>
      <c r="L34" s="3"/>
      <c r="M34" s="3"/>
      <c r="N34" s="3"/>
      <c r="O34" s="3"/>
      <c r="P34" s="3"/>
      <c r="Q34" s="3"/>
      <c r="R34" s="3"/>
      <c r="S34" s="3"/>
      <c r="T34" s="20"/>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row>
    <row r="35" spans="1:74" ht="18.75" customHeight="1" x14ac:dyDescent="0.2">
      <c r="A35" s="3"/>
      <c r="B35" s="3"/>
      <c r="C35" s="3"/>
      <c r="D35" s="3"/>
      <c r="E35" s="1139">
        <v>4</v>
      </c>
      <c r="F35" s="1139"/>
      <c r="G35" s="3"/>
      <c r="H35" s="20"/>
      <c r="I35" s="1109" t="s">
        <v>31</v>
      </c>
      <c r="J35" s="1109"/>
      <c r="K35" s="1109"/>
      <c r="L35" s="1109"/>
      <c r="M35" s="1109"/>
      <c r="N35" s="1109"/>
      <c r="O35" s="1109"/>
      <c r="P35" s="1109"/>
      <c r="Q35" s="1109"/>
      <c r="R35" s="1109"/>
      <c r="S35" s="1109"/>
      <c r="T35" s="1109"/>
      <c r="U35" s="1109"/>
      <c r="V35" s="1109"/>
      <c r="W35" s="1109"/>
      <c r="X35" s="1109"/>
      <c r="Y35" s="1109"/>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row>
    <row r="36" spans="1:74" ht="24" customHeight="1" x14ac:dyDescent="0.2">
      <c r="A36" s="3"/>
      <c r="B36" s="3"/>
      <c r="C36" s="3"/>
      <c r="D36" s="3"/>
      <c r="E36" s="3"/>
      <c r="F36" s="3"/>
      <c r="G36" s="3"/>
      <c r="H36" s="20"/>
      <c r="I36" s="1561"/>
      <c r="J36" s="1561"/>
      <c r="K36" s="1561"/>
      <c r="L36" s="1561"/>
      <c r="M36" s="1561"/>
      <c r="N36" s="1561"/>
      <c r="O36" s="1561"/>
      <c r="P36" s="1561"/>
      <c r="Q36" s="1561"/>
      <c r="R36" s="1561"/>
      <c r="S36" s="1561"/>
      <c r="T36" s="1561"/>
      <c r="U36" s="1561"/>
      <c r="V36" s="1561"/>
      <c r="W36" s="1561"/>
      <c r="X36" s="1561"/>
      <c r="Y36" s="1561"/>
      <c r="Z36" s="1561"/>
      <c r="AA36" s="1561"/>
      <c r="AB36" s="1561"/>
      <c r="AC36" s="1561"/>
      <c r="AD36" s="1561"/>
      <c r="AE36" s="1561"/>
      <c r="AF36" s="1561"/>
      <c r="AG36" s="1561"/>
      <c r="AH36" s="1561"/>
      <c r="AI36" s="1561"/>
      <c r="AJ36" s="1561"/>
      <c r="AK36" s="1561"/>
      <c r="AL36" s="1561"/>
      <c r="AM36" s="1561"/>
      <c r="AN36" s="1561"/>
      <c r="AO36" s="1561"/>
      <c r="AP36" s="1561"/>
      <c r="AQ36" s="1561"/>
      <c r="AR36" s="1561"/>
      <c r="AS36" s="1561"/>
      <c r="AT36" s="1561"/>
      <c r="AU36" s="1561"/>
      <c r="AV36" s="1561"/>
      <c r="AW36" s="1561"/>
      <c r="AX36" s="1561"/>
      <c r="AY36" s="1561"/>
      <c r="AZ36" s="1561"/>
      <c r="BA36" s="1561"/>
      <c r="BB36" s="1561"/>
      <c r="BC36" s="1561"/>
      <c r="BD36" s="1561"/>
      <c r="BE36" s="1561"/>
      <c r="BF36" s="1561"/>
      <c r="BG36" s="1561"/>
      <c r="BH36" s="1561"/>
      <c r="BI36" s="1561"/>
      <c r="BJ36" s="1561"/>
      <c r="BK36" s="1561"/>
      <c r="BL36" s="1561"/>
      <c r="BM36" s="1561"/>
      <c r="BN36" s="1561"/>
      <c r="BO36" s="1561"/>
      <c r="BP36" s="1561"/>
      <c r="BQ36" s="3"/>
      <c r="BR36" s="3"/>
      <c r="BS36" s="3"/>
      <c r="BT36" s="3"/>
      <c r="BU36" s="3"/>
      <c r="BV36" s="3"/>
    </row>
    <row r="37" spans="1:74" ht="24" customHeight="1" x14ac:dyDescent="0.2">
      <c r="A37" s="3"/>
      <c r="B37" s="3"/>
      <c r="C37" s="3"/>
      <c r="D37" s="3"/>
      <c r="E37" s="3"/>
      <c r="F37" s="3"/>
      <c r="G37" s="3"/>
      <c r="H37" s="20"/>
      <c r="I37" s="1561"/>
      <c r="J37" s="1561"/>
      <c r="K37" s="1561"/>
      <c r="L37" s="1561"/>
      <c r="M37" s="1561"/>
      <c r="N37" s="1561"/>
      <c r="O37" s="1561"/>
      <c r="P37" s="1561"/>
      <c r="Q37" s="1561"/>
      <c r="R37" s="1561"/>
      <c r="S37" s="1561"/>
      <c r="T37" s="1561"/>
      <c r="U37" s="1561"/>
      <c r="V37" s="1561"/>
      <c r="W37" s="1561"/>
      <c r="X37" s="1561"/>
      <c r="Y37" s="1561"/>
      <c r="Z37" s="1561"/>
      <c r="AA37" s="1561"/>
      <c r="AB37" s="1561"/>
      <c r="AC37" s="1561"/>
      <c r="AD37" s="1561"/>
      <c r="AE37" s="1561"/>
      <c r="AF37" s="1561"/>
      <c r="AG37" s="1561"/>
      <c r="AH37" s="1561"/>
      <c r="AI37" s="1561"/>
      <c r="AJ37" s="1561"/>
      <c r="AK37" s="1561"/>
      <c r="AL37" s="1561"/>
      <c r="AM37" s="1561"/>
      <c r="AN37" s="1561"/>
      <c r="AO37" s="1561"/>
      <c r="AP37" s="1561"/>
      <c r="AQ37" s="1561"/>
      <c r="AR37" s="1561"/>
      <c r="AS37" s="1561"/>
      <c r="AT37" s="1561"/>
      <c r="AU37" s="1561"/>
      <c r="AV37" s="1561"/>
      <c r="AW37" s="1561"/>
      <c r="AX37" s="1561"/>
      <c r="AY37" s="1561"/>
      <c r="AZ37" s="1561"/>
      <c r="BA37" s="1561"/>
      <c r="BB37" s="1561"/>
      <c r="BC37" s="1561"/>
      <c r="BD37" s="1561"/>
      <c r="BE37" s="1561"/>
      <c r="BF37" s="1561"/>
      <c r="BG37" s="1561"/>
      <c r="BH37" s="1561"/>
      <c r="BI37" s="1561"/>
      <c r="BJ37" s="1561"/>
      <c r="BK37" s="1561"/>
      <c r="BL37" s="1561"/>
      <c r="BM37" s="1561"/>
      <c r="BN37" s="1561"/>
      <c r="BO37" s="1561"/>
      <c r="BP37" s="1561"/>
      <c r="BQ37" s="3"/>
      <c r="BR37" s="3"/>
      <c r="BS37" s="3"/>
      <c r="BT37" s="3"/>
      <c r="BU37" s="3"/>
      <c r="BV37" s="3"/>
    </row>
    <row r="38" spans="1:74" ht="24" customHeight="1" x14ac:dyDescent="0.2">
      <c r="A38" s="3"/>
      <c r="B38" s="3"/>
      <c r="C38" s="3"/>
      <c r="D38" s="3"/>
      <c r="E38" s="3"/>
      <c r="F38" s="3"/>
      <c r="G38" s="3"/>
      <c r="H38" s="20"/>
      <c r="I38" s="1561"/>
      <c r="J38" s="1561"/>
      <c r="K38" s="1561"/>
      <c r="L38" s="1561"/>
      <c r="M38" s="1561"/>
      <c r="N38" s="1561"/>
      <c r="O38" s="1561"/>
      <c r="P38" s="1561"/>
      <c r="Q38" s="1561"/>
      <c r="R38" s="1561"/>
      <c r="S38" s="1561"/>
      <c r="T38" s="1561"/>
      <c r="U38" s="1561"/>
      <c r="V38" s="1561"/>
      <c r="W38" s="1561"/>
      <c r="X38" s="1561"/>
      <c r="Y38" s="1561"/>
      <c r="Z38" s="1561"/>
      <c r="AA38" s="1561"/>
      <c r="AB38" s="1561"/>
      <c r="AC38" s="1561"/>
      <c r="AD38" s="1561"/>
      <c r="AE38" s="1561"/>
      <c r="AF38" s="1561"/>
      <c r="AG38" s="1561"/>
      <c r="AH38" s="1561"/>
      <c r="AI38" s="1561"/>
      <c r="AJ38" s="1561"/>
      <c r="AK38" s="1561"/>
      <c r="AL38" s="1561"/>
      <c r="AM38" s="1561"/>
      <c r="AN38" s="1561"/>
      <c r="AO38" s="1561"/>
      <c r="AP38" s="1561"/>
      <c r="AQ38" s="1561"/>
      <c r="AR38" s="1561"/>
      <c r="AS38" s="1561"/>
      <c r="AT38" s="1561"/>
      <c r="AU38" s="1561"/>
      <c r="AV38" s="1561"/>
      <c r="AW38" s="1561"/>
      <c r="AX38" s="1561"/>
      <c r="AY38" s="1561"/>
      <c r="AZ38" s="1561"/>
      <c r="BA38" s="1561"/>
      <c r="BB38" s="1561"/>
      <c r="BC38" s="1561"/>
      <c r="BD38" s="1561"/>
      <c r="BE38" s="1561"/>
      <c r="BF38" s="1561"/>
      <c r="BG38" s="1561"/>
      <c r="BH38" s="1561"/>
      <c r="BI38" s="1561"/>
      <c r="BJ38" s="1561"/>
      <c r="BK38" s="1561"/>
      <c r="BL38" s="1561"/>
      <c r="BM38" s="1561"/>
      <c r="BN38" s="1561"/>
      <c r="BO38" s="1561"/>
      <c r="BP38" s="1561"/>
      <c r="BQ38" s="3"/>
      <c r="BR38" s="3"/>
      <c r="BS38" s="3"/>
      <c r="BT38" s="3"/>
      <c r="BU38" s="3"/>
      <c r="BV38" s="3"/>
    </row>
    <row r="39" spans="1:74" ht="24" customHeight="1" x14ac:dyDescent="0.2">
      <c r="A39" s="3"/>
      <c r="B39" s="3"/>
      <c r="C39" s="3"/>
      <c r="D39" s="3"/>
      <c r="E39" s="3"/>
      <c r="F39" s="3"/>
      <c r="G39" s="3"/>
      <c r="H39" s="20"/>
      <c r="I39" s="1561"/>
      <c r="J39" s="1561"/>
      <c r="K39" s="1561"/>
      <c r="L39" s="1561"/>
      <c r="M39" s="1561"/>
      <c r="N39" s="1561"/>
      <c r="O39" s="1561"/>
      <c r="P39" s="1561"/>
      <c r="Q39" s="1561"/>
      <c r="R39" s="1561"/>
      <c r="S39" s="1561"/>
      <c r="T39" s="1561"/>
      <c r="U39" s="1561"/>
      <c r="V39" s="1561"/>
      <c r="W39" s="1561"/>
      <c r="X39" s="1561"/>
      <c r="Y39" s="1561"/>
      <c r="Z39" s="1561"/>
      <c r="AA39" s="1561"/>
      <c r="AB39" s="1561"/>
      <c r="AC39" s="1561"/>
      <c r="AD39" s="1561"/>
      <c r="AE39" s="1561"/>
      <c r="AF39" s="1561"/>
      <c r="AG39" s="1561"/>
      <c r="AH39" s="1561"/>
      <c r="AI39" s="1561"/>
      <c r="AJ39" s="1561"/>
      <c r="AK39" s="1561"/>
      <c r="AL39" s="1561"/>
      <c r="AM39" s="1561"/>
      <c r="AN39" s="1561"/>
      <c r="AO39" s="1561"/>
      <c r="AP39" s="1561"/>
      <c r="AQ39" s="1561"/>
      <c r="AR39" s="1561"/>
      <c r="AS39" s="1561"/>
      <c r="AT39" s="1561"/>
      <c r="AU39" s="1561"/>
      <c r="AV39" s="1561"/>
      <c r="AW39" s="1561"/>
      <c r="AX39" s="1561"/>
      <c r="AY39" s="1561"/>
      <c r="AZ39" s="1561"/>
      <c r="BA39" s="1561"/>
      <c r="BB39" s="1561"/>
      <c r="BC39" s="1561"/>
      <c r="BD39" s="1561"/>
      <c r="BE39" s="1561"/>
      <c r="BF39" s="1561"/>
      <c r="BG39" s="1561"/>
      <c r="BH39" s="1561"/>
      <c r="BI39" s="1561"/>
      <c r="BJ39" s="1561"/>
      <c r="BK39" s="1561"/>
      <c r="BL39" s="1561"/>
      <c r="BM39" s="1561"/>
      <c r="BN39" s="1561"/>
      <c r="BO39" s="1561"/>
      <c r="BP39" s="1561"/>
      <c r="BQ39" s="3"/>
      <c r="BR39" s="3"/>
      <c r="BS39" s="3"/>
      <c r="BT39" s="3"/>
      <c r="BU39" s="3"/>
      <c r="BV39" s="3"/>
    </row>
    <row r="40" spans="1:74" ht="18.75" customHeight="1" x14ac:dyDescent="0.2">
      <c r="A40" s="3"/>
      <c r="B40" s="3"/>
      <c r="C40" s="3"/>
      <c r="D40" s="3"/>
      <c r="E40" s="3"/>
      <c r="F40" s="3"/>
      <c r="G40" s="3"/>
      <c r="H40" s="20"/>
      <c r="I40" s="17"/>
      <c r="J40" s="17"/>
      <c r="K40" s="17"/>
      <c r="L40" s="17"/>
      <c r="M40" s="17"/>
      <c r="N40" s="17"/>
      <c r="O40" s="17"/>
      <c r="P40" s="17"/>
      <c r="Q40" s="17"/>
      <c r="R40" s="17"/>
      <c r="S40" s="17"/>
      <c r="T40" s="16"/>
      <c r="U40" s="16"/>
      <c r="V40" s="16"/>
      <c r="W40" s="16"/>
      <c r="X40" s="16"/>
      <c r="Y40" s="16"/>
      <c r="Z40" s="16"/>
      <c r="AA40" s="16"/>
      <c r="AB40" s="16"/>
      <c r="AC40" s="16"/>
      <c r="AD40" s="16"/>
      <c r="AE40" s="16"/>
      <c r="AF40" s="16"/>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row>
    <row r="41" spans="1:74" ht="18.75" customHeight="1" x14ac:dyDescent="0.2">
      <c r="A41" s="3"/>
      <c r="B41" s="3"/>
      <c r="C41" s="3"/>
      <c r="D41" s="3"/>
      <c r="E41" s="18"/>
      <c r="F41" s="18"/>
      <c r="G41" s="18"/>
      <c r="H41" s="18"/>
      <c r="I41" s="17"/>
      <c r="J41" s="17"/>
      <c r="K41" s="17"/>
      <c r="L41" s="17"/>
      <c r="M41" s="17"/>
      <c r="N41" s="17"/>
      <c r="O41" s="17"/>
      <c r="P41" s="17"/>
      <c r="Q41" s="17"/>
      <c r="R41" s="17"/>
      <c r="S41" s="17"/>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35"/>
      <c r="BR41" s="135"/>
      <c r="BS41" s="136"/>
      <c r="BT41" s="136"/>
      <c r="BU41" s="16"/>
      <c r="BV41" s="16"/>
    </row>
    <row r="42" spans="1:74" ht="18.75" customHeight="1" x14ac:dyDescent="0.2">
      <c r="A42" s="3"/>
      <c r="B42" s="3"/>
      <c r="C42" s="3"/>
      <c r="D42" s="3"/>
      <c r="E42" s="3"/>
      <c r="F42" s="3"/>
      <c r="G42" s="3"/>
      <c r="H42" s="3"/>
      <c r="I42" s="17"/>
      <c r="J42" s="17"/>
      <c r="K42" s="17"/>
      <c r="L42" s="17"/>
      <c r="M42" s="17"/>
      <c r="N42" s="17"/>
      <c r="O42" s="17"/>
      <c r="P42" s="17"/>
      <c r="Q42" s="17"/>
      <c r="R42" s="17"/>
      <c r="S42" s="17"/>
      <c r="T42" s="17"/>
      <c r="U42" s="17"/>
      <c r="V42" s="17"/>
      <c r="W42" s="17"/>
      <c r="X42" s="136"/>
      <c r="Y42" s="136"/>
      <c r="Z42" s="136"/>
      <c r="AA42" s="136"/>
      <c r="AB42" s="13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36"/>
      <c r="BR42" s="136"/>
      <c r="BS42" s="136"/>
      <c r="BT42" s="136"/>
      <c r="BU42" s="16"/>
      <c r="BV42" s="16"/>
    </row>
    <row r="43" spans="1:74" ht="18.75" customHeight="1" x14ac:dyDescent="0.2">
      <c r="A43" s="3"/>
      <c r="B43" s="3"/>
      <c r="C43" s="3"/>
      <c r="D43" s="3"/>
      <c r="E43" s="3"/>
      <c r="F43" s="3"/>
      <c r="G43" s="3"/>
      <c r="H43" s="3"/>
      <c r="I43" s="3"/>
      <c r="J43" s="12"/>
      <c r="K43" s="12"/>
      <c r="L43" s="12"/>
      <c r="M43" s="12"/>
      <c r="N43" s="12"/>
      <c r="O43" s="12"/>
      <c r="P43" s="12"/>
      <c r="Q43" s="12"/>
      <c r="R43" s="12"/>
      <c r="S43" s="12"/>
      <c r="T43" s="12"/>
      <c r="U43" s="12"/>
      <c r="V43" s="12"/>
      <c r="W43" s="12"/>
      <c r="X43" s="12"/>
      <c r="Y43" s="12"/>
      <c r="Z43" s="12"/>
      <c r="AA43" s="12"/>
      <c r="AB43" s="12"/>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12"/>
      <c r="BR43" s="12"/>
      <c r="BS43" s="12"/>
      <c r="BT43" s="12"/>
      <c r="BU43" s="3"/>
      <c r="BV43" s="3"/>
    </row>
    <row r="44" spans="1:74" ht="18.75" customHeight="1" x14ac:dyDescent="0.2">
      <c r="A44" s="3"/>
      <c r="B44" s="3"/>
      <c r="C44" s="3"/>
      <c r="D44" s="3"/>
      <c r="E44" s="3"/>
      <c r="F44" s="3"/>
      <c r="G44" s="3"/>
      <c r="H44" s="3"/>
      <c r="I44" s="13"/>
      <c r="J44" s="13"/>
      <c r="K44" s="13"/>
      <c r="L44" s="13"/>
      <c r="M44" s="13"/>
      <c r="N44" s="13"/>
      <c r="O44" s="13"/>
      <c r="P44" s="13"/>
      <c r="Q44" s="13"/>
      <c r="R44" s="13"/>
      <c r="S44" s="13"/>
      <c r="T44" s="13"/>
      <c r="U44" s="13"/>
      <c r="V44" s="13"/>
      <c r="W44" s="13"/>
      <c r="X44" s="13"/>
      <c r="Y44" s="13"/>
      <c r="Z44" s="13"/>
      <c r="AA44" s="13"/>
      <c r="AB44" s="13"/>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3"/>
      <c r="BE44" s="3"/>
      <c r="BF44" s="3"/>
      <c r="BG44" s="3"/>
      <c r="BH44" s="3"/>
      <c r="BI44" s="3"/>
      <c r="BJ44" s="3"/>
      <c r="BK44" s="3"/>
      <c r="BL44" s="3"/>
      <c r="BM44" s="3"/>
      <c r="BN44" s="3"/>
      <c r="BO44" s="3"/>
      <c r="BP44" s="3"/>
      <c r="BQ44" s="12"/>
      <c r="BR44" s="12"/>
      <c r="BS44" s="12"/>
      <c r="BT44" s="12"/>
      <c r="BU44" s="3"/>
      <c r="BV44" s="3"/>
    </row>
    <row r="45" spans="1:74" ht="18.75" customHeight="1" x14ac:dyDescent="0.2">
      <c r="A45" s="3"/>
      <c r="B45" s="3"/>
      <c r="C45" s="3"/>
      <c r="D45" s="3"/>
      <c r="E45" s="3"/>
      <c r="F45" s="3"/>
      <c r="G45" s="3"/>
      <c r="H45" s="3"/>
      <c r="I45" s="3"/>
      <c r="J45" s="3"/>
      <c r="K45" s="3"/>
      <c r="L45" s="3"/>
      <c r="M45" s="3"/>
      <c r="N45" s="3"/>
      <c r="O45" s="3"/>
      <c r="P45" s="3"/>
      <c r="Q45" s="3"/>
      <c r="R45" s="3"/>
      <c r="S45" s="3"/>
      <c r="T45" s="3"/>
      <c r="U45" s="3"/>
      <c r="V45" s="3"/>
      <c r="W45" s="3"/>
      <c r="X45" s="3"/>
      <c r="Y45" s="16"/>
      <c r="Z45" s="16"/>
      <c r="AA45" s="16"/>
      <c r="AB45" s="16"/>
      <c r="AC45" s="16"/>
      <c r="AD45" s="16"/>
      <c r="AE45" s="16"/>
      <c r="AF45" s="16"/>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3"/>
      <c r="BO45" s="3"/>
      <c r="BP45" s="3"/>
      <c r="BQ45" s="3"/>
      <c r="BR45" s="3"/>
      <c r="BS45" s="3"/>
      <c r="BT45" s="3"/>
      <c r="BU45" s="3"/>
      <c r="BV45" s="3"/>
    </row>
    <row r="46" spans="1:74" ht="18.75" customHeight="1" x14ac:dyDescent="0.2">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row>
    <row r="47" spans="1:74" ht="18.75" customHeight="1" x14ac:dyDescent="0.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row>
    <row r="48" spans="1:74" ht="18.75" customHeight="1" x14ac:dyDescent="0.2">
      <c r="I48" s="2"/>
      <c r="J48" s="2"/>
      <c r="K48" s="2"/>
      <c r="L48" s="2"/>
      <c r="M48" s="2"/>
      <c r="N48" s="2"/>
      <c r="O48" s="2"/>
      <c r="P48" s="2"/>
      <c r="Q48" s="2"/>
      <c r="R48" s="2"/>
      <c r="S48" s="2"/>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2"/>
      <c r="AY48" s="2"/>
      <c r="AZ48" s="2"/>
      <c r="BA48" s="2"/>
      <c r="BB48" s="2"/>
      <c r="BC48" s="2"/>
      <c r="BD48" s="2"/>
      <c r="BE48" s="2"/>
      <c r="BF48" s="2"/>
      <c r="BG48" s="2"/>
      <c r="BH48" s="2"/>
      <c r="BI48" s="2"/>
      <c r="BJ48" s="2"/>
      <c r="BK48" s="2"/>
      <c r="BL48" s="2"/>
      <c r="BM48" s="2"/>
      <c r="BN48" s="2"/>
      <c r="BO48" s="2"/>
      <c r="BP48" s="2"/>
      <c r="BQ48" s="2"/>
      <c r="BR48" s="2"/>
      <c r="BS48" s="2"/>
      <c r="BT48" s="2"/>
      <c r="BU48" s="2"/>
      <c r="BV48" s="2"/>
    </row>
    <row r="49" spans="9:74" ht="18.75" customHeight="1" x14ac:dyDescent="0.2"/>
    <row r="54" spans="9:74" x14ac:dyDescent="0.2">
      <c r="I54" s="2"/>
      <c r="J54" s="2"/>
      <c r="K54" s="2"/>
      <c r="L54" s="2"/>
      <c r="M54" s="2"/>
      <c r="N54" s="2"/>
      <c r="O54" s="2"/>
      <c r="P54" s="2"/>
      <c r="Q54" s="2"/>
      <c r="R54" s="2"/>
      <c r="S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row>
    <row r="55" spans="9:74" x14ac:dyDescent="0.2">
      <c r="I55" s="2"/>
      <c r="J55" s="2"/>
      <c r="K55" s="2"/>
      <c r="L55" s="2"/>
      <c r="M55" s="2"/>
      <c r="N55" s="2"/>
      <c r="O55" s="2"/>
      <c r="P55" s="2"/>
      <c r="Q55" s="2"/>
      <c r="R55" s="2"/>
      <c r="S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row>
  </sheetData>
  <mergeCells count="44">
    <mergeCell ref="E19:F19"/>
    <mergeCell ref="I19:S19"/>
    <mergeCell ref="Y19:BF19"/>
    <mergeCell ref="Y20:Z20"/>
    <mergeCell ref="AO20:AP20"/>
    <mergeCell ref="E35:F35"/>
    <mergeCell ref="E27:F27"/>
    <mergeCell ref="I31:Y31"/>
    <mergeCell ref="I30:Y30"/>
    <mergeCell ref="I27:Y27"/>
    <mergeCell ref="I28:Y28"/>
    <mergeCell ref="E30:F30"/>
    <mergeCell ref="I35:Y35"/>
    <mergeCell ref="D2:AC2"/>
    <mergeCell ref="H11:BO11"/>
    <mergeCell ref="D17:BS17"/>
    <mergeCell ref="E16:BR16"/>
    <mergeCell ref="BN4:BQ4"/>
    <mergeCell ref="AQ9:AU9"/>
    <mergeCell ref="BB4:BE4"/>
    <mergeCell ref="BH4:BK4"/>
    <mergeCell ref="AF7:AP9"/>
    <mergeCell ref="J14:L14"/>
    <mergeCell ref="G6:R6"/>
    <mergeCell ref="F11:F12"/>
    <mergeCell ref="AV9:BT9"/>
    <mergeCell ref="AQ7:AU8"/>
    <mergeCell ref="E15:BU15"/>
    <mergeCell ref="I36:BP36"/>
    <mergeCell ref="I37:BP37"/>
    <mergeCell ref="I38:BP38"/>
    <mergeCell ref="I39:BP39"/>
    <mergeCell ref="AV7:BT8"/>
    <mergeCell ref="E14:I14"/>
    <mergeCell ref="AJ27:AQ27"/>
    <mergeCell ref="O14:Q14"/>
    <mergeCell ref="T14:V14"/>
    <mergeCell ref="AQ14:AW14"/>
    <mergeCell ref="Y22:Z22"/>
    <mergeCell ref="Y23:Z23"/>
    <mergeCell ref="Y24:Z24"/>
    <mergeCell ref="Y25:Z25"/>
    <mergeCell ref="AT27:BT27"/>
    <mergeCell ref="I22:S22"/>
  </mergeCells>
  <phoneticPr fontId="2"/>
  <pageMargins left="0.39370078740157483" right="0" top="0.39370078740157483" bottom="0" header="0.51181102362204722" footer="0.51181102362204722"/>
  <pageSetup paperSize="9" firstPageNumber="22" fitToWidth="0" orientation="portrait" blackAndWhite="1" useFirstPageNumber="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9937" r:id="rId4" name="Check Box 1">
              <controlPr defaultSize="0" autoFill="0" autoLine="0" autoPict="0">
                <anchor moveWithCells="1">
                  <from>
                    <xdr:col>23</xdr:col>
                    <xdr:colOff>45720</xdr:colOff>
                    <xdr:row>19</xdr:row>
                    <xdr:rowOff>0</xdr:rowOff>
                  </from>
                  <to>
                    <xdr:col>25</xdr:col>
                    <xdr:colOff>83820</xdr:colOff>
                    <xdr:row>20</xdr:row>
                    <xdr:rowOff>76200</xdr:rowOff>
                  </to>
                </anchor>
              </controlPr>
            </control>
          </mc:Choice>
        </mc:AlternateContent>
        <mc:AlternateContent xmlns:mc="http://schemas.openxmlformats.org/markup-compatibility/2006">
          <mc:Choice Requires="x14">
            <control shapeId="39938" r:id="rId5" name="Check Box 2">
              <controlPr defaultSize="0" autoFill="0" autoLine="0" autoPict="0">
                <anchor moveWithCells="1">
                  <from>
                    <xdr:col>39</xdr:col>
                    <xdr:colOff>68580</xdr:colOff>
                    <xdr:row>19</xdr:row>
                    <xdr:rowOff>0</xdr:rowOff>
                  </from>
                  <to>
                    <xdr:col>42</xdr:col>
                    <xdr:colOff>15240</xdr:colOff>
                    <xdr:row>20</xdr:row>
                    <xdr:rowOff>76200</xdr:rowOff>
                  </to>
                </anchor>
              </controlPr>
            </control>
          </mc:Choice>
        </mc:AlternateContent>
        <mc:AlternateContent xmlns:mc="http://schemas.openxmlformats.org/markup-compatibility/2006">
          <mc:Choice Requires="x14">
            <control shapeId="39939" r:id="rId6" name="Check Box 3">
              <controlPr defaultSize="0" autoFill="0" autoLine="0" autoPict="0">
                <anchor moveWithCells="1">
                  <from>
                    <xdr:col>23</xdr:col>
                    <xdr:colOff>45720</xdr:colOff>
                    <xdr:row>21</xdr:row>
                    <xdr:rowOff>0</xdr:rowOff>
                  </from>
                  <to>
                    <xdr:col>25</xdr:col>
                    <xdr:colOff>83820</xdr:colOff>
                    <xdr:row>22</xdr:row>
                    <xdr:rowOff>76200</xdr:rowOff>
                  </to>
                </anchor>
              </controlPr>
            </control>
          </mc:Choice>
        </mc:AlternateContent>
        <mc:AlternateContent xmlns:mc="http://schemas.openxmlformats.org/markup-compatibility/2006">
          <mc:Choice Requires="x14">
            <control shapeId="39940" r:id="rId7" name="Check Box 4">
              <controlPr defaultSize="0" autoFill="0" autoLine="0" autoPict="0">
                <anchor moveWithCells="1">
                  <from>
                    <xdr:col>23</xdr:col>
                    <xdr:colOff>45720</xdr:colOff>
                    <xdr:row>22</xdr:row>
                    <xdr:rowOff>7620</xdr:rowOff>
                  </from>
                  <to>
                    <xdr:col>25</xdr:col>
                    <xdr:colOff>83820</xdr:colOff>
                    <xdr:row>23</xdr:row>
                    <xdr:rowOff>83820</xdr:rowOff>
                  </to>
                </anchor>
              </controlPr>
            </control>
          </mc:Choice>
        </mc:AlternateContent>
        <mc:AlternateContent xmlns:mc="http://schemas.openxmlformats.org/markup-compatibility/2006">
          <mc:Choice Requires="x14">
            <control shapeId="39941" r:id="rId8" name="Check Box 5">
              <controlPr defaultSize="0" autoFill="0" autoLine="0" autoPict="0">
                <anchor moveWithCells="1">
                  <from>
                    <xdr:col>23</xdr:col>
                    <xdr:colOff>45720</xdr:colOff>
                    <xdr:row>22</xdr:row>
                    <xdr:rowOff>228600</xdr:rowOff>
                  </from>
                  <to>
                    <xdr:col>25</xdr:col>
                    <xdr:colOff>83820</xdr:colOff>
                    <xdr:row>24</xdr:row>
                    <xdr:rowOff>68580</xdr:rowOff>
                  </to>
                </anchor>
              </controlPr>
            </control>
          </mc:Choice>
        </mc:AlternateContent>
        <mc:AlternateContent xmlns:mc="http://schemas.openxmlformats.org/markup-compatibility/2006">
          <mc:Choice Requires="x14">
            <control shapeId="39942" r:id="rId9" name="Check Box 6">
              <controlPr defaultSize="0" autoFill="0" autoLine="0" autoPict="0">
                <anchor moveWithCells="1">
                  <from>
                    <xdr:col>23</xdr:col>
                    <xdr:colOff>45720</xdr:colOff>
                    <xdr:row>24</xdr:row>
                    <xdr:rowOff>0</xdr:rowOff>
                  </from>
                  <to>
                    <xdr:col>25</xdr:col>
                    <xdr:colOff>83820</xdr:colOff>
                    <xdr:row>25</xdr:row>
                    <xdr:rowOff>76200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1A3EA-7823-45E1-B244-2FC33F6DDFCF}">
  <sheetPr>
    <tabColor rgb="FFFFFF00"/>
    <pageSetUpPr fitToPage="1"/>
  </sheetPr>
  <dimension ref="A1:CJ72"/>
  <sheetViews>
    <sheetView view="pageBreakPreview" zoomScaleNormal="80" zoomScaleSheetLayoutView="100" workbookViewId="0">
      <selection activeCell="BI4" sqref="BI4:BL4"/>
    </sheetView>
  </sheetViews>
  <sheetFormatPr defaultColWidth="1.109375" defaultRowHeight="13.2" x14ac:dyDescent="0.2"/>
  <cols>
    <col min="1" max="3" width="1.109375" style="532" customWidth="1"/>
    <col min="4" max="71" width="1.21875" style="532" customWidth="1"/>
    <col min="72" max="73" width="1.109375" style="532"/>
    <col min="74" max="74" width="1.109375" style="532" customWidth="1"/>
    <col min="75" max="119" width="1.109375" style="532"/>
    <col min="120" max="120" width="3" style="532" bestFit="1" customWidth="1"/>
    <col min="121" max="16384" width="1.109375" style="532"/>
  </cols>
  <sheetData>
    <row r="1" spans="4:88" s="548" customFormat="1" ht="15" customHeight="1" x14ac:dyDescent="0.2">
      <c r="BS1" s="224"/>
    </row>
    <row r="2" spans="4:88" s="548" customFormat="1" ht="15" customHeight="1" x14ac:dyDescent="0.2">
      <c r="D2" s="1114" t="s">
        <v>44</v>
      </c>
      <c r="E2" s="1114"/>
      <c r="F2" s="1114"/>
      <c r="G2" s="1114"/>
      <c r="H2" s="1114"/>
      <c r="I2" s="1114"/>
      <c r="J2" s="1114"/>
      <c r="K2" s="1114"/>
      <c r="L2" s="1114"/>
      <c r="M2" s="1114"/>
      <c r="N2" s="1114"/>
      <c r="O2" s="1114"/>
      <c r="P2" s="1114"/>
      <c r="Q2" s="1114"/>
      <c r="R2" s="1114"/>
      <c r="S2" s="1114"/>
      <c r="T2" s="1114"/>
      <c r="U2" s="1114"/>
      <c r="V2" s="1114"/>
      <c r="W2" s="1114"/>
      <c r="X2" s="1114"/>
      <c r="Y2" s="1114"/>
      <c r="Z2" s="1114"/>
      <c r="AA2" s="1114"/>
      <c r="AB2" s="1114"/>
      <c r="AC2" s="1114"/>
      <c r="BK2" s="712"/>
      <c r="BL2" s="712"/>
      <c r="BM2" s="712"/>
      <c r="BN2" s="712"/>
      <c r="BO2" s="712"/>
      <c r="BP2" s="712"/>
      <c r="BQ2" s="712"/>
      <c r="BR2" s="712"/>
      <c r="BS2" s="712"/>
      <c r="BT2" s="712"/>
      <c r="BU2" s="712"/>
      <c r="BV2" s="712"/>
      <c r="BW2" s="712"/>
      <c r="BX2" s="712"/>
      <c r="BY2" s="713"/>
      <c r="BZ2" s="224" t="s">
        <v>36</v>
      </c>
    </row>
    <row r="3" spans="4:88" s="548" customFormat="1" ht="9.75" customHeight="1" x14ac:dyDescent="0.2"/>
    <row r="4" spans="4:88" s="548" customFormat="1" ht="18.75" customHeight="1" x14ac:dyDescent="0.2">
      <c r="BE4" s="548" t="s">
        <v>68</v>
      </c>
      <c r="BI4" s="1574"/>
      <c r="BJ4" s="1574"/>
      <c r="BK4" s="1574"/>
      <c r="BL4" s="1574"/>
      <c r="BM4" s="548" t="s">
        <v>24</v>
      </c>
      <c r="BO4" s="1574"/>
      <c r="BP4" s="1574"/>
      <c r="BQ4" s="1574"/>
      <c r="BR4" s="1574"/>
      <c r="BS4" s="548" t="s">
        <v>4</v>
      </c>
      <c r="BU4" s="1574"/>
      <c r="BV4" s="1574"/>
      <c r="BW4" s="1574"/>
      <c r="BX4" s="1574"/>
      <c r="BY4" s="548" t="s">
        <v>5</v>
      </c>
    </row>
    <row r="5" spans="4:88" s="548" customFormat="1" ht="9.75" customHeight="1" x14ac:dyDescent="0.2"/>
    <row r="6" spans="4:88" s="548" customFormat="1" ht="18.75" customHeight="1" x14ac:dyDescent="0.2">
      <c r="G6" s="1090" t="s">
        <v>19</v>
      </c>
      <c r="H6" s="1090"/>
      <c r="I6" s="1090"/>
      <c r="J6" s="1090"/>
      <c r="K6" s="1090"/>
      <c r="L6" s="1090"/>
      <c r="M6" s="1090"/>
      <c r="N6" s="1090"/>
      <c r="O6" s="1090"/>
      <c r="P6" s="1090"/>
      <c r="Q6" s="1090"/>
      <c r="R6" s="1090"/>
      <c r="AV6" s="714"/>
    </row>
    <row r="7" spans="4:88" s="548" customFormat="1" ht="21" customHeight="1" x14ac:dyDescent="0.2">
      <c r="AL7" s="1116" t="s">
        <v>700</v>
      </c>
      <c r="AM7" s="1116"/>
      <c r="AN7" s="1116"/>
      <c r="AO7" s="1116"/>
      <c r="AP7" s="1116"/>
      <c r="AQ7" s="1116"/>
      <c r="AR7" s="1116"/>
      <c r="AS7" s="1116"/>
      <c r="AT7" s="1116"/>
      <c r="AU7" s="1116"/>
      <c r="AV7" s="1116"/>
      <c r="AW7" s="1098" t="s">
        <v>11</v>
      </c>
      <c r="AX7" s="1098"/>
      <c r="AY7" s="1098"/>
      <c r="AZ7" s="1098"/>
      <c r="BA7" s="1098"/>
      <c r="BB7" s="1578"/>
      <c r="BC7" s="1578"/>
      <c r="BD7" s="1578"/>
      <c r="BE7" s="1578"/>
      <c r="BF7" s="1578"/>
      <c r="BG7" s="1578"/>
      <c r="BH7" s="1578"/>
      <c r="BI7" s="1578"/>
      <c r="BJ7" s="1578"/>
      <c r="BK7" s="1578"/>
      <c r="BL7" s="1578"/>
      <c r="BM7" s="1578"/>
      <c r="BN7" s="1578"/>
      <c r="BO7" s="1578"/>
      <c r="BP7" s="1578"/>
      <c r="BQ7" s="1578"/>
      <c r="BR7" s="1578"/>
      <c r="BS7" s="1578"/>
      <c r="BT7" s="1578"/>
      <c r="BU7" s="1578"/>
      <c r="BV7" s="1578"/>
      <c r="BW7" s="1578"/>
      <c r="BX7" s="1578"/>
      <c r="BY7" s="1578"/>
    </row>
    <row r="8" spans="4:88" s="548" customFormat="1" ht="17.25" customHeight="1" x14ac:dyDescent="0.2">
      <c r="AL8" s="1116"/>
      <c r="AM8" s="1116"/>
      <c r="AN8" s="1116"/>
      <c r="AO8" s="1116"/>
      <c r="AP8" s="1116"/>
      <c r="AQ8" s="1116"/>
      <c r="AR8" s="1116"/>
      <c r="AS8" s="1116"/>
      <c r="AT8" s="1116"/>
      <c r="AU8" s="1116"/>
      <c r="AV8" s="1116"/>
      <c r="AW8" s="1577" t="s">
        <v>52</v>
      </c>
      <c r="AX8" s="1577"/>
      <c r="AY8" s="1577"/>
      <c r="AZ8" s="1577"/>
      <c r="BA8" s="1577"/>
      <c r="BB8" s="1119"/>
      <c r="BC8" s="1119"/>
      <c r="BD8" s="1119"/>
      <c r="BE8" s="1119"/>
      <c r="BF8" s="1119"/>
      <c r="BG8" s="1119"/>
      <c r="BH8" s="1119"/>
      <c r="BI8" s="1119"/>
      <c r="BJ8" s="1119"/>
      <c r="BK8" s="1119"/>
      <c r="BL8" s="1119"/>
      <c r="BM8" s="1119"/>
      <c r="BN8" s="1119"/>
      <c r="BO8" s="1119"/>
      <c r="BP8" s="1119"/>
      <c r="BQ8" s="1119"/>
      <c r="BR8" s="1119"/>
      <c r="BS8" s="1119"/>
      <c r="BT8" s="1119"/>
      <c r="BU8" s="1119"/>
      <c r="BV8" s="1119"/>
      <c r="BW8" s="1119"/>
      <c r="BX8" s="1119"/>
      <c r="BY8" s="1119"/>
    </row>
    <row r="9" spans="4:88" s="548" customFormat="1" ht="20.399999999999999" customHeight="1" x14ac:dyDescent="0.2">
      <c r="AL9" s="1116"/>
      <c r="AM9" s="1116"/>
      <c r="AN9" s="1116"/>
      <c r="AO9" s="1116"/>
      <c r="AP9" s="1116"/>
      <c r="AQ9" s="1116"/>
      <c r="AR9" s="1116"/>
      <c r="AS9" s="1116"/>
      <c r="AT9" s="1116"/>
      <c r="AU9" s="1116"/>
      <c r="AV9" s="1116"/>
      <c r="AW9" s="1098" t="s">
        <v>2</v>
      </c>
      <c r="AX9" s="1098"/>
      <c r="AY9" s="1098"/>
      <c r="AZ9" s="1098"/>
      <c r="BA9" s="1098"/>
      <c r="BB9" s="1575"/>
      <c r="BC9" s="1575"/>
      <c r="BD9" s="1575"/>
      <c r="BE9" s="1575"/>
      <c r="BF9" s="1575"/>
      <c r="BG9" s="1575"/>
      <c r="BH9" s="1575"/>
      <c r="BI9" s="1575"/>
      <c r="BJ9" s="1575"/>
      <c r="BK9" s="1575"/>
      <c r="BL9" s="1575"/>
      <c r="BM9" s="1575"/>
      <c r="BN9" s="1575"/>
      <c r="BO9" s="1575"/>
      <c r="BP9" s="1575"/>
      <c r="BQ9" s="1575"/>
      <c r="BR9" s="1575"/>
      <c r="BS9" s="1575"/>
      <c r="BT9" s="1575"/>
      <c r="BU9" s="1575"/>
      <c r="BV9" s="1575"/>
      <c r="BW9" s="1575"/>
      <c r="BX9" s="1575"/>
      <c r="BY9" s="1575"/>
    </row>
    <row r="10" spans="4:88" s="548" customFormat="1" ht="21" customHeight="1" x14ac:dyDescent="0.2">
      <c r="AL10" s="1116"/>
      <c r="AM10" s="1116"/>
      <c r="AN10" s="1116"/>
      <c r="AO10" s="1116"/>
      <c r="AP10" s="1116"/>
      <c r="AQ10" s="1116"/>
      <c r="AR10" s="1116"/>
      <c r="AS10" s="1116"/>
      <c r="AT10" s="1116"/>
      <c r="AU10" s="1116"/>
      <c r="AV10" s="1116"/>
      <c r="AW10" s="1098" t="s">
        <v>11</v>
      </c>
      <c r="AX10" s="1098"/>
      <c r="AY10" s="1098"/>
      <c r="AZ10" s="1098"/>
      <c r="BA10" s="1098"/>
      <c r="BB10" s="1576"/>
      <c r="BC10" s="1576"/>
      <c r="BD10" s="1576"/>
      <c r="BE10" s="1576"/>
      <c r="BF10" s="1576"/>
      <c r="BG10" s="1576"/>
      <c r="BH10" s="1576"/>
      <c r="BI10" s="1576"/>
      <c r="BJ10" s="1576"/>
      <c r="BK10" s="1576"/>
      <c r="BL10" s="1576"/>
      <c r="BM10" s="1576"/>
      <c r="BN10" s="1576"/>
      <c r="BO10" s="1576"/>
      <c r="BP10" s="1576"/>
      <c r="BQ10" s="1576"/>
      <c r="BR10" s="1576"/>
      <c r="BS10" s="1576"/>
      <c r="BT10" s="1576"/>
      <c r="BU10" s="1576"/>
      <c r="BV10" s="1576"/>
      <c r="BW10" s="1576"/>
      <c r="BX10" s="1576"/>
      <c r="BY10" s="1576"/>
    </row>
    <row r="11" spans="4:88" s="548" customFormat="1" ht="17.25" customHeight="1" x14ac:dyDescent="0.2">
      <c r="AL11" s="1116"/>
      <c r="AM11" s="1116"/>
      <c r="AN11" s="1116"/>
      <c r="AO11" s="1116"/>
      <c r="AP11" s="1116"/>
      <c r="AQ11" s="1116"/>
      <c r="AR11" s="1116"/>
      <c r="AS11" s="1116"/>
      <c r="AT11" s="1116"/>
      <c r="AU11" s="1116"/>
      <c r="AV11" s="1116"/>
      <c r="AW11" s="1577" t="s">
        <v>52</v>
      </c>
      <c r="AX11" s="1577"/>
      <c r="AY11" s="1577"/>
      <c r="AZ11" s="1577"/>
      <c r="BA11" s="1577"/>
      <c r="BB11" s="1119"/>
      <c r="BC11" s="1119"/>
      <c r="BD11" s="1119"/>
      <c r="BE11" s="1119"/>
      <c r="BF11" s="1119"/>
      <c r="BG11" s="1119"/>
      <c r="BH11" s="1119"/>
      <c r="BI11" s="1119"/>
      <c r="BJ11" s="1119"/>
      <c r="BK11" s="1119"/>
      <c r="BL11" s="1119"/>
      <c r="BM11" s="1119"/>
      <c r="BN11" s="1119"/>
      <c r="BO11" s="1119"/>
      <c r="BP11" s="1119"/>
      <c r="BQ11" s="1119"/>
      <c r="BR11" s="1119"/>
      <c r="BS11" s="1119"/>
      <c r="BT11" s="1119"/>
      <c r="BU11" s="1119"/>
      <c r="BV11" s="1119"/>
      <c r="BW11" s="1119"/>
      <c r="BX11" s="1119"/>
      <c r="BY11" s="1119"/>
    </row>
    <row r="12" spans="4:88" s="548" customFormat="1" ht="21" customHeight="1" x14ac:dyDescent="0.2">
      <c r="AL12" s="1116"/>
      <c r="AM12" s="1116"/>
      <c r="AN12" s="1116"/>
      <c r="AO12" s="1116"/>
      <c r="AP12" s="1116"/>
      <c r="AQ12" s="1116"/>
      <c r="AR12" s="1116"/>
      <c r="AS12" s="1116"/>
      <c r="AT12" s="1116"/>
      <c r="AU12" s="1116"/>
      <c r="AV12" s="1116"/>
      <c r="AW12" s="1098" t="s">
        <v>2</v>
      </c>
      <c r="AX12" s="1098"/>
      <c r="AY12" s="1098"/>
      <c r="AZ12" s="1098"/>
      <c r="BA12" s="1098"/>
      <c r="BB12" s="1575"/>
      <c r="BC12" s="1575"/>
      <c r="BD12" s="1575"/>
      <c r="BE12" s="1575"/>
      <c r="BF12" s="1575"/>
      <c r="BG12" s="1575"/>
      <c r="BH12" s="1575"/>
      <c r="BI12" s="1575"/>
      <c r="BJ12" s="1575"/>
      <c r="BK12" s="1575"/>
      <c r="BL12" s="1575"/>
      <c r="BM12" s="1575"/>
      <c r="BN12" s="1575"/>
      <c r="BO12" s="1575"/>
      <c r="BP12" s="1575"/>
      <c r="BQ12" s="1575"/>
      <c r="BR12" s="1575"/>
      <c r="BS12" s="1575"/>
      <c r="BT12" s="1575"/>
      <c r="BU12" s="1575"/>
      <c r="BV12" s="1575"/>
      <c r="BW12" s="1575"/>
      <c r="BX12" s="1575"/>
      <c r="BY12" s="1575"/>
    </row>
    <row r="13" spans="4:88" s="548" customFormat="1" ht="21" customHeight="1" x14ac:dyDescent="0.2">
      <c r="AL13" s="1116"/>
      <c r="AM13" s="1116"/>
      <c r="AN13" s="1116"/>
      <c r="AO13" s="1116"/>
      <c r="AP13" s="1116"/>
      <c r="AQ13" s="1116"/>
      <c r="AR13" s="1116"/>
      <c r="AS13" s="1116"/>
      <c r="AT13" s="1116"/>
      <c r="AU13" s="1116"/>
      <c r="AV13" s="1116"/>
      <c r="AW13" s="1098" t="s">
        <v>11</v>
      </c>
      <c r="AX13" s="1098"/>
      <c r="AY13" s="1098"/>
      <c r="AZ13" s="1098"/>
      <c r="BA13" s="1098"/>
      <c r="BB13" s="1576"/>
      <c r="BC13" s="1576"/>
      <c r="BD13" s="1576"/>
      <c r="BE13" s="1576"/>
      <c r="BF13" s="1576"/>
      <c r="BG13" s="1576"/>
      <c r="BH13" s="1576"/>
      <c r="BI13" s="1576"/>
      <c r="BJ13" s="1576"/>
      <c r="BK13" s="1576"/>
      <c r="BL13" s="1576"/>
      <c r="BM13" s="1576"/>
      <c r="BN13" s="1576"/>
      <c r="BO13" s="1576"/>
      <c r="BP13" s="1576"/>
      <c r="BQ13" s="1576"/>
      <c r="BR13" s="1576"/>
      <c r="BS13" s="1576"/>
      <c r="BT13" s="1576"/>
      <c r="BU13" s="1576"/>
      <c r="BV13" s="1576"/>
      <c r="BW13" s="1576"/>
      <c r="BX13" s="1576"/>
      <c r="BY13" s="1576"/>
    </row>
    <row r="14" spans="4:88" s="548" customFormat="1" ht="16.2" customHeight="1" x14ac:dyDescent="0.2">
      <c r="AL14" s="1116"/>
      <c r="AM14" s="1116"/>
      <c r="AN14" s="1116"/>
      <c r="AO14" s="1116"/>
      <c r="AP14" s="1116"/>
      <c r="AQ14" s="1116"/>
      <c r="AR14" s="1116"/>
      <c r="AS14" s="1116"/>
      <c r="AT14" s="1116"/>
      <c r="AU14" s="1116"/>
      <c r="AV14" s="1116"/>
      <c r="AW14" s="1577" t="s">
        <v>52</v>
      </c>
      <c r="AX14" s="1577"/>
      <c r="AY14" s="1577"/>
      <c r="AZ14" s="1577"/>
      <c r="BA14" s="1577"/>
      <c r="BB14" s="1119"/>
      <c r="BC14" s="1119"/>
      <c r="BD14" s="1119"/>
      <c r="BE14" s="1119"/>
      <c r="BF14" s="1119"/>
      <c r="BG14" s="1119"/>
      <c r="BH14" s="1119"/>
      <c r="BI14" s="1119"/>
      <c r="BJ14" s="1119"/>
      <c r="BK14" s="1119"/>
      <c r="BL14" s="1119"/>
      <c r="BM14" s="1119"/>
      <c r="BN14" s="1119"/>
      <c r="BO14" s="1119"/>
      <c r="BP14" s="1119"/>
      <c r="BQ14" s="1119"/>
      <c r="BR14" s="1119"/>
      <c r="BS14" s="1119"/>
      <c r="BT14" s="1119"/>
      <c r="BU14" s="1119"/>
      <c r="BV14" s="1119"/>
      <c r="BW14" s="1119"/>
      <c r="BX14" s="1119"/>
      <c r="BY14" s="1119"/>
    </row>
    <row r="15" spans="4:88" s="548" customFormat="1" ht="20.399999999999999" customHeight="1" x14ac:dyDescent="0.2">
      <c r="AL15" s="1116"/>
      <c r="AM15" s="1116"/>
      <c r="AN15" s="1116"/>
      <c r="AO15" s="1116"/>
      <c r="AP15" s="1116"/>
      <c r="AQ15" s="1116"/>
      <c r="AR15" s="1116"/>
      <c r="AS15" s="1116"/>
      <c r="AT15" s="1116"/>
      <c r="AU15" s="1116"/>
      <c r="AV15" s="1116"/>
      <c r="AW15" s="1098" t="s">
        <v>2</v>
      </c>
      <c r="AX15" s="1098"/>
      <c r="AY15" s="1098"/>
      <c r="AZ15" s="1098"/>
      <c r="BA15" s="1098"/>
      <c r="BB15" s="1575"/>
      <c r="BC15" s="1575"/>
      <c r="BD15" s="1575"/>
      <c r="BE15" s="1575"/>
      <c r="BF15" s="1575"/>
      <c r="BG15" s="1575"/>
      <c r="BH15" s="1575"/>
      <c r="BI15" s="1575"/>
      <c r="BJ15" s="1575"/>
      <c r="BK15" s="1575"/>
      <c r="BL15" s="1575"/>
      <c r="BM15" s="1575"/>
      <c r="BN15" s="1575"/>
      <c r="BO15" s="1575"/>
      <c r="BP15" s="1575"/>
      <c r="BQ15" s="1575"/>
      <c r="BR15" s="1575"/>
      <c r="BS15" s="1575"/>
      <c r="BT15" s="1575"/>
      <c r="BU15" s="1575"/>
      <c r="BV15" s="1575"/>
      <c r="BW15" s="1575"/>
      <c r="BX15" s="1575"/>
      <c r="BY15" s="1575"/>
    </row>
    <row r="16" spans="4:88" s="548" customFormat="1" ht="20.399999999999999" customHeight="1" x14ac:dyDescent="0.2">
      <c r="AL16" s="1116"/>
      <c r="AM16" s="1116"/>
      <c r="AN16" s="1116"/>
      <c r="AO16" s="1116"/>
      <c r="AP16" s="1116"/>
      <c r="AQ16" s="1116"/>
      <c r="AR16" s="1116"/>
      <c r="AS16" s="1116"/>
      <c r="AT16" s="1116"/>
      <c r="AU16" s="1116"/>
      <c r="AV16" s="1116"/>
      <c r="AW16" s="1098" t="s">
        <v>11</v>
      </c>
      <c r="AX16" s="1098"/>
      <c r="AY16" s="1098"/>
      <c r="AZ16" s="1098"/>
      <c r="BA16" s="1098"/>
      <c r="BB16" s="1576"/>
      <c r="BC16" s="1576"/>
      <c r="BD16" s="1576"/>
      <c r="BE16" s="1576"/>
      <c r="BF16" s="1576"/>
      <c r="BG16" s="1576"/>
      <c r="BH16" s="1576"/>
      <c r="BI16" s="1576"/>
      <c r="BJ16" s="1576"/>
      <c r="BK16" s="1576"/>
      <c r="BL16" s="1576"/>
      <c r="BM16" s="1576"/>
      <c r="BN16" s="1576"/>
      <c r="BO16" s="1576"/>
      <c r="BP16" s="1576"/>
      <c r="BQ16" s="1576"/>
      <c r="BR16" s="1576"/>
      <c r="BS16" s="1576"/>
      <c r="BT16" s="1576"/>
      <c r="BU16" s="1576"/>
      <c r="BV16" s="1576"/>
      <c r="BW16" s="1576"/>
      <c r="BX16" s="1576"/>
      <c r="BY16" s="1576"/>
      <c r="BZ16" s="552"/>
      <c r="CA16" s="552"/>
      <c r="CB16" s="552"/>
      <c r="CC16" s="552"/>
      <c r="CD16" s="552"/>
      <c r="CE16" s="552"/>
      <c r="CF16" s="552"/>
      <c r="CG16" s="552"/>
      <c r="CH16" s="552"/>
      <c r="CI16" s="552"/>
      <c r="CJ16" s="552"/>
    </row>
    <row r="17" spans="4:77" s="548" customFormat="1" ht="16.2" customHeight="1" x14ac:dyDescent="0.2">
      <c r="AL17" s="1116"/>
      <c r="AM17" s="1116"/>
      <c r="AN17" s="1116"/>
      <c r="AO17" s="1116"/>
      <c r="AP17" s="1116"/>
      <c r="AQ17" s="1116"/>
      <c r="AR17" s="1116"/>
      <c r="AS17" s="1116"/>
      <c r="AT17" s="1116"/>
      <c r="AU17" s="1116"/>
      <c r="AV17" s="1116"/>
      <c r="AW17" s="1577" t="s">
        <v>52</v>
      </c>
      <c r="AX17" s="1577"/>
      <c r="AY17" s="1577"/>
      <c r="AZ17" s="1577"/>
      <c r="BA17" s="1577"/>
      <c r="BB17" s="1119"/>
      <c r="BC17" s="1119"/>
      <c r="BD17" s="1119"/>
      <c r="BE17" s="1119"/>
      <c r="BF17" s="1119"/>
      <c r="BG17" s="1119"/>
      <c r="BH17" s="1119"/>
      <c r="BI17" s="1119"/>
      <c r="BJ17" s="1119"/>
      <c r="BK17" s="1119"/>
      <c r="BL17" s="1119"/>
      <c r="BM17" s="1119"/>
      <c r="BN17" s="1119"/>
      <c r="BO17" s="1119"/>
      <c r="BP17" s="1119"/>
      <c r="BQ17" s="1119"/>
      <c r="BR17" s="1119"/>
      <c r="BS17" s="1119"/>
      <c r="BT17" s="1119"/>
      <c r="BU17" s="1119"/>
      <c r="BV17" s="1119"/>
      <c r="BW17" s="1119"/>
      <c r="BX17" s="1119"/>
      <c r="BY17" s="1119"/>
    </row>
    <row r="18" spans="4:77" s="548" customFormat="1" ht="21" customHeight="1" x14ac:dyDescent="0.2">
      <c r="AL18" s="1116"/>
      <c r="AM18" s="1116"/>
      <c r="AN18" s="1116"/>
      <c r="AO18" s="1116"/>
      <c r="AP18" s="1116"/>
      <c r="AQ18" s="1116"/>
      <c r="AR18" s="1116"/>
      <c r="AS18" s="1116"/>
      <c r="AT18" s="1116"/>
      <c r="AU18" s="1116"/>
      <c r="AV18" s="1116"/>
      <c r="AW18" s="1098" t="s">
        <v>2</v>
      </c>
      <c r="AX18" s="1098"/>
      <c r="AY18" s="1098"/>
      <c r="AZ18" s="1098"/>
      <c r="BA18" s="1098"/>
      <c r="BB18" s="1575"/>
      <c r="BC18" s="1575"/>
      <c r="BD18" s="1575"/>
      <c r="BE18" s="1575"/>
      <c r="BF18" s="1575"/>
      <c r="BG18" s="1575"/>
      <c r="BH18" s="1575"/>
      <c r="BI18" s="1575"/>
      <c r="BJ18" s="1575"/>
      <c r="BK18" s="1575"/>
      <c r="BL18" s="1575"/>
      <c r="BM18" s="1575"/>
      <c r="BN18" s="1575"/>
      <c r="BO18" s="1575"/>
      <c r="BP18" s="1575"/>
      <c r="BQ18" s="1575"/>
      <c r="BR18" s="1575"/>
      <c r="BS18" s="1575"/>
      <c r="BT18" s="1575"/>
      <c r="BU18" s="1575"/>
      <c r="BV18" s="1575"/>
      <c r="BW18" s="1575"/>
      <c r="BX18" s="1575"/>
      <c r="BY18" s="1575"/>
    </row>
    <row r="19" spans="4:77" s="548" customFormat="1" x14ac:dyDescent="0.2">
      <c r="AF19" s="715"/>
      <c r="AG19" s="715"/>
      <c r="AH19" s="715"/>
      <c r="AI19" s="715"/>
      <c r="AJ19" s="715"/>
      <c r="AK19" s="715"/>
      <c r="AL19" s="715"/>
      <c r="AM19" s="715"/>
      <c r="AN19" s="715"/>
      <c r="AO19" s="715"/>
      <c r="AP19" s="715"/>
      <c r="AQ19" s="716"/>
      <c r="AR19" s="716"/>
      <c r="AS19" s="716"/>
      <c r="AT19" s="716"/>
      <c r="AU19" s="716"/>
      <c r="AV19" s="714"/>
      <c r="AW19" s="714"/>
      <c r="AX19" s="714"/>
      <c r="AY19" s="714"/>
      <c r="AZ19" s="714"/>
      <c r="BA19" s="714"/>
      <c r="BB19" s="714"/>
      <c r="BC19" s="714"/>
      <c r="BD19" s="714"/>
      <c r="BE19" s="714"/>
      <c r="BF19" s="714"/>
      <c r="BG19" s="714"/>
      <c r="BH19" s="714"/>
      <c r="BI19" s="714"/>
      <c r="BJ19" s="714"/>
      <c r="BK19" s="714"/>
      <c r="BL19" s="714"/>
      <c r="BM19" s="714"/>
      <c r="BO19" s="714"/>
      <c r="BR19" s="714"/>
    </row>
    <row r="20" spans="4:77" s="548" customFormat="1" ht="18.75" customHeight="1" x14ac:dyDescent="0.2">
      <c r="H20" s="1115" t="s">
        <v>27</v>
      </c>
      <c r="I20" s="1115"/>
      <c r="J20" s="1115"/>
      <c r="K20" s="1115"/>
      <c r="L20" s="1115"/>
      <c r="M20" s="1115"/>
      <c r="N20" s="1115"/>
      <c r="O20" s="1115"/>
      <c r="P20" s="1115"/>
      <c r="Q20" s="1115"/>
      <c r="R20" s="1115"/>
      <c r="S20" s="1115"/>
      <c r="T20" s="1115"/>
      <c r="U20" s="1115"/>
      <c r="V20" s="1115"/>
      <c r="W20" s="1115"/>
      <c r="X20" s="1115"/>
      <c r="Y20" s="1115"/>
      <c r="Z20" s="1115"/>
      <c r="AA20" s="1115"/>
      <c r="AB20" s="1115"/>
      <c r="AC20" s="1115"/>
      <c r="AD20" s="1115"/>
      <c r="AE20" s="1115"/>
      <c r="AF20" s="1115"/>
      <c r="AG20" s="1115"/>
      <c r="AH20" s="1115"/>
      <c r="AI20" s="1115"/>
      <c r="AJ20" s="1115"/>
      <c r="AK20" s="1115"/>
      <c r="AL20" s="1115"/>
      <c r="AM20" s="1115"/>
      <c r="AN20" s="1115"/>
      <c r="AO20" s="1115"/>
      <c r="AP20" s="1115"/>
      <c r="AQ20" s="1115"/>
      <c r="AR20" s="1115"/>
      <c r="AS20" s="1115"/>
      <c r="AT20" s="1115"/>
      <c r="AU20" s="1115"/>
      <c r="AV20" s="1115"/>
      <c r="AW20" s="1115"/>
      <c r="AX20" s="1115"/>
      <c r="AY20" s="1115"/>
      <c r="AZ20" s="1115"/>
      <c r="BA20" s="1115"/>
      <c r="BB20" s="1115"/>
      <c r="BC20" s="1115"/>
      <c r="BD20" s="1115"/>
      <c r="BE20" s="1115"/>
      <c r="BF20" s="1115"/>
      <c r="BG20" s="1115"/>
      <c r="BH20" s="1115"/>
      <c r="BI20" s="1115"/>
      <c r="BJ20" s="1115"/>
      <c r="BK20" s="1115"/>
      <c r="BL20" s="1115"/>
      <c r="BM20" s="1115"/>
      <c r="BN20" s="1115"/>
      <c r="BO20" s="1115"/>
    </row>
    <row r="21" spans="4:77" s="548" customFormat="1" ht="13.5" customHeight="1" x14ac:dyDescent="0.2">
      <c r="H21" s="717"/>
      <c r="I21" s="717"/>
      <c r="J21" s="717"/>
      <c r="K21" s="717"/>
      <c r="L21" s="717"/>
      <c r="M21" s="717"/>
      <c r="N21" s="717"/>
      <c r="O21" s="717"/>
      <c r="P21" s="717"/>
      <c r="Q21" s="717"/>
      <c r="R21" s="717"/>
      <c r="S21" s="717"/>
      <c r="T21" s="717"/>
      <c r="U21" s="717"/>
      <c r="V21" s="717"/>
      <c r="W21" s="717"/>
      <c r="X21" s="717"/>
      <c r="Y21" s="717"/>
      <c r="Z21" s="717"/>
      <c r="AA21" s="717"/>
      <c r="AB21" s="717"/>
      <c r="AC21" s="717"/>
      <c r="AD21" s="717"/>
      <c r="AE21" s="717"/>
      <c r="AF21" s="717"/>
      <c r="AG21" s="717"/>
      <c r="AH21" s="717"/>
      <c r="AI21" s="717"/>
      <c r="AJ21" s="717"/>
      <c r="AK21" s="717"/>
      <c r="AL21" s="717"/>
      <c r="AM21" s="717"/>
      <c r="AN21" s="717"/>
      <c r="AO21" s="717"/>
      <c r="AP21" s="717"/>
      <c r="AQ21" s="717"/>
      <c r="AR21" s="717"/>
      <c r="AS21" s="717"/>
      <c r="AT21" s="717"/>
      <c r="AU21" s="717"/>
      <c r="AV21" s="717"/>
      <c r="AW21" s="717"/>
      <c r="AX21" s="717"/>
      <c r="AY21" s="717"/>
      <c r="AZ21" s="717"/>
      <c r="BA21" s="717"/>
      <c r="BB21" s="717"/>
      <c r="BC21" s="717"/>
      <c r="BD21" s="717"/>
      <c r="BE21" s="717"/>
      <c r="BF21" s="717"/>
      <c r="BG21" s="717"/>
      <c r="BH21" s="717"/>
      <c r="BI21" s="717"/>
      <c r="BJ21" s="717"/>
      <c r="BK21" s="717"/>
      <c r="BL21" s="717"/>
      <c r="BM21" s="717"/>
      <c r="BN21" s="717"/>
      <c r="BO21" s="717"/>
    </row>
    <row r="22" spans="4:77" s="548" customFormat="1" ht="25.5" customHeight="1" x14ac:dyDescent="0.2">
      <c r="E22" s="552" t="s">
        <v>701</v>
      </c>
      <c r="F22" s="552"/>
      <c r="G22" s="552"/>
      <c r="H22" s="552"/>
      <c r="I22" s="552"/>
      <c r="J22" s="552"/>
      <c r="K22" s="552"/>
      <c r="L22" s="552"/>
      <c r="M22" s="552"/>
      <c r="N22" s="552"/>
      <c r="O22" s="552"/>
      <c r="P22" s="552"/>
      <c r="Q22" s="552"/>
      <c r="R22" s="552"/>
      <c r="S22" s="552"/>
      <c r="T22" s="552"/>
      <c r="U22" s="552"/>
      <c r="V22" s="552"/>
      <c r="W22" s="552"/>
      <c r="X22" s="552"/>
      <c r="Y22" s="552"/>
      <c r="Z22" s="552"/>
      <c r="AA22" s="552"/>
      <c r="AB22" s="552"/>
      <c r="AC22" s="552"/>
      <c r="AD22" s="552"/>
      <c r="AE22" s="552"/>
      <c r="AF22" s="552"/>
      <c r="AG22" s="552"/>
      <c r="AH22" s="552"/>
      <c r="AI22" s="552"/>
      <c r="AJ22" s="552"/>
      <c r="AK22" s="552"/>
      <c r="AL22" s="552"/>
      <c r="AM22" s="552"/>
      <c r="AN22" s="552"/>
      <c r="AO22" s="552"/>
      <c r="AP22" s="552"/>
      <c r="AQ22" s="552"/>
      <c r="AR22" s="552"/>
      <c r="AS22" s="552"/>
      <c r="AT22" s="552"/>
      <c r="AU22" s="552"/>
      <c r="AV22" s="552"/>
      <c r="AW22" s="552"/>
      <c r="AX22" s="552"/>
      <c r="AY22" s="552"/>
      <c r="AZ22" s="552"/>
      <c r="BA22" s="552"/>
      <c r="BB22" s="552"/>
      <c r="BC22" s="552"/>
      <c r="BD22" s="552"/>
      <c r="BE22" s="552"/>
      <c r="BF22" s="552"/>
      <c r="BG22" s="552"/>
      <c r="BH22" s="552"/>
      <c r="BI22" s="552"/>
      <c r="BJ22" s="552"/>
      <c r="BK22" s="552"/>
      <c r="BL22" s="552"/>
      <c r="BM22" s="552"/>
      <c r="BN22" s="552"/>
      <c r="BO22" s="552"/>
      <c r="BP22" s="552"/>
      <c r="BQ22" s="552"/>
      <c r="BR22" s="552"/>
      <c r="BS22" s="552"/>
    </row>
    <row r="23" spans="4:77" s="548" customFormat="1" ht="18.75" customHeight="1" x14ac:dyDescent="0.2">
      <c r="E23" s="1114" t="s">
        <v>702</v>
      </c>
      <c r="F23" s="1114"/>
      <c r="G23" s="1114"/>
      <c r="H23" s="1114"/>
      <c r="I23" s="1114"/>
      <c r="J23" s="1114"/>
      <c r="K23" s="1114"/>
      <c r="L23" s="1114"/>
      <c r="M23" s="1114"/>
      <c r="N23" s="1114"/>
      <c r="O23" s="1114"/>
      <c r="P23" s="1114"/>
      <c r="Q23" s="1114"/>
      <c r="R23" s="1114"/>
      <c r="S23" s="1114"/>
      <c r="T23" s="1114"/>
      <c r="U23" s="1114"/>
      <c r="V23" s="1114"/>
      <c r="W23" s="1114"/>
      <c r="X23" s="1114"/>
      <c r="Y23" s="1114"/>
      <c r="Z23" s="1114"/>
      <c r="AA23" s="1114"/>
      <c r="AB23" s="1114"/>
      <c r="AC23" s="1114"/>
      <c r="AD23" s="1114"/>
      <c r="AE23" s="1114"/>
      <c r="AF23" s="1114"/>
      <c r="AG23" s="1114"/>
      <c r="AH23" s="1114"/>
      <c r="AI23" s="1114"/>
      <c r="AJ23" s="1114"/>
      <c r="AK23" s="1114"/>
      <c r="AL23" s="1114"/>
      <c r="AM23" s="1114"/>
      <c r="AN23" s="1114"/>
      <c r="AO23" s="1114"/>
      <c r="AP23" s="1114"/>
      <c r="AQ23" s="1114"/>
      <c r="AR23" s="1114"/>
      <c r="AS23" s="1114"/>
      <c r="AT23" s="1114"/>
      <c r="AU23" s="1114"/>
      <c r="AV23" s="1114"/>
      <c r="AW23" s="1114"/>
      <c r="AX23" s="1114"/>
      <c r="AY23" s="1114"/>
      <c r="AZ23" s="1114"/>
      <c r="BA23" s="1114"/>
      <c r="BB23" s="1114"/>
      <c r="BC23" s="1114"/>
      <c r="BD23" s="1114"/>
      <c r="BE23" s="1114"/>
      <c r="BF23" s="1114"/>
      <c r="BG23" s="1114"/>
      <c r="BH23" s="1114"/>
      <c r="BI23" s="1114"/>
      <c r="BJ23" s="1114"/>
      <c r="BK23" s="1114"/>
      <c r="BL23" s="1114"/>
      <c r="BM23" s="1114"/>
      <c r="BN23" s="1114"/>
      <c r="BO23" s="1114"/>
      <c r="BP23" s="1114"/>
      <c r="BQ23" s="1114"/>
      <c r="BR23" s="1114"/>
    </row>
    <row r="24" spans="4:77" s="548" customFormat="1" ht="8.1" customHeight="1" x14ac:dyDescent="0.2"/>
    <row r="25" spans="4:77" s="548" customFormat="1" ht="15.9" customHeight="1" x14ac:dyDescent="0.2">
      <c r="D25" s="1093" t="s">
        <v>20</v>
      </c>
      <c r="E25" s="1093"/>
      <c r="F25" s="1093"/>
      <c r="G25" s="1093"/>
      <c r="H25" s="1093"/>
      <c r="I25" s="1093"/>
      <c r="J25" s="1093"/>
      <c r="K25" s="1093"/>
      <c r="L25" s="1093"/>
      <c r="M25" s="1093"/>
      <c r="N25" s="1093"/>
      <c r="O25" s="1093"/>
      <c r="P25" s="1093"/>
      <c r="Q25" s="1093"/>
      <c r="R25" s="1093"/>
      <c r="S25" s="1093"/>
      <c r="T25" s="1093"/>
      <c r="U25" s="1093"/>
      <c r="V25" s="1093"/>
      <c r="W25" s="1093"/>
      <c r="X25" s="1093"/>
      <c r="Y25" s="1093"/>
      <c r="Z25" s="1093"/>
      <c r="AA25" s="1093"/>
      <c r="AB25" s="1093"/>
      <c r="AC25" s="1093"/>
      <c r="AD25" s="1093"/>
      <c r="AE25" s="1093"/>
      <c r="AF25" s="1093"/>
      <c r="AG25" s="1093"/>
      <c r="AH25" s="1093"/>
      <c r="AI25" s="1093"/>
      <c r="AJ25" s="1093"/>
      <c r="AK25" s="1093"/>
      <c r="AL25" s="1093"/>
      <c r="AM25" s="1093"/>
      <c r="AN25" s="1093"/>
      <c r="AO25" s="1093"/>
      <c r="AP25" s="1093"/>
      <c r="AQ25" s="1093"/>
      <c r="AR25" s="1093"/>
      <c r="AS25" s="1093"/>
      <c r="AT25" s="1093"/>
      <c r="AU25" s="1093"/>
      <c r="AV25" s="1093"/>
      <c r="AW25" s="1093"/>
      <c r="AX25" s="1093"/>
      <c r="AY25" s="1093"/>
      <c r="AZ25" s="1093"/>
      <c r="BA25" s="1093"/>
      <c r="BB25" s="1093"/>
      <c r="BC25" s="1093"/>
      <c r="BD25" s="1093"/>
      <c r="BE25" s="1093"/>
      <c r="BF25" s="1093"/>
      <c r="BG25" s="1093"/>
      <c r="BH25" s="1093"/>
      <c r="BI25" s="1093"/>
      <c r="BJ25" s="1093"/>
      <c r="BK25" s="1093"/>
      <c r="BL25" s="1093"/>
      <c r="BM25" s="1093"/>
      <c r="BN25" s="1093"/>
      <c r="BO25" s="1093"/>
      <c r="BP25" s="1093"/>
      <c r="BQ25" s="1093"/>
      <c r="BR25" s="1093"/>
      <c r="BS25" s="1093"/>
      <c r="BT25" s="718"/>
    </row>
    <row r="26" spans="4:77" s="548" customFormat="1" x14ac:dyDescent="0.2"/>
    <row r="27" spans="4:77" s="548" customFormat="1" ht="18.75" customHeight="1" x14ac:dyDescent="0.2">
      <c r="E27" s="1093">
        <v>1</v>
      </c>
      <c r="F27" s="1093"/>
      <c r="I27" s="1090" t="s">
        <v>16</v>
      </c>
      <c r="J27" s="1090"/>
      <c r="K27" s="1090"/>
      <c r="L27" s="1090"/>
      <c r="M27" s="1090"/>
      <c r="N27" s="1090"/>
      <c r="O27" s="1090"/>
      <c r="P27" s="1090"/>
      <c r="Q27" s="1090"/>
      <c r="R27" s="1090"/>
      <c r="S27" s="1090"/>
      <c r="Y27" s="1114" t="s">
        <v>69</v>
      </c>
      <c r="Z27" s="1114"/>
      <c r="AA27" s="1114"/>
      <c r="AB27" s="1114"/>
      <c r="AC27" s="1114"/>
      <c r="AD27" s="1114"/>
      <c r="AE27" s="1114"/>
      <c r="AF27" s="1114"/>
      <c r="AG27" s="1114"/>
      <c r="AH27" s="1114"/>
      <c r="AI27" s="1114"/>
      <c r="AJ27" s="1114"/>
      <c r="AK27" s="1114"/>
      <c r="AL27" s="1114"/>
      <c r="AM27" s="1114"/>
      <c r="AN27" s="1114"/>
      <c r="AO27" s="1114"/>
      <c r="AP27" s="1114"/>
      <c r="AQ27" s="1114"/>
      <c r="AR27" s="1114"/>
      <c r="AS27" s="1114"/>
      <c r="AT27" s="1114"/>
      <c r="AU27" s="1114"/>
      <c r="AV27" s="1114"/>
      <c r="AW27" s="1114"/>
      <c r="AX27" s="1114"/>
      <c r="AY27" s="1114"/>
      <c r="AZ27" s="1114"/>
      <c r="BA27" s="1114"/>
      <c r="BB27" s="1114"/>
      <c r="BC27" s="1114"/>
      <c r="BD27" s="1114"/>
      <c r="BE27" s="1114"/>
      <c r="BF27" s="1114"/>
    </row>
    <row r="28" spans="4:77" s="548" customFormat="1" ht="18.75" customHeight="1" x14ac:dyDescent="0.2">
      <c r="E28" s="555"/>
      <c r="F28" s="555"/>
      <c r="I28" s="546"/>
      <c r="J28" s="546"/>
      <c r="K28" s="546"/>
      <c r="L28" s="546"/>
      <c r="M28" s="546"/>
      <c r="N28" s="546"/>
      <c r="O28" s="546"/>
      <c r="P28" s="546"/>
      <c r="Q28" s="546"/>
      <c r="R28" s="546"/>
      <c r="S28" s="546"/>
      <c r="Y28" s="1113"/>
      <c r="Z28" s="1113"/>
      <c r="AA28" s="548" t="s">
        <v>67</v>
      </c>
      <c r="AB28" s="552"/>
      <c r="AC28" s="552"/>
      <c r="AD28" s="552"/>
      <c r="AE28" s="552"/>
      <c r="AF28" s="552"/>
      <c r="AG28" s="552"/>
      <c r="AH28" s="552"/>
      <c r="AI28" s="552"/>
      <c r="AJ28" s="552"/>
      <c r="AK28" s="552"/>
      <c r="AL28" s="552"/>
      <c r="AM28" s="552"/>
      <c r="AN28" s="552"/>
      <c r="AO28" s="1113"/>
      <c r="AP28" s="1113"/>
      <c r="AQ28" s="548" t="s">
        <v>66</v>
      </c>
      <c r="AR28" s="552"/>
      <c r="AS28" s="552"/>
      <c r="AT28" s="552"/>
      <c r="AU28" s="552"/>
      <c r="AY28" s="552"/>
      <c r="AZ28" s="552"/>
      <c r="BA28" s="552"/>
      <c r="BB28" s="552"/>
      <c r="BC28" s="552"/>
      <c r="BD28" s="552"/>
      <c r="BE28" s="552"/>
      <c r="BF28" s="552"/>
    </row>
    <row r="29" spans="4:77" s="548" customFormat="1" ht="8.1" customHeight="1" x14ac:dyDescent="0.2">
      <c r="E29" s="555"/>
      <c r="F29" s="555"/>
      <c r="I29" s="546"/>
      <c r="J29" s="546"/>
      <c r="K29" s="546"/>
      <c r="L29" s="546"/>
      <c r="M29" s="546"/>
      <c r="N29" s="546"/>
      <c r="O29" s="546"/>
      <c r="P29" s="546"/>
      <c r="Q29" s="546"/>
      <c r="R29" s="546"/>
      <c r="S29" s="546"/>
      <c r="Y29" s="552"/>
      <c r="Z29" s="552"/>
      <c r="AA29" s="552"/>
      <c r="AB29" s="552"/>
      <c r="AC29" s="552"/>
      <c r="AD29" s="552"/>
      <c r="AE29" s="552"/>
      <c r="AF29" s="552"/>
      <c r="AG29" s="552"/>
      <c r="AH29" s="552"/>
      <c r="AI29" s="552"/>
      <c r="AJ29" s="552"/>
      <c r="AK29" s="552"/>
      <c r="AL29" s="552"/>
      <c r="AM29" s="552"/>
      <c r="AN29" s="552"/>
      <c r="AO29" s="552"/>
      <c r="AP29" s="552"/>
      <c r="AQ29" s="552"/>
      <c r="AR29" s="552"/>
      <c r="AS29" s="552"/>
      <c r="AT29" s="552"/>
      <c r="AU29" s="552"/>
      <c r="AW29" s="552"/>
      <c r="AX29" s="552"/>
      <c r="AY29" s="552"/>
      <c r="AZ29" s="552"/>
      <c r="BA29" s="552"/>
      <c r="BB29" s="552"/>
      <c r="BC29" s="552"/>
      <c r="BD29" s="552"/>
      <c r="BE29" s="552"/>
      <c r="BF29" s="552"/>
    </row>
    <row r="30" spans="4:77" s="548" customFormat="1" ht="18.75" customHeight="1" x14ac:dyDescent="0.2">
      <c r="E30" s="555"/>
      <c r="F30" s="555"/>
      <c r="I30" s="1090" t="s">
        <v>17</v>
      </c>
      <c r="J30" s="1090"/>
      <c r="K30" s="1090"/>
      <c r="L30" s="1090"/>
      <c r="M30" s="1090"/>
      <c r="N30" s="1090"/>
      <c r="O30" s="1090"/>
      <c r="P30" s="1090"/>
      <c r="Q30" s="1090"/>
      <c r="R30" s="1090"/>
      <c r="S30" s="1090"/>
      <c r="Y30" s="1113"/>
      <c r="Z30" s="1113"/>
      <c r="AA30" s="67" t="s">
        <v>61</v>
      </c>
    </row>
    <row r="31" spans="4:77" s="548" customFormat="1" ht="18.75" customHeight="1" x14ac:dyDescent="0.2">
      <c r="E31" s="555"/>
      <c r="F31" s="555"/>
      <c r="I31" s="546"/>
      <c r="J31" s="546"/>
      <c r="K31" s="546"/>
      <c r="L31" s="546"/>
      <c r="M31" s="546"/>
      <c r="N31" s="546"/>
      <c r="O31" s="546"/>
      <c r="P31" s="546"/>
      <c r="Q31" s="546"/>
      <c r="R31" s="546"/>
      <c r="S31" s="546"/>
      <c r="Y31" s="1113"/>
      <c r="Z31" s="1113"/>
      <c r="AA31" s="548" t="s">
        <v>62</v>
      </c>
    </row>
    <row r="32" spans="4:77" s="548" customFormat="1" ht="18.75" customHeight="1" x14ac:dyDescent="0.2">
      <c r="E32" s="555"/>
      <c r="F32" s="555"/>
      <c r="I32" s="546"/>
      <c r="J32" s="546"/>
      <c r="K32" s="546"/>
      <c r="L32" s="546"/>
      <c r="M32" s="546"/>
      <c r="N32" s="546"/>
      <c r="O32" s="546"/>
      <c r="P32" s="546"/>
      <c r="Q32" s="546"/>
      <c r="R32" s="546"/>
      <c r="S32" s="546"/>
      <c r="Y32" s="1113"/>
      <c r="Z32" s="1113"/>
      <c r="AA32" s="548" t="s">
        <v>63</v>
      </c>
    </row>
    <row r="33" spans="1:74" s="548" customFormat="1" ht="18.75" customHeight="1" x14ac:dyDescent="0.2">
      <c r="E33" s="555"/>
      <c r="F33" s="555"/>
      <c r="I33" s="546"/>
      <c r="J33" s="546"/>
      <c r="K33" s="546"/>
      <c r="L33" s="546"/>
      <c r="M33" s="546"/>
      <c r="N33" s="546"/>
      <c r="O33" s="546"/>
      <c r="P33" s="546"/>
      <c r="Q33" s="546"/>
      <c r="R33" s="546"/>
      <c r="S33" s="546"/>
      <c r="Y33" s="1113"/>
      <c r="Z33" s="1113"/>
      <c r="AA33" s="548" t="s">
        <v>64</v>
      </c>
    </row>
    <row r="34" spans="1:74" s="548" customFormat="1" ht="8.1" customHeight="1" x14ac:dyDescent="0.2">
      <c r="E34" s="555"/>
      <c r="F34" s="555"/>
      <c r="I34" s="546"/>
      <c r="J34" s="546"/>
      <c r="K34" s="546"/>
      <c r="L34" s="546"/>
      <c r="M34" s="546"/>
      <c r="N34" s="546"/>
      <c r="O34" s="546"/>
      <c r="P34" s="546"/>
      <c r="Q34" s="546"/>
      <c r="R34" s="546"/>
      <c r="S34" s="546"/>
      <c r="Y34" s="552"/>
      <c r="Z34" s="552"/>
      <c r="AA34" s="552"/>
      <c r="AB34" s="552"/>
      <c r="AC34" s="552"/>
      <c r="AD34" s="552"/>
      <c r="AE34" s="552"/>
      <c r="AF34" s="552"/>
      <c r="AG34" s="552"/>
      <c r="AH34" s="552"/>
      <c r="AI34" s="552"/>
      <c r="AJ34" s="552"/>
      <c r="AK34" s="552"/>
      <c r="AL34" s="552"/>
      <c r="AM34" s="552"/>
      <c r="AN34" s="552"/>
      <c r="AO34" s="552"/>
      <c r="AP34" s="552"/>
      <c r="AQ34" s="552"/>
      <c r="AR34" s="552"/>
      <c r="AS34" s="552"/>
      <c r="AT34" s="552"/>
      <c r="AU34" s="552"/>
      <c r="AV34" s="552"/>
      <c r="AW34" s="552"/>
      <c r="AX34" s="552"/>
      <c r="AY34" s="552"/>
      <c r="AZ34" s="552"/>
      <c r="BA34" s="552"/>
      <c r="BB34" s="552"/>
      <c r="BC34" s="552"/>
      <c r="BD34" s="552"/>
      <c r="BE34" s="552"/>
      <c r="BF34" s="552"/>
    </row>
    <row r="35" spans="1:74" s="548" customFormat="1" ht="18.75" customHeight="1" x14ac:dyDescent="0.2">
      <c r="E35" s="1098">
        <v>2</v>
      </c>
      <c r="F35" s="1098"/>
      <c r="I35" s="1090" t="s">
        <v>18</v>
      </c>
      <c r="J35" s="1090"/>
      <c r="K35" s="1090"/>
      <c r="L35" s="1090"/>
      <c r="M35" s="1090"/>
      <c r="N35" s="1090"/>
      <c r="O35" s="1090"/>
      <c r="P35" s="1090"/>
      <c r="Q35" s="1090"/>
      <c r="R35" s="1090"/>
      <c r="S35" s="1090"/>
    </row>
    <row r="36" spans="1:74" s="548" customFormat="1" ht="18.75" customHeight="1" x14ac:dyDescent="0.2">
      <c r="E36" s="1098"/>
      <c r="F36" s="1098"/>
      <c r="I36" s="1092" t="s">
        <v>42</v>
      </c>
      <c r="J36" s="1092"/>
      <c r="K36" s="1092"/>
      <c r="L36" s="1092"/>
      <c r="M36" s="1092"/>
      <c r="N36" s="1092"/>
      <c r="O36" s="1092"/>
      <c r="P36" s="1092"/>
      <c r="Q36" s="1092"/>
      <c r="R36" s="1092"/>
      <c r="S36" s="1092"/>
      <c r="Y36" s="548" t="s">
        <v>76</v>
      </c>
      <c r="AD36" s="1107"/>
      <c r="AE36" s="1107"/>
      <c r="AF36" s="1107"/>
      <c r="AG36" s="1107"/>
      <c r="AH36" s="1107"/>
      <c r="AI36" s="1107"/>
      <c r="AJ36" s="1107"/>
      <c r="AK36" s="1107"/>
      <c r="AL36" s="84" t="s">
        <v>77</v>
      </c>
      <c r="AN36" s="1112"/>
      <c r="AO36" s="1112"/>
      <c r="AP36" s="1112"/>
      <c r="AQ36" s="1112"/>
      <c r="AR36" s="1112"/>
      <c r="AS36" s="1112"/>
      <c r="AT36" s="1112"/>
      <c r="AU36" s="1112"/>
      <c r="AV36" s="1112"/>
      <c r="AW36" s="1112"/>
      <c r="AX36" s="1112"/>
      <c r="AY36" s="1112"/>
      <c r="AZ36" s="1112"/>
      <c r="BA36" s="1112"/>
      <c r="BB36" s="1112"/>
      <c r="BC36" s="1112"/>
      <c r="BD36" s="1112"/>
      <c r="BE36" s="1112"/>
      <c r="BF36" s="1112"/>
      <c r="BG36" s="1112"/>
      <c r="BH36" s="1112"/>
      <c r="BI36" s="1112"/>
      <c r="BJ36" s="1112"/>
      <c r="BK36" s="1112"/>
      <c r="BL36" s="1112"/>
      <c r="BM36" s="1112"/>
      <c r="BN36" s="1112"/>
    </row>
    <row r="37" spans="1:74" s="548" customFormat="1" ht="5.4" customHeight="1" x14ac:dyDescent="0.2"/>
    <row r="38" spans="1:74" s="548" customFormat="1" ht="17.399999999999999" customHeight="1" x14ac:dyDescent="0.2">
      <c r="A38" s="718"/>
      <c r="B38" s="718"/>
      <c r="C38" s="718"/>
      <c r="D38" s="718"/>
      <c r="E38" s="718"/>
      <c r="F38" s="718"/>
      <c r="G38" s="718"/>
      <c r="H38" s="718"/>
      <c r="I38" s="718"/>
      <c r="J38" s="718"/>
      <c r="K38" s="718"/>
      <c r="L38" s="718"/>
      <c r="M38" s="718"/>
      <c r="N38" s="718"/>
      <c r="O38" s="718"/>
      <c r="P38" s="718"/>
      <c r="Q38" s="718"/>
      <c r="R38" s="718"/>
      <c r="S38" s="718"/>
      <c r="T38" s="718"/>
      <c r="U38" s="718"/>
      <c r="V38" s="718"/>
      <c r="W38" s="718"/>
      <c r="X38" s="718"/>
      <c r="Y38" s="718"/>
      <c r="Z38" s="719" t="s">
        <v>424</v>
      </c>
      <c r="AA38" s="718"/>
      <c r="AB38" s="718"/>
      <c r="AC38" s="718"/>
      <c r="AD38" s="718"/>
      <c r="AE38" s="718"/>
      <c r="AF38" s="718"/>
      <c r="AG38" s="718"/>
      <c r="AH38" s="718"/>
      <c r="AI38" s="718"/>
      <c r="AJ38" s="718"/>
      <c r="AK38" s="718"/>
      <c r="AL38" s="718"/>
      <c r="AM38" s="718"/>
      <c r="AN38" s="718"/>
      <c r="AO38" s="718"/>
      <c r="AP38" s="718"/>
      <c r="AQ38" s="718"/>
      <c r="AR38" s="718"/>
      <c r="AS38" s="718"/>
      <c r="AT38" s="718"/>
      <c r="AU38" s="718"/>
      <c r="AV38" s="718"/>
      <c r="AW38" s="718"/>
      <c r="AX38" s="718"/>
      <c r="AY38" s="718"/>
      <c r="AZ38" s="718"/>
      <c r="BA38" s="718"/>
      <c r="BB38" s="718"/>
      <c r="BC38" s="718"/>
      <c r="BD38" s="718"/>
      <c r="BE38" s="718"/>
      <c r="BF38" s="718"/>
      <c r="BG38" s="718"/>
      <c r="BH38" s="718"/>
      <c r="BI38" s="718"/>
      <c r="BJ38" s="718"/>
      <c r="BK38" s="718"/>
      <c r="BL38" s="718"/>
      <c r="BM38" s="718"/>
      <c r="BN38" s="718"/>
      <c r="BO38" s="718"/>
      <c r="BP38" s="718"/>
      <c r="BQ38" s="718"/>
      <c r="BR38" s="718"/>
      <c r="BS38" s="718"/>
    </row>
    <row r="39" spans="1:74" s="548" customFormat="1" ht="19.2" customHeight="1" x14ac:dyDescent="0.2">
      <c r="E39" s="1093">
        <v>3</v>
      </c>
      <c r="F39" s="1093"/>
      <c r="I39" s="1090" t="s">
        <v>22</v>
      </c>
      <c r="J39" s="1090"/>
      <c r="K39" s="1090"/>
      <c r="L39" s="1090"/>
      <c r="M39" s="1090"/>
      <c r="N39" s="1090"/>
      <c r="O39" s="1090"/>
      <c r="P39" s="1090"/>
      <c r="Q39" s="1090"/>
      <c r="R39" s="1090"/>
      <c r="S39" s="1090"/>
      <c r="Y39" s="548" t="s">
        <v>332</v>
      </c>
      <c r="Z39" s="1107"/>
      <c r="AA39" s="1107"/>
      <c r="AB39" s="1107"/>
      <c r="AC39" s="1107"/>
      <c r="AD39" s="1107"/>
      <c r="AE39" s="1107"/>
      <c r="AF39" s="1107"/>
      <c r="AG39" s="1107"/>
      <c r="AH39" s="1107"/>
      <c r="AI39" s="1107"/>
      <c r="AJ39" s="1107"/>
      <c r="AK39" s="1107"/>
      <c r="AL39" s="1107"/>
      <c r="AM39" s="1107"/>
      <c r="AN39" s="548" t="s">
        <v>333</v>
      </c>
      <c r="AS39" s="548" t="s">
        <v>78</v>
      </c>
      <c r="AV39" s="1111"/>
      <c r="AW39" s="1111"/>
      <c r="AX39" s="1111"/>
      <c r="AY39" s="1111"/>
      <c r="AZ39" s="1111"/>
      <c r="BA39" s="1111"/>
      <c r="BB39" s="1111"/>
      <c r="BC39" s="1111"/>
      <c r="BD39" s="1111"/>
      <c r="BE39" s="1111"/>
      <c r="BF39" s="1111"/>
      <c r="BG39" s="1111"/>
      <c r="BH39" s="1111"/>
      <c r="BI39" s="1111"/>
      <c r="BJ39" s="1111"/>
      <c r="BK39" s="1111"/>
      <c r="BL39" s="1111"/>
      <c r="BM39" s="1111"/>
      <c r="BN39" s="1111"/>
      <c r="BO39" s="1111"/>
      <c r="BP39" s="1111"/>
      <c r="BQ39" s="1111"/>
      <c r="BR39" s="1111"/>
      <c r="BS39" s="548" t="s">
        <v>79</v>
      </c>
    </row>
    <row r="40" spans="1:74" s="548" customFormat="1" ht="19.2" customHeight="1" x14ac:dyDescent="0.2">
      <c r="E40" s="555"/>
      <c r="F40" s="555"/>
      <c r="I40" s="546"/>
      <c r="J40" s="546"/>
      <c r="K40" s="546"/>
      <c r="L40" s="546"/>
      <c r="M40" s="546"/>
      <c r="N40" s="546"/>
      <c r="O40" s="546"/>
      <c r="P40" s="546"/>
      <c r="Q40" s="546"/>
      <c r="R40" s="546"/>
      <c r="S40" s="546"/>
      <c r="Y40" s="548" t="s">
        <v>332</v>
      </c>
      <c r="Z40" s="1107"/>
      <c r="AA40" s="1107"/>
      <c r="AB40" s="1107"/>
      <c r="AC40" s="1107"/>
      <c r="AD40" s="1107"/>
      <c r="AE40" s="1107"/>
      <c r="AF40" s="1107"/>
      <c r="AG40" s="1107"/>
      <c r="AH40" s="1107"/>
      <c r="AI40" s="1107"/>
      <c r="AJ40" s="1107"/>
      <c r="AK40" s="1107"/>
      <c r="AL40" s="1107"/>
      <c r="AM40" s="1107"/>
      <c r="AN40" s="548" t="s">
        <v>333</v>
      </c>
      <c r="AS40" s="548" t="s">
        <v>78</v>
      </c>
      <c r="AV40" s="1111"/>
      <c r="AW40" s="1111"/>
      <c r="AX40" s="1111"/>
      <c r="AY40" s="1111"/>
      <c r="AZ40" s="1111"/>
      <c r="BA40" s="1111"/>
      <c r="BB40" s="1111"/>
      <c r="BC40" s="1111"/>
      <c r="BD40" s="1111"/>
      <c r="BE40" s="1111"/>
      <c r="BF40" s="1111"/>
      <c r="BG40" s="1111"/>
      <c r="BH40" s="1111"/>
      <c r="BI40" s="1111"/>
      <c r="BJ40" s="1111"/>
      <c r="BK40" s="1111"/>
      <c r="BL40" s="1111"/>
      <c r="BM40" s="1111"/>
      <c r="BN40" s="1111"/>
      <c r="BO40" s="1111"/>
      <c r="BP40" s="1111"/>
      <c r="BQ40" s="1111"/>
      <c r="BR40" s="1111"/>
      <c r="BS40" s="548" t="s">
        <v>79</v>
      </c>
    </row>
    <row r="41" spans="1:74" s="548" customFormat="1" ht="18.75" customHeight="1" x14ac:dyDescent="0.2">
      <c r="E41" s="555"/>
      <c r="F41" s="555"/>
      <c r="I41" s="546"/>
      <c r="J41" s="546"/>
      <c r="K41" s="546"/>
      <c r="L41" s="546"/>
      <c r="M41" s="546"/>
      <c r="N41" s="546"/>
      <c r="O41" s="546"/>
      <c r="P41" s="546"/>
      <c r="Q41" s="546"/>
      <c r="R41" s="546"/>
      <c r="S41" s="546"/>
      <c r="Y41" s="548" t="s">
        <v>332</v>
      </c>
      <c r="Z41" s="1107"/>
      <c r="AA41" s="1107"/>
      <c r="AB41" s="1107"/>
      <c r="AC41" s="1107"/>
      <c r="AD41" s="1107"/>
      <c r="AE41" s="1107"/>
      <c r="AF41" s="1107"/>
      <c r="AG41" s="1107"/>
      <c r="AH41" s="1107"/>
      <c r="AI41" s="1107"/>
      <c r="AJ41" s="1107"/>
      <c r="AK41" s="1107"/>
      <c r="AL41" s="1107"/>
      <c r="AM41" s="1107"/>
      <c r="AN41" s="548" t="s">
        <v>333</v>
      </c>
      <c r="AS41" s="548" t="s">
        <v>78</v>
      </c>
      <c r="AV41" s="1111"/>
      <c r="AW41" s="1111"/>
      <c r="AX41" s="1111"/>
      <c r="AY41" s="1111"/>
      <c r="AZ41" s="1111"/>
      <c r="BA41" s="1111"/>
      <c r="BB41" s="1111"/>
      <c r="BC41" s="1111"/>
      <c r="BD41" s="1111"/>
      <c r="BE41" s="1111"/>
      <c r="BF41" s="1111"/>
      <c r="BG41" s="1111"/>
      <c r="BH41" s="1111"/>
      <c r="BI41" s="1111"/>
      <c r="BJ41" s="1111"/>
      <c r="BK41" s="1111"/>
      <c r="BL41" s="1111"/>
      <c r="BM41" s="1111"/>
      <c r="BN41" s="1111"/>
      <c r="BO41" s="1111"/>
      <c r="BP41" s="1111"/>
      <c r="BQ41" s="1111"/>
      <c r="BR41" s="1111"/>
      <c r="BS41" s="548" t="s">
        <v>79</v>
      </c>
    </row>
    <row r="42" spans="1:74" s="548" customFormat="1" ht="18.75" customHeight="1" x14ac:dyDescent="0.2">
      <c r="Y42" s="548" t="s">
        <v>332</v>
      </c>
      <c r="Z42" s="1107"/>
      <c r="AA42" s="1107"/>
      <c r="AB42" s="1107"/>
      <c r="AC42" s="1107"/>
      <c r="AD42" s="1107"/>
      <c r="AE42" s="1107"/>
      <c r="AF42" s="1107"/>
      <c r="AG42" s="1107"/>
      <c r="AH42" s="1107"/>
      <c r="AI42" s="1107"/>
      <c r="AJ42" s="1107"/>
      <c r="AK42" s="1107"/>
      <c r="AL42" s="1107"/>
      <c r="AM42" s="1107"/>
      <c r="AN42" s="548" t="s">
        <v>333</v>
      </c>
      <c r="AS42" s="548" t="s">
        <v>78</v>
      </c>
      <c r="AV42" s="1111"/>
      <c r="AW42" s="1111"/>
      <c r="AX42" s="1111"/>
      <c r="AY42" s="1111"/>
      <c r="AZ42" s="1111"/>
      <c r="BA42" s="1111"/>
      <c r="BB42" s="1111"/>
      <c r="BC42" s="1111"/>
      <c r="BD42" s="1111"/>
      <c r="BE42" s="1111"/>
      <c r="BF42" s="1111"/>
      <c r="BG42" s="1111"/>
      <c r="BH42" s="1111"/>
      <c r="BI42" s="1111"/>
      <c r="BJ42" s="1111"/>
      <c r="BK42" s="1111"/>
      <c r="BL42" s="1111"/>
      <c r="BM42" s="1111"/>
      <c r="BN42" s="1111"/>
      <c r="BO42" s="1111"/>
      <c r="BP42" s="1111"/>
      <c r="BQ42" s="1111"/>
      <c r="BR42" s="1111"/>
      <c r="BS42" s="548" t="s">
        <v>79</v>
      </c>
    </row>
    <row r="43" spans="1:74" s="778" customFormat="1" ht="8.1" customHeight="1" x14ac:dyDescent="0.2">
      <c r="Y43" s="777"/>
      <c r="Z43" s="777"/>
      <c r="AA43" s="777"/>
      <c r="AB43" s="777"/>
      <c r="AC43" s="777"/>
      <c r="AD43" s="777"/>
      <c r="AE43" s="777"/>
      <c r="AF43" s="777"/>
      <c r="AG43" s="777"/>
      <c r="AH43" s="777"/>
      <c r="AI43" s="777"/>
      <c r="AJ43" s="777"/>
      <c r="AK43" s="777"/>
      <c r="AL43" s="777"/>
      <c r="AM43" s="777"/>
      <c r="AN43" s="777"/>
      <c r="AO43" s="777"/>
      <c r="AP43" s="777"/>
      <c r="AQ43" s="777"/>
      <c r="AR43" s="777"/>
      <c r="AS43" s="777"/>
      <c r="AT43" s="777"/>
      <c r="AU43" s="777"/>
      <c r="AV43" s="777"/>
      <c r="AW43" s="777"/>
      <c r="AX43" s="777"/>
      <c r="AY43" s="777"/>
      <c r="AZ43" s="777"/>
      <c r="BA43" s="777"/>
      <c r="BB43" s="777"/>
      <c r="BC43" s="777"/>
    </row>
    <row r="44" spans="1:74" s="778" customFormat="1" ht="18.75" customHeight="1" x14ac:dyDescent="0.2">
      <c r="Y44" s="14"/>
      <c r="Z44" s="780"/>
      <c r="AA44" s="780"/>
      <c r="AB44" s="780"/>
      <c r="AC44" s="780"/>
      <c r="AD44" s="780"/>
      <c r="AE44" s="780"/>
      <c r="AF44" s="780"/>
      <c r="AG44" s="780"/>
      <c r="AH44" s="780"/>
      <c r="AI44" s="780"/>
      <c r="AJ44" s="780"/>
      <c r="AK44" s="728" t="s">
        <v>722</v>
      </c>
      <c r="AL44" s="728"/>
      <c r="AM44" s="728"/>
      <c r="AN44" s="728"/>
      <c r="AO44" s="728"/>
      <c r="AP44" s="728"/>
      <c r="AQ44" s="728"/>
      <c r="AR44" s="728"/>
      <c r="AS44" s="728"/>
      <c r="AT44" s="728"/>
      <c r="AU44" s="728"/>
      <c r="AV44" s="1579"/>
      <c r="AW44" s="1579"/>
      <c r="AX44" s="1579"/>
      <c r="AY44" s="1579"/>
      <c r="AZ44" s="1579"/>
      <c r="BA44" s="1579"/>
      <c r="BB44" s="1579"/>
      <c r="BC44" s="1579"/>
      <c r="BD44" s="1579"/>
      <c r="BE44" s="1579"/>
      <c r="BF44" s="1579"/>
      <c r="BG44" s="1579"/>
      <c r="BH44" s="1579"/>
      <c r="BI44" s="1579"/>
      <c r="BJ44" s="1579"/>
      <c r="BK44" s="1579"/>
      <c r="BL44" s="1579"/>
      <c r="BM44" s="1579"/>
      <c r="BN44" s="1579"/>
      <c r="BO44" s="1579"/>
      <c r="BP44" s="1579"/>
      <c r="BQ44" s="1579"/>
      <c r="BR44" s="1579"/>
      <c r="BS44" s="728" t="s">
        <v>79</v>
      </c>
      <c r="BT44" s="728"/>
    </row>
    <row r="45" spans="1:74" s="548" customFormat="1" ht="8.1" customHeight="1" x14ac:dyDescent="0.2">
      <c r="Y45" s="552"/>
      <c r="Z45" s="552"/>
      <c r="AA45" s="552"/>
      <c r="AB45" s="552"/>
      <c r="AC45" s="552"/>
      <c r="AD45" s="552"/>
      <c r="AE45" s="552"/>
      <c r="AF45" s="552"/>
      <c r="AG45" s="552"/>
      <c r="AH45" s="552"/>
      <c r="AI45" s="552"/>
      <c r="AJ45" s="552"/>
      <c r="AK45" s="552"/>
      <c r="AL45" s="552"/>
      <c r="AM45" s="552"/>
      <c r="AN45" s="552"/>
      <c r="AO45" s="552"/>
      <c r="AP45" s="552"/>
      <c r="AQ45" s="552"/>
      <c r="AR45" s="552"/>
      <c r="AS45" s="552"/>
      <c r="AT45" s="552"/>
      <c r="AU45" s="552"/>
      <c r="AV45" s="552"/>
      <c r="AW45" s="552"/>
      <c r="AX45" s="552"/>
      <c r="AY45" s="552"/>
      <c r="AZ45" s="552"/>
      <c r="BA45" s="552"/>
      <c r="BB45" s="552"/>
      <c r="BC45" s="552"/>
    </row>
    <row r="46" spans="1:74" s="548" customFormat="1" ht="20.100000000000001" customHeight="1" x14ac:dyDescent="0.2">
      <c r="E46" s="1093">
        <v>4</v>
      </c>
      <c r="F46" s="1093"/>
      <c r="I46" s="1090" t="s">
        <v>14</v>
      </c>
      <c r="J46" s="1090"/>
      <c r="K46" s="1090"/>
      <c r="L46" s="1090"/>
      <c r="M46" s="1090"/>
      <c r="N46" s="1090"/>
      <c r="O46" s="1090"/>
      <c r="P46" s="1090"/>
      <c r="Q46" s="1090"/>
      <c r="R46" s="1090"/>
      <c r="S46" s="1090"/>
      <c r="Y46" s="550" t="s">
        <v>33</v>
      </c>
      <c r="Z46" s="551"/>
      <c r="AA46" s="551"/>
      <c r="AB46" s="551"/>
      <c r="AC46" s="551"/>
      <c r="AD46" s="551"/>
      <c r="AE46" s="551"/>
      <c r="AF46" s="551"/>
      <c r="AG46" s="551"/>
      <c r="AH46" s="551"/>
      <c r="AI46" s="551"/>
      <c r="AJ46" s="551"/>
      <c r="AK46" s="551"/>
      <c r="AL46" s="551"/>
      <c r="AM46" s="551"/>
      <c r="AN46" s="551"/>
      <c r="AO46" s="551"/>
      <c r="AP46" s="551"/>
      <c r="AQ46" s="551"/>
      <c r="AR46" s="551"/>
      <c r="AS46" s="551"/>
      <c r="AT46" s="551"/>
      <c r="AU46" s="551"/>
      <c r="AV46" s="551"/>
      <c r="AW46" s="551"/>
      <c r="AX46" s="551"/>
      <c r="AY46" s="551"/>
      <c r="AZ46" s="551"/>
      <c r="BA46" s="551"/>
      <c r="BB46" s="551"/>
      <c r="BC46" s="551"/>
      <c r="BD46" s="551"/>
      <c r="BE46" s="551"/>
      <c r="BF46" s="551"/>
      <c r="BG46" s="551"/>
      <c r="BH46" s="551"/>
      <c r="BI46" s="551"/>
      <c r="BJ46" s="551"/>
      <c r="BK46" s="551"/>
      <c r="BL46" s="551"/>
      <c r="BM46" s="551"/>
      <c r="BN46" s="551"/>
      <c r="BO46" s="551"/>
      <c r="BP46" s="551"/>
      <c r="BQ46" s="551"/>
      <c r="BR46" s="551"/>
      <c r="BS46" s="545"/>
      <c r="BU46" s="67"/>
      <c r="BV46" s="67"/>
    </row>
    <row r="47" spans="1:74" s="548" customFormat="1" ht="8.1" customHeight="1" x14ac:dyDescent="0.2">
      <c r="BU47" s="67"/>
      <c r="BV47" s="67"/>
    </row>
    <row r="48" spans="1:74" s="548" customFormat="1" ht="20.100000000000001" customHeight="1" x14ac:dyDescent="0.2">
      <c r="E48" s="1093">
        <v>5</v>
      </c>
      <c r="F48" s="1093"/>
      <c r="I48" s="1090" t="s">
        <v>45</v>
      </c>
      <c r="J48" s="1090"/>
      <c r="K48" s="1090"/>
      <c r="L48" s="1090"/>
      <c r="M48" s="1090"/>
      <c r="N48" s="1090"/>
      <c r="O48" s="1090"/>
      <c r="P48" s="1090"/>
      <c r="Q48" s="1090"/>
      <c r="R48" s="1090"/>
      <c r="S48" s="1090"/>
      <c r="Y48" s="550" t="s">
        <v>334</v>
      </c>
      <c r="Z48" s="551"/>
      <c r="AA48" s="551"/>
      <c r="AB48" s="551"/>
      <c r="AC48" s="551"/>
      <c r="AD48" s="551"/>
      <c r="AE48" s="551"/>
      <c r="AF48" s="551"/>
      <c r="AG48" s="551"/>
      <c r="AH48" s="551"/>
      <c r="AI48" s="551"/>
      <c r="AJ48" s="551"/>
      <c r="AK48" s="551"/>
      <c r="AL48" s="551"/>
      <c r="AM48" s="551"/>
      <c r="AN48" s="551"/>
      <c r="AO48" s="551"/>
      <c r="AP48" s="551"/>
      <c r="AQ48" s="551"/>
      <c r="AR48" s="551"/>
      <c r="AS48" s="551"/>
      <c r="AT48" s="551"/>
      <c r="AU48" s="551"/>
      <c r="AV48" s="551"/>
      <c r="AW48" s="551"/>
      <c r="AX48" s="551"/>
      <c r="AY48" s="551"/>
      <c r="AZ48" s="551"/>
      <c r="BA48" s="551"/>
      <c r="BB48" s="551"/>
      <c r="BC48" s="551"/>
      <c r="BD48" s="551"/>
      <c r="BE48" s="551"/>
      <c r="BF48" s="551"/>
      <c r="BG48" s="551"/>
      <c r="BH48" s="551"/>
      <c r="BI48" s="551"/>
      <c r="BJ48" s="551"/>
      <c r="BK48" s="551"/>
      <c r="BL48" s="551"/>
      <c r="BM48" s="551"/>
      <c r="BN48" s="551"/>
      <c r="BO48" s="551"/>
      <c r="BP48" s="551"/>
      <c r="BQ48" s="551"/>
      <c r="BR48" s="551"/>
      <c r="BS48" s="545"/>
      <c r="BT48" s="67"/>
    </row>
    <row r="49" spans="2:73" s="548" customFormat="1" ht="8.1" customHeight="1" x14ac:dyDescent="0.2">
      <c r="BT49" s="67"/>
    </row>
    <row r="50" spans="2:73" s="548" customFormat="1" ht="20.100000000000001" customHeight="1" x14ac:dyDescent="0.2">
      <c r="E50" s="1093">
        <v>6</v>
      </c>
      <c r="F50" s="1093"/>
      <c r="I50" s="1090" t="s">
        <v>3</v>
      </c>
      <c r="J50" s="1090"/>
      <c r="K50" s="1090"/>
      <c r="L50" s="1090"/>
      <c r="M50" s="1090"/>
      <c r="N50" s="1090"/>
      <c r="O50" s="1090"/>
      <c r="P50" s="1090"/>
      <c r="Q50" s="1090"/>
      <c r="R50" s="1090"/>
      <c r="S50" s="1090"/>
      <c r="Y50" s="1107"/>
      <c r="Z50" s="1107"/>
      <c r="AA50" s="1107"/>
      <c r="AB50" s="1107"/>
      <c r="AC50" s="1107"/>
      <c r="AD50" s="1107"/>
      <c r="AE50" s="1107"/>
      <c r="AF50" s="1107"/>
      <c r="AG50" s="1107"/>
      <c r="AH50" s="1107"/>
      <c r="AI50" s="1107"/>
      <c r="AJ50" s="1107"/>
      <c r="AK50" s="548" t="s">
        <v>80</v>
      </c>
    </row>
    <row r="51" spans="2:73" s="548" customFormat="1" ht="8.1" customHeight="1" x14ac:dyDescent="0.2"/>
    <row r="52" spans="2:73" s="548" customFormat="1" ht="20.100000000000001" customHeight="1" x14ac:dyDescent="0.2">
      <c r="E52" s="1093">
        <v>7</v>
      </c>
      <c r="F52" s="1093"/>
      <c r="I52" s="1090" t="s">
        <v>32</v>
      </c>
      <c r="J52" s="1090"/>
      <c r="K52" s="1090"/>
      <c r="L52" s="1090"/>
      <c r="M52" s="1090"/>
      <c r="N52" s="1090"/>
      <c r="O52" s="1090"/>
      <c r="P52" s="1090"/>
      <c r="Q52" s="1090"/>
      <c r="R52" s="1090"/>
      <c r="S52" s="1090"/>
      <c r="X52" s="718"/>
      <c r="Y52" s="1094"/>
      <c r="Z52" s="1094"/>
      <c r="AA52" s="1094"/>
      <c r="AB52" s="1094"/>
      <c r="AC52" s="1094"/>
      <c r="AD52" s="1094"/>
      <c r="AE52" s="1094"/>
      <c r="AF52" s="1094"/>
      <c r="AG52" s="1094"/>
      <c r="AH52" s="1094"/>
      <c r="AI52" s="1094"/>
      <c r="AJ52" s="1094"/>
      <c r="AK52" s="1094"/>
      <c r="AL52" s="1094"/>
      <c r="AM52" s="1094"/>
      <c r="AN52" s="548" t="s">
        <v>81</v>
      </c>
    </row>
    <row r="53" spans="2:73" s="548" customFormat="1" ht="8.1" customHeight="1" x14ac:dyDescent="0.2">
      <c r="E53" s="555"/>
      <c r="F53" s="555"/>
      <c r="I53" s="546"/>
      <c r="J53" s="546"/>
      <c r="K53" s="546"/>
      <c r="L53" s="546"/>
      <c r="M53" s="546"/>
      <c r="N53" s="546"/>
      <c r="O53" s="546"/>
      <c r="P53" s="546"/>
      <c r="Q53" s="546"/>
      <c r="R53" s="546"/>
      <c r="S53" s="546"/>
      <c r="X53" s="718"/>
      <c r="Y53" s="555"/>
      <c r="Z53" s="555"/>
      <c r="AA53" s="555"/>
      <c r="AB53" s="555"/>
      <c r="AC53" s="555"/>
      <c r="AD53" s="555"/>
      <c r="AE53" s="555"/>
      <c r="AF53" s="555"/>
      <c r="AG53" s="555"/>
      <c r="AH53" s="555"/>
      <c r="AI53" s="555"/>
      <c r="AJ53" s="555"/>
      <c r="AK53" s="555"/>
      <c r="AL53" s="555"/>
      <c r="AM53" s="555"/>
      <c r="AN53" s="555"/>
      <c r="AO53" s="555"/>
      <c r="AP53" s="555"/>
      <c r="AQ53" s="555"/>
      <c r="AR53" s="555"/>
      <c r="AS53" s="555"/>
      <c r="AT53" s="555"/>
      <c r="AU53" s="555"/>
      <c r="AV53" s="555"/>
      <c r="AW53" s="555"/>
      <c r="AX53" s="555"/>
      <c r="AY53" s="555"/>
      <c r="AZ53" s="555"/>
      <c r="BA53" s="555"/>
      <c r="BB53" s="555"/>
      <c r="BC53" s="555"/>
      <c r="BU53" s="529"/>
    </row>
    <row r="54" spans="2:73" s="548" customFormat="1" ht="20.100000000000001" customHeight="1" x14ac:dyDescent="0.2">
      <c r="B54" s="718"/>
      <c r="C54" s="718"/>
      <c r="D54" s="718"/>
      <c r="E54" s="1580">
        <v>8</v>
      </c>
      <c r="F54" s="1580"/>
      <c r="G54" s="718"/>
      <c r="H54" s="718"/>
      <c r="I54" s="1581" t="s">
        <v>707</v>
      </c>
      <c r="J54" s="1581"/>
      <c r="K54" s="1581"/>
      <c r="L54" s="1581"/>
      <c r="M54" s="1581"/>
      <c r="N54" s="1581"/>
      <c r="O54" s="1581"/>
      <c r="P54" s="1581"/>
      <c r="Q54" s="1581"/>
      <c r="R54" s="1581"/>
      <c r="S54" s="1581"/>
      <c r="T54" s="718"/>
      <c r="U54" s="718"/>
      <c r="V54" s="718"/>
      <c r="W54" s="718"/>
      <c r="Y54" s="351" t="s">
        <v>428</v>
      </c>
      <c r="Z54" s="352"/>
      <c r="AA54" s="352"/>
      <c r="AB54" s="352"/>
      <c r="AC54" s="352"/>
      <c r="AD54" s="352"/>
      <c r="AE54" s="352"/>
      <c r="AF54" s="352"/>
      <c r="AG54" s="352"/>
      <c r="AH54" s="352"/>
      <c r="AI54" s="352"/>
      <c r="AJ54" s="352"/>
      <c r="AK54" s="352"/>
      <c r="AL54" s="352"/>
      <c r="AM54" s="352"/>
      <c r="AN54" s="352"/>
      <c r="AO54" s="352" t="s">
        <v>425</v>
      </c>
      <c r="AP54" s="352"/>
      <c r="AQ54" s="352"/>
      <c r="AR54" s="352"/>
      <c r="AS54" s="352"/>
      <c r="AT54" s="352"/>
      <c r="AU54" s="352"/>
      <c r="AV54" s="352"/>
      <c r="AW54" s="352"/>
      <c r="AX54" s="1585"/>
      <c r="AY54" s="1585"/>
      <c r="AZ54" s="1585"/>
      <c r="BA54" s="1584" t="s">
        <v>426</v>
      </c>
      <c r="BB54" s="1584"/>
      <c r="BC54" s="1584"/>
      <c r="BD54" s="1584"/>
      <c r="BE54" s="1584"/>
      <c r="BF54" s="1584"/>
      <c r="BG54" s="1584"/>
      <c r="BH54" s="1585"/>
      <c r="BI54" s="1585"/>
      <c r="BJ54" s="1585"/>
      <c r="BK54" s="353" t="s">
        <v>427</v>
      </c>
      <c r="BL54" s="353"/>
      <c r="BM54" s="353"/>
      <c r="BN54" s="353"/>
      <c r="BO54" s="352"/>
      <c r="BP54" s="353"/>
      <c r="BQ54" s="352"/>
      <c r="BR54" s="353"/>
      <c r="BS54" s="354"/>
      <c r="BU54" s="67"/>
    </row>
    <row r="55" spans="2:73" s="548" customFormat="1" ht="20.100000000000001" customHeight="1" x14ac:dyDescent="0.2">
      <c r="B55" s="718"/>
      <c r="C55" s="718"/>
      <c r="D55" s="718"/>
      <c r="E55" s="720"/>
      <c r="F55" s="720"/>
      <c r="G55" s="718"/>
      <c r="H55" s="718"/>
      <c r="I55" s="721"/>
      <c r="J55" s="721"/>
      <c r="K55" s="721"/>
      <c r="L55" s="721"/>
      <c r="M55" s="721"/>
      <c r="N55" s="721"/>
      <c r="O55" s="721"/>
      <c r="P55" s="721"/>
      <c r="Q55" s="721"/>
      <c r="R55" s="721"/>
      <c r="S55" s="721"/>
      <c r="T55" s="718"/>
      <c r="U55" s="718"/>
      <c r="V55" s="718"/>
      <c r="W55" s="718"/>
      <c r="Y55" s="358" t="s">
        <v>429</v>
      </c>
      <c r="Z55" s="355"/>
      <c r="AA55" s="355"/>
      <c r="AB55" s="355"/>
      <c r="AC55" s="355"/>
      <c r="AD55" s="355"/>
      <c r="AE55" s="355"/>
      <c r="AF55" s="355"/>
      <c r="AG55" s="355"/>
      <c r="AH55" s="355"/>
      <c r="AI55" s="355"/>
      <c r="AJ55" s="355"/>
      <c r="AK55" s="355"/>
      <c r="AL55" s="355"/>
      <c r="AM55" s="355"/>
      <c r="AN55" s="355"/>
      <c r="AO55" s="356"/>
      <c r="AP55" s="356"/>
      <c r="AQ55" s="356"/>
      <c r="AR55" s="356"/>
      <c r="AS55" s="356"/>
      <c r="AT55" s="356"/>
      <c r="AU55" s="356"/>
      <c r="AV55" s="356"/>
      <c r="AW55" s="356"/>
      <c r="AX55" s="356"/>
      <c r="AY55" s="356"/>
      <c r="AZ55" s="356"/>
      <c r="BA55" s="355"/>
      <c r="BB55" s="355"/>
      <c r="BC55" s="355"/>
      <c r="BD55" s="355"/>
      <c r="BE55" s="355"/>
      <c r="BF55" s="355" t="s">
        <v>103</v>
      </c>
      <c r="BG55" s="355"/>
      <c r="BH55" s="1586"/>
      <c r="BI55" s="1586"/>
      <c r="BJ55" s="1586"/>
      <c r="BK55" s="355" t="s">
        <v>427</v>
      </c>
      <c r="BL55" s="355"/>
      <c r="BM55" s="355"/>
      <c r="BN55" s="355"/>
      <c r="BO55" s="356"/>
      <c r="BP55" s="355"/>
      <c r="BQ55" s="356"/>
      <c r="BR55" s="355"/>
      <c r="BS55" s="357"/>
      <c r="BT55" s="529"/>
    </row>
    <row r="56" spans="2:73" s="548" customFormat="1" ht="6.6" customHeight="1" x14ac:dyDescent="0.2">
      <c r="BT56" s="67"/>
    </row>
    <row r="57" spans="2:73" s="548" customFormat="1" ht="20.399999999999999" customHeight="1" x14ac:dyDescent="0.2">
      <c r="E57" s="1098">
        <v>9</v>
      </c>
      <c r="F57" s="1098"/>
      <c r="I57" s="548" t="s">
        <v>57</v>
      </c>
      <c r="X57" s="552"/>
      <c r="BT57" s="67"/>
    </row>
    <row r="58" spans="2:73" s="548" customFormat="1" ht="20.100000000000001" customHeight="1" x14ac:dyDescent="0.2">
      <c r="E58" s="1098"/>
      <c r="F58" s="1098"/>
      <c r="I58" s="552" t="s">
        <v>56</v>
      </c>
      <c r="J58" s="552"/>
      <c r="X58" s="552"/>
      <c r="Y58" s="1082" t="s">
        <v>335</v>
      </c>
      <c r="Z58" s="1083"/>
      <c r="AA58" s="1083"/>
      <c r="AB58" s="1083"/>
      <c r="AC58" s="1083"/>
      <c r="AD58" s="1083"/>
      <c r="AE58" s="1083"/>
      <c r="AF58" s="1083"/>
      <c r="AG58" s="1083"/>
      <c r="AH58" s="1083"/>
      <c r="AI58" s="1083"/>
      <c r="AJ58" s="1083"/>
      <c r="AK58" s="1083"/>
      <c r="AL58" s="1083"/>
      <c r="AM58" s="1083"/>
      <c r="AN58" s="1083"/>
      <c r="AO58" s="1083"/>
      <c r="AP58" s="1083"/>
      <c r="AQ58" s="1083"/>
      <c r="AR58" s="1083"/>
      <c r="AS58" s="1083"/>
      <c r="AT58" s="1083"/>
      <c r="AU58" s="1083"/>
      <c r="AV58" s="1083"/>
      <c r="AW58" s="1083"/>
      <c r="AX58" s="1083"/>
      <c r="AY58" s="1083"/>
      <c r="AZ58" s="1083"/>
      <c r="BA58" s="1083"/>
      <c r="BB58" s="1083"/>
      <c r="BC58" s="1083"/>
      <c r="BD58" s="1083"/>
      <c r="BE58" s="1083"/>
      <c r="BF58" s="1083"/>
      <c r="BG58" s="1083"/>
      <c r="BH58" s="1083"/>
      <c r="BI58" s="1083"/>
      <c r="BJ58" s="1083"/>
      <c r="BK58" s="1083"/>
      <c r="BL58" s="1083"/>
      <c r="BM58" s="1083"/>
      <c r="BN58" s="1083"/>
      <c r="BO58" s="1083"/>
      <c r="BP58" s="1083"/>
      <c r="BQ58" s="1083"/>
      <c r="BR58" s="1083"/>
      <c r="BS58" s="1084"/>
    </row>
    <row r="59" spans="2:73" s="548" customFormat="1" ht="8.1" customHeight="1" x14ac:dyDescent="0.2">
      <c r="E59" s="555"/>
      <c r="F59" s="555"/>
      <c r="I59" s="552"/>
      <c r="J59" s="552"/>
      <c r="K59" s="552"/>
      <c r="L59" s="552"/>
      <c r="M59" s="552"/>
      <c r="N59" s="552"/>
      <c r="O59" s="552"/>
      <c r="P59" s="552"/>
      <c r="Q59" s="552"/>
      <c r="R59" s="552"/>
      <c r="S59" s="552"/>
      <c r="T59" s="552"/>
      <c r="U59" s="552"/>
      <c r="V59" s="552"/>
      <c r="W59" s="552"/>
      <c r="X59" s="552"/>
      <c r="Y59" s="552"/>
      <c r="Z59" s="552"/>
      <c r="AA59" s="552"/>
      <c r="AB59" s="552"/>
      <c r="AC59" s="552"/>
      <c r="AD59" s="552"/>
      <c r="AE59" s="552"/>
      <c r="AF59" s="552"/>
      <c r="AG59" s="552"/>
      <c r="AH59" s="552"/>
      <c r="AI59" s="552"/>
      <c r="AJ59" s="552"/>
      <c r="AK59" s="552"/>
      <c r="AL59" s="552"/>
      <c r="AM59" s="552"/>
      <c r="AN59" s="552"/>
      <c r="AO59" s="552"/>
      <c r="AP59" s="552"/>
      <c r="AQ59" s="552"/>
      <c r="AR59" s="552"/>
      <c r="AS59" s="552"/>
      <c r="AT59" s="552"/>
      <c r="AU59" s="552"/>
      <c r="AV59" s="552"/>
      <c r="AW59" s="552"/>
      <c r="AX59" s="552"/>
      <c r="AY59" s="552"/>
      <c r="AZ59" s="552"/>
      <c r="BA59" s="552"/>
      <c r="BB59" s="552"/>
      <c r="BC59" s="552"/>
      <c r="BT59" s="67"/>
    </row>
    <row r="60" spans="2:73" s="548" customFormat="1" x14ac:dyDescent="0.2">
      <c r="E60" s="1089">
        <v>10</v>
      </c>
      <c r="F60" s="1089"/>
      <c r="G60" s="735"/>
      <c r="I60" s="722" t="s">
        <v>53</v>
      </c>
      <c r="J60" s="722"/>
      <c r="K60" s="722"/>
      <c r="L60" s="722"/>
      <c r="M60" s="722"/>
      <c r="N60" s="722"/>
      <c r="O60" s="722"/>
      <c r="P60" s="722"/>
      <c r="Q60" s="722"/>
      <c r="R60" s="722"/>
      <c r="S60" s="722"/>
      <c r="U60" s="552"/>
      <c r="V60" s="552"/>
      <c r="W60" s="552"/>
      <c r="X60" s="552"/>
      <c r="AA60" s="67"/>
      <c r="AB60" s="67"/>
      <c r="AC60" s="67"/>
      <c r="AD60" s="67"/>
      <c r="AE60" s="67"/>
      <c r="AF60" s="67"/>
      <c r="AG60" s="67"/>
      <c r="AH60" s="67"/>
      <c r="AI60" s="67"/>
      <c r="AJ60" s="67"/>
      <c r="AK60" s="67"/>
      <c r="AL60" s="67"/>
      <c r="AM60" s="67"/>
      <c r="AN60" s="67"/>
      <c r="AO60" s="67"/>
      <c r="AP60" s="67"/>
      <c r="AQ60" s="67"/>
      <c r="AR60" s="67"/>
      <c r="AS60" s="67"/>
      <c r="AT60" s="67"/>
      <c r="AU60" s="67"/>
      <c r="AV60" s="67"/>
      <c r="AW60" s="67"/>
      <c r="AX60" s="67"/>
      <c r="AY60" s="67"/>
      <c r="AZ60" s="67"/>
      <c r="BA60" s="67"/>
      <c r="BB60" s="67"/>
      <c r="BC60" s="67"/>
      <c r="BD60" s="67"/>
      <c r="BE60" s="67"/>
      <c r="BF60" s="67"/>
      <c r="BG60" s="67"/>
      <c r="BH60" s="67"/>
      <c r="BI60" s="67"/>
      <c r="BJ60" s="67"/>
      <c r="BK60" s="67"/>
      <c r="BL60" s="67"/>
      <c r="BM60" s="67"/>
      <c r="BN60" s="67"/>
      <c r="BO60" s="67"/>
      <c r="BP60" s="67"/>
      <c r="BQ60" s="67"/>
      <c r="BR60" s="67"/>
      <c r="BS60" s="67"/>
    </row>
    <row r="61" spans="2:73" s="548" customFormat="1" ht="20.100000000000001" customHeight="1" x14ac:dyDescent="0.2">
      <c r="E61" s="1089"/>
      <c r="F61" s="1089"/>
      <c r="I61" s="1090" t="s">
        <v>55</v>
      </c>
      <c r="J61" s="1090"/>
      <c r="K61" s="1090"/>
      <c r="L61" s="1090"/>
      <c r="M61" s="1090"/>
      <c r="N61" s="1090"/>
      <c r="O61" s="1090"/>
      <c r="P61" s="1090"/>
      <c r="Q61" s="1090"/>
      <c r="R61" s="1090"/>
      <c r="S61" s="1090"/>
      <c r="U61" s="552"/>
      <c r="V61" s="552"/>
      <c r="W61" s="552"/>
      <c r="Y61" s="1082" t="s">
        <v>54</v>
      </c>
      <c r="Z61" s="1083"/>
      <c r="AA61" s="1083"/>
      <c r="AB61" s="1083"/>
      <c r="AC61" s="1083"/>
      <c r="AD61" s="1083"/>
      <c r="AE61" s="1083"/>
      <c r="AF61" s="1083"/>
      <c r="AG61" s="1083"/>
      <c r="AH61" s="1083"/>
      <c r="AI61" s="1083"/>
      <c r="AJ61" s="1083"/>
      <c r="AK61" s="1083"/>
      <c r="AL61" s="1083"/>
      <c r="AM61" s="1083"/>
      <c r="AN61" s="1083"/>
      <c r="AO61" s="1083"/>
      <c r="AP61" s="1083"/>
      <c r="AQ61" s="1083"/>
      <c r="AR61" s="1083"/>
      <c r="AS61" s="1083"/>
      <c r="AT61" s="1083"/>
      <c r="AU61" s="1083"/>
      <c r="AV61" s="1083"/>
      <c r="AW61" s="1083"/>
      <c r="AX61" s="1083"/>
      <c r="AY61" s="1083"/>
      <c r="AZ61" s="1083"/>
      <c r="BA61" s="1083"/>
      <c r="BB61" s="1083"/>
      <c r="BC61" s="1083"/>
      <c r="BD61" s="1083"/>
      <c r="BE61" s="1083"/>
      <c r="BF61" s="1083"/>
      <c r="BG61" s="1083"/>
      <c r="BH61" s="1083"/>
      <c r="BI61" s="1083"/>
      <c r="BJ61" s="1083"/>
      <c r="BK61" s="1083"/>
      <c r="BL61" s="1083"/>
      <c r="BM61" s="1083"/>
      <c r="BN61" s="1083"/>
      <c r="BO61" s="1083"/>
      <c r="BP61" s="1083"/>
      <c r="BQ61" s="1083"/>
      <c r="BR61" s="1083"/>
      <c r="BS61" s="1084"/>
    </row>
    <row r="62" spans="2:73" s="548" customFormat="1" ht="8.1" customHeight="1" x14ac:dyDescent="0.2">
      <c r="E62" s="723"/>
      <c r="F62" s="723"/>
      <c r="I62" s="552"/>
      <c r="J62" s="552"/>
      <c r="K62" s="552"/>
      <c r="L62" s="552"/>
      <c r="M62" s="552"/>
      <c r="N62" s="552"/>
      <c r="O62" s="552"/>
      <c r="P62" s="552"/>
      <c r="Q62" s="552"/>
      <c r="R62" s="552"/>
      <c r="S62" s="552"/>
      <c r="T62" s="552"/>
      <c r="U62" s="552"/>
      <c r="V62" s="552"/>
      <c r="W62" s="552"/>
      <c r="Y62" s="552"/>
      <c r="Z62" s="552"/>
      <c r="AA62" s="552"/>
      <c r="AB62" s="552"/>
      <c r="AC62" s="552"/>
      <c r="AD62" s="552"/>
      <c r="AE62" s="552"/>
      <c r="AF62" s="552"/>
      <c r="AG62" s="552"/>
      <c r="AH62" s="552"/>
      <c r="AI62" s="552"/>
      <c r="AJ62" s="552"/>
      <c r="AK62" s="552"/>
      <c r="AL62" s="552"/>
      <c r="AM62" s="552"/>
      <c r="AN62" s="552"/>
      <c r="AO62" s="552"/>
      <c r="AP62" s="552"/>
      <c r="AQ62" s="552"/>
      <c r="AR62" s="552"/>
      <c r="AS62" s="552"/>
      <c r="AT62" s="552"/>
      <c r="AU62" s="552"/>
      <c r="AV62" s="552"/>
      <c r="AW62" s="552"/>
      <c r="AX62" s="552"/>
      <c r="AY62" s="552"/>
      <c r="AZ62" s="552"/>
      <c r="BA62" s="552"/>
      <c r="BB62" s="552"/>
      <c r="BC62" s="552"/>
    </row>
    <row r="63" spans="2:73" s="548" customFormat="1" ht="20.100000000000001" customHeight="1" x14ac:dyDescent="0.2">
      <c r="E63" s="1583">
        <v>11</v>
      </c>
      <c r="F63" s="1583"/>
      <c r="G63" s="1583"/>
      <c r="I63" s="1090" t="s">
        <v>708</v>
      </c>
      <c r="J63" s="1090"/>
      <c r="K63" s="1090"/>
      <c r="L63" s="1090"/>
      <c r="M63" s="1090"/>
      <c r="N63" s="1090"/>
      <c r="O63" s="1090"/>
      <c r="P63" s="1090"/>
      <c r="Q63" s="1090"/>
      <c r="R63" s="1090"/>
      <c r="S63" s="1090"/>
      <c r="Y63" s="1107"/>
      <c r="Z63" s="1107"/>
      <c r="AA63" s="1107"/>
      <c r="AB63" s="1107"/>
      <c r="AC63" s="1107"/>
      <c r="AD63" s="1107"/>
      <c r="AE63" s="1107"/>
      <c r="AF63" s="1107"/>
      <c r="AG63" s="1107"/>
      <c r="AH63" s="1107"/>
      <c r="AI63" s="1107"/>
      <c r="AJ63" s="1107"/>
      <c r="AK63" s="1107"/>
      <c r="AL63" s="1107"/>
      <c r="AM63" s="1107"/>
      <c r="AN63" s="1096" t="s">
        <v>82</v>
      </c>
      <c r="AO63" s="1097"/>
      <c r="AP63" s="1097"/>
      <c r="AQ63" s="1097"/>
    </row>
    <row r="64" spans="2:73" s="548" customFormat="1" ht="8.1" customHeight="1" x14ac:dyDescent="0.2">
      <c r="E64" s="735"/>
      <c r="F64" s="735"/>
      <c r="I64" s="735"/>
      <c r="J64" s="735"/>
      <c r="K64" s="735"/>
      <c r="L64" s="735"/>
      <c r="M64" s="735"/>
      <c r="N64" s="735"/>
      <c r="O64" s="735"/>
      <c r="P64" s="735"/>
      <c r="Q64" s="735"/>
      <c r="R64" s="735"/>
      <c r="S64" s="735"/>
    </row>
    <row r="65" spans="5:71" s="548" customFormat="1" ht="20.100000000000001" customHeight="1" x14ac:dyDescent="0.2">
      <c r="E65" s="1583">
        <v>12</v>
      </c>
      <c r="F65" s="1583"/>
      <c r="G65" s="1583"/>
      <c r="I65" s="722" t="s">
        <v>220</v>
      </c>
      <c r="J65" s="735"/>
      <c r="K65" s="735"/>
      <c r="L65" s="735"/>
      <c r="M65" s="735"/>
      <c r="N65" s="735"/>
      <c r="O65" s="735"/>
      <c r="P65" s="735"/>
      <c r="Q65" s="735"/>
      <c r="R65" s="735"/>
      <c r="S65" s="735"/>
      <c r="T65" s="735"/>
      <c r="U65" s="735"/>
      <c r="V65" s="735"/>
      <c r="Y65" s="543" t="s">
        <v>43</v>
      </c>
      <c r="Z65" s="544"/>
      <c r="AA65" s="544"/>
      <c r="AB65" s="544"/>
      <c r="AC65" s="544"/>
      <c r="AD65" s="544"/>
      <c r="AE65" s="544"/>
      <c r="AF65" s="544"/>
      <c r="AG65" s="543"/>
      <c r="AH65" s="544"/>
      <c r="AI65" s="544"/>
      <c r="AJ65" s="544"/>
      <c r="AK65" s="544"/>
      <c r="AL65" s="544"/>
      <c r="AM65" s="544"/>
      <c r="AN65" s="544"/>
      <c r="AO65" s="544"/>
      <c r="AP65" s="544"/>
      <c r="AQ65" s="544"/>
      <c r="AR65" s="544"/>
      <c r="AS65" s="544"/>
      <c r="AT65" s="544"/>
      <c r="AU65" s="544"/>
      <c r="AV65" s="544"/>
      <c r="AW65" s="544"/>
      <c r="AX65" s="544"/>
      <c r="AY65" s="544"/>
      <c r="AZ65" s="544"/>
      <c r="BA65" s="544"/>
      <c r="BB65" s="544"/>
      <c r="BC65" s="544"/>
      <c r="BD65" s="544"/>
      <c r="BE65" s="544"/>
      <c r="BF65" s="544"/>
      <c r="BG65" s="544"/>
      <c r="BH65" s="544"/>
      <c r="BI65" s="544"/>
      <c r="BJ65" s="544"/>
      <c r="BK65" s="545"/>
    </row>
    <row r="66" spans="5:71" s="548" customFormat="1" ht="8.1" customHeight="1" x14ac:dyDescent="0.2">
      <c r="E66" s="735"/>
      <c r="F66" s="735"/>
      <c r="I66" s="1090"/>
      <c r="J66" s="1090"/>
      <c r="K66" s="1090"/>
      <c r="L66" s="1090"/>
      <c r="M66" s="1090"/>
      <c r="N66" s="1090"/>
      <c r="O66" s="1090"/>
      <c r="P66" s="1090"/>
      <c r="Q66" s="1090"/>
      <c r="R66" s="1090"/>
      <c r="S66" s="1090"/>
      <c r="Y66" s="67"/>
      <c r="Z66" s="67"/>
      <c r="AA66" s="67"/>
      <c r="AB66" s="67"/>
      <c r="AC66" s="67"/>
      <c r="AD66" s="67"/>
      <c r="AE66" s="67"/>
      <c r="AF66" s="67"/>
      <c r="AG66" s="67"/>
      <c r="AH66" s="67"/>
      <c r="AI66" s="67"/>
      <c r="AJ66" s="67"/>
      <c r="AK66" s="67"/>
      <c r="AL66" s="67"/>
      <c r="AM66" s="67"/>
      <c r="AN66" s="67"/>
      <c r="AO66" s="67"/>
      <c r="AP66" s="67"/>
      <c r="AQ66" s="67"/>
      <c r="AR66" s="67"/>
      <c r="AS66" s="67"/>
      <c r="AT66" s="67"/>
      <c r="AU66" s="67"/>
      <c r="AV66" s="67"/>
      <c r="AW66" s="67"/>
      <c r="AX66" s="67"/>
      <c r="AY66" s="67"/>
      <c r="AZ66" s="67"/>
      <c r="BA66" s="67"/>
      <c r="BB66" s="67"/>
      <c r="BC66" s="67"/>
    </row>
    <row r="67" spans="5:71" s="548" customFormat="1" ht="13.5" customHeight="1" x14ac:dyDescent="0.2">
      <c r="E67" s="1582">
        <v>13</v>
      </c>
      <c r="F67" s="1582"/>
      <c r="G67" s="718"/>
      <c r="H67" s="718"/>
      <c r="I67" s="1573" t="s">
        <v>568</v>
      </c>
      <c r="J67" s="1573"/>
      <c r="K67" s="1573"/>
      <c r="L67" s="1573"/>
      <c r="M67" s="1573"/>
      <c r="N67" s="1573"/>
      <c r="O67" s="1573"/>
      <c r="P67" s="1573"/>
      <c r="Q67" s="1573"/>
      <c r="R67" s="1573"/>
      <c r="S67" s="1573"/>
      <c r="T67" s="743"/>
      <c r="U67" s="718"/>
      <c r="Y67" s="1377" t="s">
        <v>709</v>
      </c>
      <c r="Z67" s="1377"/>
      <c r="AA67" s="1377"/>
      <c r="AB67" s="1377"/>
      <c r="AC67" s="1377"/>
      <c r="AD67" s="1377"/>
      <c r="AE67" s="1377"/>
      <c r="AF67" s="1377"/>
      <c r="AG67" s="1377"/>
      <c r="AH67" s="1377"/>
      <c r="AI67" s="1377"/>
      <c r="AJ67" s="1377"/>
      <c r="AK67" s="1377"/>
      <c r="AL67" s="1377"/>
      <c r="AM67" s="1377"/>
      <c r="AN67" s="1377"/>
      <c r="AO67" s="1377"/>
      <c r="AP67" s="1377"/>
      <c r="AQ67" s="1377"/>
      <c r="AR67" s="1377"/>
      <c r="AS67" s="1377"/>
      <c r="AT67" s="1377"/>
      <c r="AU67" s="1377"/>
      <c r="AV67" s="1377"/>
      <c r="AW67" s="1377"/>
      <c r="AX67" s="1377"/>
      <c r="AY67" s="1377"/>
      <c r="AZ67" s="1377"/>
      <c r="BA67" s="1377"/>
      <c r="BB67" s="1377"/>
      <c r="BC67" s="1377"/>
      <c r="BD67" s="1377"/>
      <c r="BE67" s="1377"/>
      <c r="BF67" s="1377"/>
      <c r="BG67" s="1377"/>
      <c r="BH67" s="1377"/>
      <c r="BI67" s="1377"/>
      <c r="BJ67" s="1377"/>
      <c r="BK67" s="1377"/>
      <c r="BL67" s="1377"/>
      <c r="BM67" s="1377"/>
      <c r="BN67" s="1377"/>
      <c r="BO67" s="1377"/>
      <c r="BP67" s="67"/>
      <c r="BQ67" s="67"/>
      <c r="BR67" s="67"/>
      <c r="BS67" s="67"/>
    </row>
    <row r="68" spans="5:71" s="548" customFormat="1" ht="13.5" customHeight="1" x14ac:dyDescent="0.2">
      <c r="E68" s="1582"/>
      <c r="F68" s="1582"/>
      <c r="G68" s="718"/>
      <c r="H68" s="743"/>
      <c r="I68" s="1573" t="s">
        <v>570</v>
      </c>
      <c r="J68" s="1573"/>
      <c r="K68" s="1573"/>
      <c r="L68" s="1573"/>
      <c r="M68" s="1573"/>
      <c r="N68" s="1573"/>
      <c r="O68" s="1573"/>
      <c r="P68" s="1573"/>
      <c r="Q68" s="1573"/>
      <c r="R68" s="1573"/>
      <c r="S68" s="1573"/>
      <c r="T68" s="718"/>
      <c r="U68" s="718"/>
      <c r="Y68" s="1377"/>
      <c r="Z68" s="1377"/>
      <c r="AA68" s="1377"/>
      <c r="AB68" s="1377"/>
      <c r="AC68" s="1377"/>
      <c r="AD68" s="1377"/>
      <c r="AE68" s="1377"/>
      <c r="AF68" s="1377"/>
      <c r="AG68" s="1377"/>
      <c r="AH68" s="1377"/>
      <c r="AI68" s="1377"/>
      <c r="AJ68" s="1377"/>
      <c r="AK68" s="1377"/>
      <c r="AL68" s="1377"/>
      <c r="AM68" s="1377"/>
      <c r="AN68" s="1377"/>
      <c r="AO68" s="1377"/>
      <c r="AP68" s="1377"/>
      <c r="AQ68" s="1377"/>
      <c r="AR68" s="1377"/>
      <c r="AS68" s="1377"/>
      <c r="AT68" s="1377"/>
      <c r="AU68" s="1377"/>
      <c r="AV68" s="1377"/>
      <c r="AW68" s="1377"/>
      <c r="AX68" s="1377"/>
      <c r="AY68" s="1377"/>
      <c r="AZ68" s="1377"/>
      <c r="BA68" s="1377"/>
      <c r="BB68" s="1377"/>
      <c r="BC68" s="1377"/>
      <c r="BD68" s="1377"/>
      <c r="BE68" s="1377"/>
      <c r="BF68" s="1377"/>
      <c r="BG68" s="1377"/>
      <c r="BH68" s="1377"/>
      <c r="BI68" s="1377"/>
      <c r="BJ68" s="1377"/>
      <c r="BK68" s="1377"/>
      <c r="BL68" s="1377"/>
      <c r="BM68" s="1377"/>
      <c r="BN68" s="1377"/>
      <c r="BO68" s="1377"/>
      <c r="BP68" s="67"/>
      <c r="BQ68" s="67"/>
      <c r="BR68" s="67"/>
      <c r="BS68" s="67"/>
    </row>
    <row r="69" spans="5:71" s="548" customFormat="1" ht="20.100000000000001" customHeight="1" x14ac:dyDescent="0.2">
      <c r="E69" s="744"/>
      <c r="F69" s="718"/>
      <c r="G69" s="718"/>
      <c r="H69" s="743"/>
      <c r="I69" s="1572" t="s">
        <v>571</v>
      </c>
      <c r="J69" s="1572"/>
      <c r="K69" s="1572"/>
      <c r="L69" s="1572"/>
      <c r="M69" s="1572"/>
      <c r="N69" s="1572"/>
      <c r="O69" s="1572"/>
      <c r="P69" s="1572"/>
      <c r="Q69" s="1572"/>
      <c r="R69" s="1572"/>
      <c r="S69" s="718"/>
      <c r="T69" s="718"/>
      <c r="U69" s="718"/>
      <c r="Y69" s="554"/>
      <c r="Z69" s="554"/>
      <c r="AA69" s="554"/>
      <c r="AB69" s="554"/>
      <c r="AC69" s="554"/>
      <c r="AD69" s="554"/>
      <c r="AE69" s="554"/>
      <c r="AF69" s="554"/>
      <c r="AG69" s="554"/>
      <c r="AH69" s="554"/>
      <c r="AI69" s="554"/>
      <c r="AJ69" s="554"/>
      <c r="AK69" s="554"/>
      <c r="AL69" s="554"/>
      <c r="AM69" s="554"/>
      <c r="AN69" s="554"/>
      <c r="AO69" s="554"/>
      <c r="AP69" s="554"/>
      <c r="AQ69" s="554"/>
      <c r="AR69" s="554"/>
      <c r="AS69" s="554"/>
      <c r="AT69" s="554"/>
      <c r="AU69" s="554"/>
      <c r="AV69" s="554"/>
      <c r="AW69" s="554"/>
      <c r="AX69" s="554"/>
      <c r="AY69" s="554"/>
      <c r="AZ69" s="554"/>
      <c r="BA69" s="554"/>
      <c r="BB69" s="554"/>
      <c r="BC69" s="554"/>
      <c r="BD69" s="554"/>
      <c r="BE69" s="554"/>
      <c r="BF69" s="554"/>
      <c r="BG69" s="554"/>
      <c r="BH69" s="554"/>
      <c r="BI69" s="554"/>
      <c r="BJ69" s="554"/>
      <c r="BK69" s="554"/>
      <c r="BL69" s="554"/>
      <c r="BM69" s="554"/>
      <c r="BN69" s="554"/>
      <c r="BO69" s="554"/>
      <c r="BP69" s="554"/>
      <c r="BQ69" s="554"/>
      <c r="BR69" s="554"/>
      <c r="BS69" s="554"/>
    </row>
    <row r="70" spans="5:71" s="548" customFormat="1" ht="20.100000000000001" customHeight="1" x14ac:dyDescent="0.2">
      <c r="E70" s="744"/>
      <c r="F70" s="718"/>
      <c r="G70" s="718"/>
      <c r="H70" s="743"/>
      <c r="I70" s="1572" t="s">
        <v>168</v>
      </c>
      <c r="J70" s="1572"/>
      <c r="K70" s="1572"/>
      <c r="L70" s="1572"/>
      <c r="M70" s="1572"/>
      <c r="N70" s="1572"/>
      <c r="O70" s="1572"/>
      <c r="P70" s="1572"/>
      <c r="Q70" s="1572"/>
      <c r="R70" s="1572"/>
      <c r="S70" s="718"/>
      <c r="T70" s="718"/>
      <c r="U70" s="718"/>
      <c r="Y70" s="551"/>
      <c r="Z70" s="551"/>
      <c r="AA70" s="551"/>
      <c r="AB70" s="551"/>
      <c r="AC70" s="551"/>
      <c r="AD70" s="551"/>
      <c r="AE70" s="551"/>
      <c r="AF70" s="551"/>
      <c r="AG70" s="551"/>
      <c r="AH70" s="551"/>
      <c r="AI70" s="551"/>
      <c r="AJ70" s="551"/>
      <c r="AK70" s="551"/>
      <c r="AL70" s="551"/>
      <c r="AM70" s="551"/>
      <c r="AN70" s="551"/>
      <c r="AO70" s="551"/>
      <c r="AP70" s="551"/>
      <c r="AQ70" s="551"/>
      <c r="AR70" s="551"/>
      <c r="AS70" s="551"/>
      <c r="AT70" s="551"/>
      <c r="AU70" s="551"/>
      <c r="AV70" s="551"/>
      <c r="AW70" s="551"/>
      <c r="AX70" s="551"/>
      <c r="AY70" s="551"/>
      <c r="AZ70" s="551"/>
      <c r="BA70" s="551"/>
      <c r="BB70" s="551"/>
      <c r="BC70" s="551"/>
      <c r="BD70" s="551"/>
      <c r="BE70" s="551"/>
      <c r="BF70" s="551"/>
      <c r="BG70" s="551"/>
      <c r="BH70" s="551"/>
      <c r="BI70" s="551"/>
      <c r="BJ70" s="551"/>
      <c r="BK70" s="551"/>
      <c r="BL70" s="551"/>
      <c r="BM70" s="551"/>
      <c r="BN70" s="551"/>
      <c r="BO70" s="551"/>
      <c r="BP70" s="551"/>
      <c r="BQ70" s="551"/>
      <c r="BR70" s="551"/>
      <c r="BS70" s="551"/>
    </row>
    <row r="71" spans="5:71" s="548" customFormat="1" ht="20.100000000000001" customHeight="1" x14ac:dyDescent="0.2">
      <c r="E71" s="744"/>
      <c r="F71" s="718"/>
      <c r="G71" s="718"/>
      <c r="H71" s="743"/>
      <c r="I71" s="1572" t="s">
        <v>572</v>
      </c>
      <c r="J71" s="1572"/>
      <c r="K71" s="1572"/>
      <c r="L71" s="1572"/>
      <c r="M71" s="1572"/>
      <c r="N71" s="1572"/>
      <c r="O71" s="1572"/>
      <c r="P71" s="1572"/>
      <c r="Q71" s="1572"/>
      <c r="R71" s="1572"/>
      <c r="S71" s="718"/>
      <c r="T71" s="718"/>
      <c r="U71" s="718"/>
      <c r="Y71" s="551"/>
      <c r="Z71" s="551"/>
      <c r="AA71" s="551"/>
      <c r="AB71" s="551"/>
      <c r="AC71" s="551"/>
      <c r="AD71" s="551"/>
      <c r="AE71" s="551"/>
      <c r="AF71" s="551"/>
      <c r="AG71" s="551"/>
      <c r="AH71" s="551"/>
      <c r="AI71" s="551"/>
      <c r="AJ71" s="551"/>
      <c r="AK71" s="551"/>
      <c r="AL71" s="551"/>
      <c r="AM71" s="551"/>
      <c r="AN71" s="551"/>
      <c r="AO71" s="551"/>
      <c r="AP71" s="551"/>
      <c r="AQ71" s="551"/>
      <c r="AR71" s="551"/>
      <c r="AS71" s="551"/>
      <c r="AT71" s="551"/>
      <c r="AU71" s="551"/>
      <c r="AV71" s="551"/>
      <c r="AW71" s="551"/>
      <c r="AX71" s="551"/>
      <c r="AY71" s="551"/>
      <c r="AZ71" s="551"/>
      <c r="BA71" s="551"/>
      <c r="BB71" s="551"/>
      <c r="BC71" s="551"/>
      <c r="BD71" s="551"/>
      <c r="BE71" s="551"/>
      <c r="BF71" s="551"/>
      <c r="BG71" s="551"/>
      <c r="BH71" s="551"/>
      <c r="BI71" s="551"/>
      <c r="BJ71" s="551"/>
      <c r="BK71" s="551"/>
      <c r="BL71" s="551"/>
      <c r="BM71" s="551"/>
      <c r="BN71" s="551"/>
      <c r="BO71" s="551"/>
      <c r="BP71" s="551"/>
      <c r="BQ71" s="551"/>
      <c r="BR71" s="551"/>
      <c r="BS71" s="551"/>
    </row>
    <row r="72" spans="5:71" s="548" customFormat="1" x14ac:dyDescent="0.2"/>
  </sheetData>
  <mergeCells count="93">
    <mergeCell ref="E67:F68"/>
    <mergeCell ref="I67:S67"/>
    <mergeCell ref="E65:G65"/>
    <mergeCell ref="BA54:BG54"/>
    <mergeCell ref="BH54:BJ54"/>
    <mergeCell ref="BH55:BJ55"/>
    <mergeCell ref="Y58:BS58"/>
    <mergeCell ref="AX54:AZ54"/>
    <mergeCell ref="E57:F58"/>
    <mergeCell ref="E60:F61"/>
    <mergeCell ref="I63:S63"/>
    <mergeCell ref="I61:S61"/>
    <mergeCell ref="Y61:BS61"/>
    <mergeCell ref="E63:G63"/>
    <mergeCell ref="Y63:AM63"/>
    <mergeCell ref="AN63:AQ63"/>
    <mergeCell ref="E52:F52"/>
    <mergeCell ref="I52:S52"/>
    <mergeCell ref="Y52:AM52"/>
    <mergeCell ref="E54:F54"/>
    <mergeCell ref="I54:S54"/>
    <mergeCell ref="E50:F50"/>
    <mergeCell ref="I50:S50"/>
    <mergeCell ref="Y50:AJ50"/>
    <mergeCell ref="Z40:AM40"/>
    <mergeCell ref="AV40:BR40"/>
    <mergeCell ref="Z41:AM41"/>
    <mergeCell ref="AV41:BR41"/>
    <mergeCell ref="Z42:AM42"/>
    <mergeCell ref="AV42:BR42"/>
    <mergeCell ref="E46:F46"/>
    <mergeCell ref="I46:S46"/>
    <mergeCell ref="E48:F48"/>
    <mergeCell ref="I48:S48"/>
    <mergeCell ref="AV44:BR44"/>
    <mergeCell ref="H20:BO20"/>
    <mergeCell ref="E23:BR23"/>
    <mergeCell ref="D25:BS25"/>
    <mergeCell ref="E39:F39"/>
    <mergeCell ref="I39:S39"/>
    <mergeCell ref="Z39:AM39"/>
    <mergeCell ref="AV39:BR39"/>
    <mergeCell ref="Y28:Z28"/>
    <mergeCell ref="AO28:AP28"/>
    <mergeCell ref="I30:S30"/>
    <mergeCell ref="Y30:Z30"/>
    <mergeCell ref="Y31:Z31"/>
    <mergeCell ref="Y33:Z33"/>
    <mergeCell ref="E35:F36"/>
    <mergeCell ref="I35:S35"/>
    <mergeCell ref="I36:S36"/>
    <mergeCell ref="E27:F27"/>
    <mergeCell ref="I27:S27"/>
    <mergeCell ref="Y27:BF27"/>
    <mergeCell ref="AW15:BA15"/>
    <mergeCell ref="BB15:BY15"/>
    <mergeCell ref="AW16:BA16"/>
    <mergeCell ref="BB16:BY16"/>
    <mergeCell ref="AW17:BA17"/>
    <mergeCell ref="BB17:BY17"/>
    <mergeCell ref="AL7:AV18"/>
    <mergeCell ref="AW7:BA7"/>
    <mergeCell ref="BB7:BY7"/>
    <mergeCell ref="AW8:BA8"/>
    <mergeCell ref="BB8:BY8"/>
    <mergeCell ref="AW18:BA18"/>
    <mergeCell ref="BB18:BY18"/>
    <mergeCell ref="AW12:BA12"/>
    <mergeCell ref="BB12:BY12"/>
    <mergeCell ref="AW13:BA13"/>
    <mergeCell ref="BB13:BY13"/>
    <mergeCell ref="AW14:BA14"/>
    <mergeCell ref="BB14:BY14"/>
    <mergeCell ref="AW9:BA9"/>
    <mergeCell ref="BB9:BY9"/>
    <mergeCell ref="AW10:BA10"/>
    <mergeCell ref="BB10:BY10"/>
    <mergeCell ref="AW11:BA11"/>
    <mergeCell ref="BB11:BY11"/>
    <mergeCell ref="D2:AC2"/>
    <mergeCell ref="BI4:BL4"/>
    <mergeCell ref="BO4:BR4"/>
    <mergeCell ref="BU4:BX4"/>
    <mergeCell ref="G6:R6"/>
    <mergeCell ref="Y67:BO68"/>
    <mergeCell ref="I69:R69"/>
    <mergeCell ref="I70:R70"/>
    <mergeCell ref="I71:R71"/>
    <mergeCell ref="Y32:Z32"/>
    <mergeCell ref="AD36:AK36"/>
    <mergeCell ref="AN36:BN36"/>
    <mergeCell ref="I66:S66"/>
    <mergeCell ref="I68:S68"/>
  </mergeCells>
  <phoneticPr fontId="2"/>
  <dataValidations disablePrompts="1" count="1">
    <dataValidation imeMode="fullKatakana" allowBlank="1" showInputMessage="1" showErrorMessage="1" sqref="BB8:BY8 BB11:BY11 BB14:BY14 BB17:BY17" xr:uid="{5DEED017-544C-44CC-8BBE-47A8B3504B25}"/>
  </dataValidations>
  <printOptions horizontalCentered="1" verticalCentered="1"/>
  <pageMargins left="0.39370078740157483" right="0" top="0.39370078740157483" bottom="0" header="0.51181102362204722" footer="0.51181102362204722"/>
  <pageSetup paperSize="9" scale="76" firstPageNumber="22" fitToWidth="0" orientation="portrait" blackAndWhite="1" useFirstPageNumber="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5243" r:id="rId4" name="Check Box 11">
              <controlPr defaultSize="0" autoFill="0" autoLine="0" autoPict="0">
                <anchor moveWithCells="1">
                  <from>
                    <xdr:col>24</xdr:col>
                    <xdr:colOff>0</xdr:colOff>
                    <xdr:row>27</xdr:row>
                    <xdr:rowOff>0</xdr:rowOff>
                  </from>
                  <to>
                    <xdr:col>26</xdr:col>
                    <xdr:colOff>7620</xdr:colOff>
                    <xdr:row>28</xdr:row>
                    <xdr:rowOff>76200</xdr:rowOff>
                  </to>
                </anchor>
              </controlPr>
            </control>
          </mc:Choice>
        </mc:AlternateContent>
        <mc:AlternateContent xmlns:mc="http://schemas.openxmlformats.org/markup-compatibility/2006">
          <mc:Choice Requires="x14">
            <control shapeId="95244" r:id="rId5" name="Check Box 12">
              <controlPr defaultSize="0" autoFill="0" autoLine="0" autoPict="0">
                <anchor moveWithCells="1">
                  <from>
                    <xdr:col>40</xdr:col>
                    <xdr:colOff>7620</xdr:colOff>
                    <xdr:row>27</xdr:row>
                    <xdr:rowOff>0</xdr:rowOff>
                  </from>
                  <to>
                    <xdr:col>42</xdr:col>
                    <xdr:colOff>22860</xdr:colOff>
                    <xdr:row>28</xdr:row>
                    <xdr:rowOff>76200</xdr:rowOff>
                  </to>
                </anchor>
              </controlPr>
            </control>
          </mc:Choice>
        </mc:AlternateContent>
        <mc:AlternateContent xmlns:mc="http://schemas.openxmlformats.org/markup-compatibility/2006">
          <mc:Choice Requires="x14">
            <control shapeId="95245" r:id="rId6" name="Check Box 13">
              <controlPr defaultSize="0" autoFill="0" autoLine="0" autoPict="0">
                <anchor moveWithCells="1">
                  <from>
                    <xdr:col>24</xdr:col>
                    <xdr:colOff>0</xdr:colOff>
                    <xdr:row>28</xdr:row>
                    <xdr:rowOff>99060</xdr:rowOff>
                  </from>
                  <to>
                    <xdr:col>26</xdr:col>
                    <xdr:colOff>7620</xdr:colOff>
                    <xdr:row>30</xdr:row>
                    <xdr:rowOff>76200</xdr:rowOff>
                  </to>
                </anchor>
              </controlPr>
            </control>
          </mc:Choice>
        </mc:AlternateContent>
        <mc:AlternateContent xmlns:mc="http://schemas.openxmlformats.org/markup-compatibility/2006">
          <mc:Choice Requires="x14">
            <control shapeId="95246" r:id="rId7" name="Check Box 14">
              <controlPr defaultSize="0" autoFill="0" autoLine="0" autoPict="0">
                <anchor moveWithCells="1">
                  <from>
                    <xdr:col>24</xdr:col>
                    <xdr:colOff>0</xdr:colOff>
                    <xdr:row>30</xdr:row>
                    <xdr:rowOff>7620</xdr:rowOff>
                  </from>
                  <to>
                    <xdr:col>26</xdr:col>
                    <xdr:colOff>7620</xdr:colOff>
                    <xdr:row>31</xdr:row>
                    <xdr:rowOff>83820</xdr:rowOff>
                  </to>
                </anchor>
              </controlPr>
            </control>
          </mc:Choice>
        </mc:AlternateContent>
        <mc:AlternateContent xmlns:mc="http://schemas.openxmlformats.org/markup-compatibility/2006">
          <mc:Choice Requires="x14">
            <control shapeId="95247" r:id="rId8" name="Check Box 15">
              <controlPr defaultSize="0" autoFill="0" autoLine="0" autoPict="0">
                <anchor moveWithCells="1">
                  <from>
                    <xdr:col>24</xdr:col>
                    <xdr:colOff>0</xdr:colOff>
                    <xdr:row>30</xdr:row>
                    <xdr:rowOff>228600</xdr:rowOff>
                  </from>
                  <to>
                    <xdr:col>26</xdr:col>
                    <xdr:colOff>7620</xdr:colOff>
                    <xdr:row>32</xdr:row>
                    <xdr:rowOff>68580</xdr:rowOff>
                  </to>
                </anchor>
              </controlPr>
            </control>
          </mc:Choice>
        </mc:AlternateContent>
        <mc:AlternateContent xmlns:mc="http://schemas.openxmlformats.org/markup-compatibility/2006">
          <mc:Choice Requires="x14">
            <control shapeId="95248" r:id="rId9" name="Check Box 16">
              <controlPr defaultSize="0" autoFill="0" autoLine="0" autoPict="0">
                <anchor moveWithCells="1">
                  <from>
                    <xdr:col>24</xdr:col>
                    <xdr:colOff>0</xdr:colOff>
                    <xdr:row>32</xdr:row>
                    <xdr:rowOff>0</xdr:rowOff>
                  </from>
                  <to>
                    <xdr:col>26</xdr:col>
                    <xdr:colOff>7620</xdr:colOff>
                    <xdr:row>33</xdr:row>
                    <xdr:rowOff>76200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00"/>
    <pageSetUpPr fitToPage="1"/>
  </sheetPr>
  <dimension ref="A1:AK33"/>
  <sheetViews>
    <sheetView showGridLines="0" showRuler="0" view="pageBreakPreview" zoomScale="98" zoomScaleNormal="85" zoomScaleSheetLayoutView="98" workbookViewId="0">
      <selection activeCell="I5" sqref="I5:W5"/>
    </sheetView>
  </sheetViews>
  <sheetFormatPr defaultRowHeight="14.4" x14ac:dyDescent="0.2"/>
  <cols>
    <col min="1" max="1" width="3" style="221" customWidth="1"/>
    <col min="2" max="2" width="5.44140625" style="221" customWidth="1"/>
    <col min="3" max="5" width="4.44140625" style="221" customWidth="1"/>
    <col min="6" max="6" width="11.109375" style="221" customWidth="1"/>
    <col min="7" max="8" width="4.44140625" style="221" customWidth="1"/>
    <col min="9" max="9" width="3.77734375" style="79" customWidth="1"/>
    <col min="10" max="16" width="2.77734375" style="221" customWidth="1"/>
    <col min="17" max="17" width="3.77734375" style="221" customWidth="1"/>
    <col min="18" max="22" width="4.44140625" style="221" customWidth="1"/>
    <col min="23" max="23" width="8.77734375" style="221" customWidth="1"/>
    <col min="24" max="24" width="3" style="221" customWidth="1"/>
    <col min="25" max="256" width="9" style="221"/>
    <col min="257" max="257" width="3" style="221" customWidth="1"/>
    <col min="258" max="258" width="11.44140625" style="221" customWidth="1"/>
    <col min="259" max="264" width="4.44140625" style="221" customWidth="1"/>
    <col min="265" max="265" width="3.77734375" style="221" customWidth="1"/>
    <col min="266" max="272" width="2.77734375" style="221" customWidth="1"/>
    <col min="273" max="273" width="3.77734375" style="221" customWidth="1"/>
    <col min="274" max="278" width="4.44140625" style="221" customWidth="1"/>
    <col min="279" max="279" width="8.77734375" style="221" customWidth="1"/>
    <col min="280" max="280" width="1.33203125" style="221" customWidth="1"/>
    <col min="281" max="512" width="9" style="221"/>
    <col min="513" max="513" width="3" style="221" customWidth="1"/>
    <col min="514" max="514" width="11.44140625" style="221" customWidth="1"/>
    <col min="515" max="520" width="4.44140625" style="221" customWidth="1"/>
    <col min="521" max="521" width="3.77734375" style="221" customWidth="1"/>
    <col min="522" max="528" width="2.77734375" style="221" customWidth="1"/>
    <col min="529" max="529" width="3.77734375" style="221" customWidth="1"/>
    <col min="530" max="534" width="4.44140625" style="221" customWidth="1"/>
    <col min="535" max="535" width="8.77734375" style="221" customWidth="1"/>
    <col min="536" max="536" width="1.33203125" style="221" customWidth="1"/>
    <col min="537" max="768" width="9" style="221"/>
    <col min="769" max="769" width="3" style="221" customWidth="1"/>
    <col min="770" max="770" width="11.44140625" style="221" customWidth="1"/>
    <col min="771" max="776" width="4.44140625" style="221" customWidth="1"/>
    <col min="777" max="777" width="3.77734375" style="221" customWidth="1"/>
    <col min="778" max="784" width="2.77734375" style="221" customWidth="1"/>
    <col min="785" max="785" width="3.77734375" style="221" customWidth="1"/>
    <col min="786" max="790" width="4.44140625" style="221" customWidth="1"/>
    <col min="791" max="791" width="8.77734375" style="221" customWidth="1"/>
    <col min="792" max="792" width="1.33203125" style="221" customWidth="1"/>
    <col min="793" max="1024" width="9" style="221"/>
    <col min="1025" max="1025" width="3" style="221" customWidth="1"/>
    <col min="1026" max="1026" width="11.44140625" style="221" customWidth="1"/>
    <col min="1027" max="1032" width="4.44140625" style="221" customWidth="1"/>
    <col min="1033" max="1033" width="3.77734375" style="221" customWidth="1"/>
    <col min="1034" max="1040" width="2.77734375" style="221" customWidth="1"/>
    <col min="1041" max="1041" width="3.77734375" style="221" customWidth="1"/>
    <col min="1042" max="1046" width="4.44140625" style="221" customWidth="1"/>
    <col min="1047" max="1047" width="8.77734375" style="221" customWidth="1"/>
    <col min="1048" max="1048" width="1.33203125" style="221" customWidth="1"/>
    <col min="1049" max="1280" width="9" style="221"/>
    <col min="1281" max="1281" width="3" style="221" customWidth="1"/>
    <col min="1282" max="1282" width="11.44140625" style="221" customWidth="1"/>
    <col min="1283" max="1288" width="4.44140625" style="221" customWidth="1"/>
    <col min="1289" max="1289" width="3.77734375" style="221" customWidth="1"/>
    <col min="1290" max="1296" width="2.77734375" style="221" customWidth="1"/>
    <col min="1297" max="1297" width="3.77734375" style="221" customWidth="1"/>
    <col min="1298" max="1302" width="4.44140625" style="221" customWidth="1"/>
    <col min="1303" max="1303" width="8.77734375" style="221" customWidth="1"/>
    <col min="1304" max="1304" width="1.33203125" style="221" customWidth="1"/>
    <col min="1305" max="1536" width="9" style="221"/>
    <col min="1537" max="1537" width="3" style="221" customWidth="1"/>
    <col min="1538" max="1538" width="11.44140625" style="221" customWidth="1"/>
    <col min="1539" max="1544" width="4.44140625" style="221" customWidth="1"/>
    <col min="1545" max="1545" width="3.77734375" style="221" customWidth="1"/>
    <col min="1546" max="1552" width="2.77734375" style="221" customWidth="1"/>
    <col min="1553" max="1553" width="3.77734375" style="221" customWidth="1"/>
    <col min="1554" max="1558" width="4.44140625" style="221" customWidth="1"/>
    <col min="1559" max="1559" width="8.77734375" style="221" customWidth="1"/>
    <col min="1560" max="1560" width="1.33203125" style="221" customWidth="1"/>
    <col min="1561" max="1792" width="9" style="221"/>
    <col min="1793" max="1793" width="3" style="221" customWidth="1"/>
    <col min="1794" max="1794" width="11.44140625" style="221" customWidth="1"/>
    <col min="1795" max="1800" width="4.44140625" style="221" customWidth="1"/>
    <col min="1801" max="1801" width="3.77734375" style="221" customWidth="1"/>
    <col min="1802" max="1808" width="2.77734375" style="221" customWidth="1"/>
    <col min="1809" max="1809" width="3.77734375" style="221" customWidth="1"/>
    <col min="1810" max="1814" width="4.44140625" style="221" customWidth="1"/>
    <col min="1815" max="1815" width="8.77734375" style="221" customWidth="1"/>
    <col min="1816" max="1816" width="1.33203125" style="221" customWidth="1"/>
    <col min="1817" max="2048" width="9" style="221"/>
    <col min="2049" max="2049" width="3" style="221" customWidth="1"/>
    <col min="2050" max="2050" width="11.44140625" style="221" customWidth="1"/>
    <col min="2051" max="2056" width="4.44140625" style="221" customWidth="1"/>
    <col min="2057" max="2057" width="3.77734375" style="221" customWidth="1"/>
    <col min="2058" max="2064" width="2.77734375" style="221" customWidth="1"/>
    <col min="2065" max="2065" width="3.77734375" style="221" customWidth="1"/>
    <col min="2066" max="2070" width="4.44140625" style="221" customWidth="1"/>
    <col min="2071" max="2071" width="8.77734375" style="221" customWidth="1"/>
    <col min="2072" max="2072" width="1.33203125" style="221" customWidth="1"/>
    <col min="2073" max="2304" width="9" style="221"/>
    <col min="2305" max="2305" width="3" style="221" customWidth="1"/>
    <col min="2306" max="2306" width="11.44140625" style="221" customWidth="1"/>
    <col min="2307" max="2312" width="4.44140625" style="221" customWidth="1"/>
    <col min="2313" max="2313" width="3.77734375" style="221" customWidth="1"/>
    <col min="2314" max="2320" width="2.77734375" style="221" customWidth="1"/>
    <col min="2321" max="2321" width="3.77734375" style="221" customWidth="1"/>
    <col min="2322" max="2326" width="4.44140625" style="221" customWidth="1"/>
    <col min="2327" max="2327" width="8.77734375" style="221" customWidth="1"/>
    <col min="2328" max="2328" width="1.33203125" style="221" customWidth="1"/>
    <col min="2329" max="2560" width="9" style="221"/>
    <col min="2561" max="2561" width="3" style="221" customWidth="1"/>
    <col min="2562" max="2562" width="11.44140625" style="221" customWidth="1"/>
    <col min="2563" max="2568" width="4.44140625" style="221" customWidth="1"/>
    <col min="2569" max="2569" width="3.77734375" style="221" customWidth="1"/>
    <col min="2570" max="2576" width="2.77734375" style="221" customWidth="1"/>
    <col min="2577" max="2577" width="3.77734375" style="221" customWidth="1"/>
    <col min="2578" max="2582" width="4.44140625" style="221" customWidth="1"/>
    <col min="2583" max="2583" width="8.77734375" style="221" customWidth="1"/>
    <col min="2584" max="2584" width="1.33203125" style="221" customWidth="1"/>
    <col min="2585" max="2816" width="9" style="221"/>
    <col min="2817" max="2817" width="3" style="221" customWidth="1"/>
    <col min="2818" max="2818" width="11.44140625" style="221" customWidth="1"/>
    <col min="2819" max="2824" width="4.44140625" style="221" customWidth="1"/>
    <col min="2825" max="2825" width="3.77734375" style="221" customWidth="1"/>
    <col min="2826" max="2832" width="2.77734375" style="221" customWidth="1"/>
    <col min="2833" max="2833" width="3.77734375" style="221" customWidth="1"/>
    <col min="2834" max="2838" width="4.44140625" style="221" customWidth="1"/>
    <col min="2839" max="2839" width="8.77734375" style="221" customWidth="1"/>
    <col min="2840" max="2840" width="1.33203125" style="221" customWidth="1"/>
    <col min="2841" max="3072" width="9" style="221"/>
    <col min="3073" max="3073" width="3" style="221" customWidth="1"/>
    <col min="3074" max="3074" width="11.44140625" style="221" customWidth="1"/>
    <col min="3075" max="3080" width="4.44140625" style="221" customWidth="1"/>
    <col min="3081" max="3081" width="3.77734375" style="221" customWidth="1"/>
    <col min="3082" max="3088" width="2.77734375" style="221" customWidth="1"/>
    <col min="3089" max="3089" width="3.77734375" style="221" customWidth="1"/>
    <col min="3090" max="3094" width="4.44140625" style="221" customWidth="1"/>
    <col min="3095" max="3095" width="8.77734375" style="221" customWidth="1"/>
    <col min="3096" max="3096" width="1.33203125" style="221" customWidth="1"/>
    <col min="3097" max="3328" width="9" style="221"/>
    <col min="3329" max="3329" width="3" style="221" customWidth="1"/>
    <col min="3330" max="3330" width="11.44140625" style="221" customWidth="1"/>
    <col min="3331" max="3336" width="4.44140625" style="221" customWidth="1"/>
    <col min="3337" max="3337" width="3.77734375" style="221" customWidth="1"/>
    <col min="3338" max="3344" width="2.77734375" style="221" customWidth="1"/>
    <col min="3345" max="3345" width="3.77734375" style="221" customWidth="1"/>
    <col min="3346" max="3350" width="4.44140625" style="221" customWidth="1"/>
    <col min="3351" max="3351" width="8.77734375" style="221" customWidth="1"/>
    <col min="3352" max="3352" width="1.33203125" style="221" customWidth="1"/>
    <col min="3353" max="3584" width="9" style="221"/>
    <col min="3585" max="3585" width="3" style="221" customWidth="1"/>
    <col min="3586" max="3586" width="11.44140625" style="221" customWidth="1"/>
    <col min="3587" max="3592" width="4.44140625" style="221" customWidth="1"/>
    <col min="3593" max="3593" width="3.77734375" style="221" customWidth="1"/>
    <col min="3594" max="3600" width="2.77734375" style="221" customWidth="1"/>
    <col min="3601" max="3601" width="3.77734375" style="221" customWidth="1"/>
    <col min="3602" max="3606" width="4.44140625" style="221" customWidth="1"/>
    <col min="3607" max="3607" width="8.77734375" style="221" customWidth="1"/>
    <col min="3608" max="3608" width="1.33203125" style="221" customWidth="1"/>
    <col min="3609" max="3840" width="9" style="221"/>
    <col min="3841" max="3841" width="3" style="221" customWidth="1"/>
    <col min="3842" max="3842" width="11.44140625" style="221" customWidth="1"/>
    <col min="3843" max="3848" width="4.44140625" style="221" customWidth="1"/>
    <col min="3849" max="3849" width="3.77734375" style="221" customWidth="1"/>
    <col min="3850" max="3856" width="2.77734375" style="221" customWidth="1"/>
    <col min="3857" max="3857" width="3.77734375" style="221" customWidth="1"/>
    <col min="3858" max="3862" width="4.44140625" style="221" customWidth="1"/>
    <col min="3863" max="3863" width="8.77734375" style="221" customWidth="1"/>
    <col min="3864" max="3864" width="1.33203125" style="221" customWidth="1"/>
    <col min="3865" max="4096" width="9" style="221"/>
    <col min="4097" max="4097" width="3" style="221" customWidth="1"/>
    <col min="4098" max="4098" width="11.44140625" style="221" customWidth="1"/>
    <col min="4099" max="4104" width="4.44140625" style="221" customWidth="1"/>
    <col min="4105" max="4105" width="3.77734375" style="221" customWidth="1"/>
    <col min="4106" max="4112" width="2.77734375" style="221" customWidth="1"/>
    <col min="4113" max="4113" width="3.77734375" style="221" customWidth="1"/>
    <col min="4114" max="4118" width="4.44140625" style="221" customWidth="1"/>
    <col min="4119" max="4119" width="8.77734375" style="221" customWidth="1"/>
    <col min="4120" max="4120" width="1.33203125" style="221" customWidth="1"/>
    <col min="4121" max="4352" width="9" style="221"/>
    <col min="4353" max="4353" width="3" style="221" customWidth="1"/>
    <col min="4354" max="4354" width="11.44140625" style="221" customWidth="1"/>
    <col min="4355" max="4360" width="4.44140625" style="221" customWidth="1"/>
    <col min="4361" max="4361" width="3.77734375" style="221" customWidth="1"/>
    <col min="4362" max="4368" width="2.77734375" style="221" customWidth="1"/>
    <col min="4369" max="4369" width="3.77734375" style="221" customWidth="1"/>
    <col min="4370" max="4374" width="4.44140625" style="221" customWidth="1"/>
    <col min="4375" max="4375" width="8.77734375" style="221" customWidth="1"/>
    <col min="4376" max="4376" width="1.33203125" style="221" customWidth="1"/>
    <col min="4377" max="4608" width="9" style="221"/>
    <col min="4609" max="4609" width="3" style="221" customWidth="1"/>
    <col min="4610" max="4610" width="11.44140625" style="221" customWidth="1"/>
    <col min="4611" max="4616" width="4.44140625" style="221" customWidth="1"/>
    <col min="4617" max="4617" width="3.77734375" style="221" customWidth="1"/>
    <col min="4618" max="4624" width="2.77734375" style="221" customWidth="1"/>
    <col min="4625" max="4625" width="3.77734375" style="221" customWidth="1"/>
    <col min="4626" max="4630" width="4.44140625" style="221" customWidth="1"/>
    <col min="4631" max="4631" width="8.77734375" style="221" customWidth="1"/>
    <col min="4632" max="4632" width="1.33203125" style="221" customWidth="1"/>
    <col min="4633" max="4864" width="9" style="221"/>
    <col min="4865" max="4865" width="3" style="221" customWidth="1"/>
    <col min="4866" max="4866" width="11.44140625" style="221" customWidth="1"/>
    <col min="4867" max="4872" width="4.44140625" style="221" customWidth="1"/>
    <col min="4873" max="4873" width="3.77734375" style="221" customWidth="1"/>
    <col min="4874" max="4880" width="2.77734375" style="221" customWidth="1"/>
    <col min="4881" max="4881" width="3.77734375" style="221" customWidth="1"/>
    <col min="4882" max="4886" width="4.44140625" style="221" customWidth="1"/>
    <col min="4887" max="4887" width="8.77734375" style="221" customWidth="1"/>
    <col min="4888" max="4888" width="1.33203125" style="221" customWidth="1"/>
    <col min="4889" max="5120" width="9" style="221"/>
    <col min="5121" max="5121" width="3" style="221" customWidth="1"/>
    <col min="5122" max="5122" width="11.44140625" style="221" customWidth="1"/>
    <col min="5123" max="5128" width="4.44140625" style="221" customWidth="1"/>
    <col min="5129" max="5129" width="3.77734375" style="221" customWidth="1"/>
    <col min="5130" max="5136" width="2.77734375" style="221" customWidth="1"/>
    <col min="5137" max="5137" width="3.77734375" style="221" customWidth="1"/>
    <col min="5138" max="5142" width="4.44140625" style="221" customWidth="1"/>
    <col min="5143" max="5143" width="8.77734375" style="221" customWidth="1"/>
    <col min="5144" max="5144" width="1.33203125" style="221" customWidth="1"/>
    <col min="5145" max="5376" width="9" style="221"/>
    <col min="5377" max="5377" width="3" style="221" customWidth="1"/>
    <col min="5378" max="5378" width="11.44140625" style="221" customWidth="1"/>
    <col min="5379" max="5384" width="4.44140625" style="221" customWidth="1"/>
    <col min="5385" max="5385" width="3.77734375" style="221" customWidth="1"/>
    <col min="5386" max="5392" width="2.77734375" style="221" customWidth="1"/>
    <col min="5393" max="5393" width="3.77734375" style="221" customWidth="1"/>
    <col min="5394" max="5398" width="4.44140625" style="221" customWidth="1"/>
    <col min="5399" max="5399" width="8.77734375" style="221" customWidth="1"/>
    <col min="5400" max="5400" width="1.33203125" style="221" customWidth="1"/>
    <col min="5401" max="5632" width="9" style="221"/>
    <col min="5633" max="5633" width="3" style="221" customWidth="1"/>
    <col min="5634" max="5634" width="11.44140625" style="221" customWidth="1"/>
    <col min="5635" max="5640" width="4.44140625" style="221" customWidth="1"/>
    <col min="5641" max="5641" width="3.77734375" style="221" customWidth="1"/>
    <col min="5642" max="5648" width="2.77734375" style="221" customWidth="1"/>
    <col min="5649" max="5649" width="3.77734375" style="221" customWidth="1"/>
    <col min="5650" max="5654" width="4.44140625" style="221" customWidth="1"/>
    <col min="5655" max="5655" width="8.77734375" style="221" customWidth="1"/>
    <col min="5656" max="5656" width="1.33203125" style="221" customWidth="1"/>
    <col min="5657" max="5888" width="9" style="221"/>
    <col min="5889" max="5889" width="3" style="221" customWidth="1"/>
    <col min="5890" max="5890" width="11.44140625" style="221" customWidth="1"/>
    <col min="5891" max="5896" width="4.44140625" style="221" customWidth="1"/>
    <col min="5897" max="5897" width="3.77734375" style="221" customWidth="1"/>
    <col min="5898" max="5904" width="2.77734375" style="221" customWidth="1"/>
    <col min="5905" max="5905" width="3.77734375" style="221" customWidth="1"/>
    <col min="5906" max="5910" width="4.44140625" style="221" customWidth="1"/>
    <col min="5911" max="5911" width="8.77734375" style="221" customWidth="1"/>
    <col min="5912" max="5912" width="1.33203125" style="221" customWidth="1"/>
    <col min="5913" max="6144" width="9" style="221"/>
    <col min="6145" max="6145" width="3" style="221" customWidth="1"/>
    <col min="6146" max="6146" width="11.44140625" style="221" customWidth="1"/>
    <col min="6147" max="6152" width="4.44140625" style="221" customWidth="1"/>
    <col min="6153" max="6153" width="3.77734375" style="221" customWidth="1"/>
    <col min="6154" max="6160" width="2.77734375" style="221" customWidth="1"/>
    <col min="6161" max="6161" width="3.77734375" style="221" customWidth="1"/>
    <col min="6162" max="6166" width="4.44140625" style="221" customWidth="1"/>
    <col min="6167" max="6167" width="8.77734375" style="221" customWidth="1"/>
    <col min="6168" max="6168" width="1.33203125" style="221" customWidth="1"/>
    <col min="6169" max="6400" width="9" style="221"/>
    <col min="6401" max="6401" width="3" style="221" customWidth="1"/>
    <col min="6402" max="6402" width="11.44140625" style="221" customWidth="1"/>
    <col min="6403" max="6408" width="4.44140625" style="221" customWidth="1"/>
    <col min="6409" max="6409" width="3.77734375" style="221" customWidth="1"/>
    <col min="6410" max="6416" width="2.77734375" style="221" customWidth="1"/>
    <col min="6417" max="6417" width="3.77734375" style="221" customWidth="1"/>
    <col min="6418" max="6422" width="4.44140625" style="221" customWidth="1"/>
    <col min="6423" max="6423" width="8.77734375" style="221" customWidth="1"/>
    <col min="6424" max="6424" width="1.33203125" style="221" customWidth="1"/>
    <col min="6425" max="6656" width="9" style="221"/>
    <col min="6657" max="6657" width="3" style="221" customWidth="1"/>
    <col min="6658" max="6658" width="11.44140625" style="221" customWidth="1"/>
    <col min="6659" max="6664" width="4.44140625" style="221" customWidth="1"/>
    <col min="6665" max="6665" width="3.77734375" style="221" customWidth="1"/>
    <col min="6666" max="6672" width="2.77734375" style="221" customWidth="1"/>
    <col min="6673" max="6673" width="3.77734375" style="221" customWidth="1"/>
    <col min="6674" max="6678" width="4.44140625" style="221" customWidth="1"/>
    <col min="6679" max="6679" width="8.77734375" style="221" customWidth="1"/>
    <col min="6680" max="6680" width="1.33203125" style="221" customWidth="1"/>
    <col min="6681" max="6912" width="9" style="221"/>
    <col min="6913" max="6913" width="3" style="221" customWidth="1"/>
    <col min="6914" max="6914" width="11.44140625" style="221" customWidth="1"/>
    <col min="6915" max="6920" width="4.44140625" style="221" customWidth="1"/>
    <col min="6921" max="6921" width="3.77734375" style="221" customWidth="1"/>
    <col min="6922" max="6928" width="2.77734375" style="221" customWidth="1"/>
    <col min="6929" max="6929" width="3.77734375" style="221" customWidth="1"/>
    <col min="6930" max="6934" width="4.44140625" style="221" customWidth="1"/>
    <col min="6935" max="6935" width="8.77734375" style="221" customWidth="1"/>
    <col min="6936" max="6936" width="1.33203125" style="221" customWidth="1"/>
    <col min="6937" max="7168" width="9" style="221"/>
    <col min="7169" max="7169" width="3" style="221" customWidth="1"/>
    <col min="7170" max="7170" width="11.44140625" style="221" customWidth="1"/>
    <col min="7171" max="7176" width="4.44140625" style="221" customWidth="1"/>
    <col min="7177" max="7177" width="3.77734375" style="221" customWidth="1"/>
    <col min="7178" max="7184" width="2.77734375" style="221" customWidth="1"/>
    <col min="7185" max="7185" width="3.77734375" style="221" customWidth="1"/>
    <col min="7186" max="7190" width="4.44140625" style="221" customWidth="1"/>
    <col min="7191" max="7191" width="8.77734375" style="221" customWidth="1"/>
    <col min="7192" max="7192" width="1.33203125" style="221" customWidth="1"/>
    <col min="7193" max="7424" width="9" style="221"/>
    <col min="7425" max="7425" width="3" style="221" customWidth="1"/>
    <col min="7426" max="7426" width="11.44140625" style="221" customWidth="1"/>
    <col min="7427" max="7432" width="4.44140625" style="221" customWidth="1"/>
    <col min="7433" max="7433" width="3.77734375" style="221" customWidth="1"/>
    <col min="7434" max="7440" width="2.77734375" style="221" customWidth="1"/>
    <col min="7441" max="7441" width="3.77734375" style="221" customWidth="1"/>
    <col min="7442" max="7446" width="4.44140625" style="221" customWidth="1"/>
    <col min="7447" max="7447" width="8.77734375" style="221" customWidth="1"/>
    <col min="7448" max="7448" width="1.33203125" style="221" customWidth="1"/>
    <col min="7449" max="7680" width="9" style="221"/>
    <col min="7681" max="7681" width="3" style="221" customWidth="1"/>
    <col min="7682" max="7682" width="11.44140625" style="221" customWidth="1"/>
    <col min="7683" max="7688" width="4.44140625" style="221" customWidth="1"/>
    <col min="7689" max="7689" width="3.77734375" style="221" customWidth="1"/>
    <col min="7690" max="7696" width="2.77734375" style="221" customWidth="1"/>
    <col min="7697" max="7697" width="3.77734375" style="221" customWidth="1"/>
    <col min="7698" max="7702" width="4.44140625" style="221" customWidth="1"/>
    <col min="7703" max="7703" width="8.77734375" style="221" customWidth="1"/>
    <col min="7704" max="7704" width="1.33203125" style="221" customWidth="1"/>
    <col min="7705" max="7936" width="9" style="221"/>
    <col min="7937" max="7937" width="3" style="221" customWidth="1"/>
    <col min="7938" max="7938" width="11.44140625" style="221" customWidth="1"/>
    <col min="7939" max="7944" width="4.44140625" style="221" customWidth="1"/>
    <col min="7945" max="7945" width="3.77734375" style="221" customWidth="1"/>
    <col min="7946" max="7952" width="2.77734375" style="221" customWidth="1"/>
    <col min="7953" max="7953" width="3.77734375" style="221" customWidth="1"/>
    <col min="7954" max="7958" width="4.44140625" style="221" customWidth="1"/>
    <col min="7959" max="7959" width="8.77734375" style="221" customWidth="1"/>
    <col min="7960" max="7960" width="1.33203125" style="221" customWidth="1"/>
    <col min="7961" max="8192" width="9" style="221"/>
    <col min="8193" max="8193" width="3" style="221" customWidth="1"/>
    <col min="8194" max="8194" width="11.44140625" style="221" customWidth="1"/>
    <col min="8195" max="8200" width="4.44140625" style="221" customWidth="1"/>
    <col min="8201" max="8201" width="3.77734375" style="221" customWidth="1"/>
    <col min="8202" max="8208" width="2.77734375" style="221" customWidth="1"/>
    <col min="8209" max="8209" width="3.77734375" style="221" customWidth="1"/>
    <col min="8210" max="8214" width="4.44140625" style="221" customWidth="1"/>
    <col min="8215" max="8215" width="8.77734375" style="221" customWidth="1"/>
    <col min="8216" max="8216" width="1.33203125" style="221" customWidth="1"/>
    <col min="8217" max="8448" width="9" style="221"/>
    <col min="8449" max="8449" width="3" style="221" customWidth="1"/>
    <col min="8450" max="8450" width="11.44140625" style="221" customWidth="1"/>
    <col min="8451" max="8456" width="4.44140625" style="221" customWidth="1"/>
    <col min="8457" max="8457" width="3.77734375" style="221" customWidth="1"/>
    <col min="8458" max="8464" width="2.77734375" style="221" customWidth="1"/>
    <col min="8465" max="8465" width="3.77734375" style="221" customWidth="1"/>
    <col min="8466" max="8470" width="4.44140625" style="221" customWidth="1"/>
    <col min="8471" max="8471" width="8.77734375" style="221" customWidth="1"/>
    <col min="8472" max="8472" width="1.33203125" style="221" customWidth="1"/>
    <col min="8473" max="8704" width="9" style="221"/>
    <col min="8705" max="8705" width="3" style="221" customWidth="1"/>
    <col min="8706" max="8706" width="11.44140625" style="221" customWidth="1"/>
    <col min="8707" max="8712" width="4.44140625" style="221" customWidth="1"/>
    <col min="8713" max="8713" width="3.77734375" style="221" customWidth="1"/>
    <col min="8714" max="8720" width="2.77734375" style="221" customWidth="1"/>
    <col min="8721" max="8721" width="3.77734375" style="221" customWidth="1"/>
    <col min="8722" max="8726" width="4.44140625" style="221" customWidth="1"/>
    <col min="8727" max="8727" width="8.77734375" style="221" customWidth="1"/>
    <col min="8728" max="8728" width="1.33203125" style="221" customWidth="1"/>
    <col min="8729" max="8960" width="9" style="221"/>
    <col min="8961" max="8961" width="3" style="221" customWidth="1"/>
    <col min="8962" max="8962" width="11.44140625" style="221" customWidth="1"/>
    <col min="8963" max="8968" width="4.44140625" style="221" customWidth="1"/>
    <col min="8969" max="8969" width="3.77734375" style="221" customWidth="1"/>
    <col min="8970" max="8976" width="2.77734375" style="221" customWidth="1"/>
    <col min="8977" max="8977" width="3.77734375" style="221" customWidth="1"/>
    <col min="8978" max="8982" width="4.44140625" style="221" customWidth="1"/>
    <col min="8983" max="8983" width="8.77734375" style="221" customWidth="1"/>
    <col min="8984" max="8984" width="1.33203125" style="221" customWidth="1"/>
    <col min="8985" max="9216" width="9" style="221"/>
    <col min="9217" max="9217" width="3" style="221" customWidth="1"/>
    <col min="9218" max="9218" width="11.44140625" style="221" customWidth="1"/>
    <col min="9219" max="9224" width="4.44140625" style="221" customWidth="1"/>
    <col min="9225" max="9225" width="3.77734375" style="221" customWidth="1"/>
    <col min="9226" max="9232" width="2.77734375" style="221" customWidth="1"/>
    <col min="9233" max="9233" width="3.77734375" style="221" customWidth="1"/>
    <col min="9234" max="9238" width="4.44140625" style="221" customWidth="1"/>
    <col min="9239" max="9239" width="8.77734375" style="221" customWidth="1"/>
    <col min="9240" max="9240" width="1.33203125" style="221" customWidth="1"/>
    <col min="9241" max="9472" width="9" style="221"/>
    <col min="9473" max="9473" width="3" style="221" customWidth="1"/>
    <col min="9474" max="9474" width="11.44140625" style="221" customWidth="1"/>
    <col min="9475" max="9480" width="4.44140625" style="221" customWidth="1"/>
    <col min="9481" max="9481" width="3.77734375" style="221" customWidth="1"/>
    <col min="9482" max="9488" width="2.77734375" style="221" customWidth="1"/>
    <col min="9489" max="9489" width="3.77734375" style="221" customWidth="1"/>
    <col min="9490" max="9494" width="4.44140625" style="221" customWidth="1"/>
    <col min="9495" max="9495" width="8.77734375" style="221" customWidth="1"/>
    <col min="9496" max="9496" width="1.33203125" style="221" customWidth="1"/>
    <col min="9497" max="9728" width="9" style="221"/>
    <col min="9729" max="9729" width="3" style="221" customWidth="1"/>
    <col min="9730" max="9730" width="11.44140625" style="221" customWidth="1"/>
    <col min="9731" max="9736" width="4.44140625" style="221" customWidth="1"/>
    <col min="9737" max="9737" width="3.77734375" style="221" customWidth="1"/>
    <col min="9738" max="9744" width="2.77734375" style="221" customWidth="1"/>
    <col min="9745" max="9745" width="3.77734375" style="221" customWidth="1"/>
    <col min="9746" max="9750" width="4.44140625" style="221" customWidth="1"/>
    <col min="9751" max="9751" width="8.77734375" style="221" customWidth="1"/>
    <col min="9752" max="9752" width="1.33203125" style="221" customWidth="1"/>
    <col min="9753" max="9984" width="9" style="221"/>
    <col min="9985" max="9985" width="3" style="221" customWidth="1"/>
    <col min="9986" max="9986" width="11.44140625" style="221" customWidth="1"/>
    <col min="9987" max="9992" width="4.44140625" style="221" customWidth="1"/>
    <col min="9993" max="9993" width="3.77734375" style="221" customWidth="1"/>
    <col min="9994" max="10000" width="2.77734375" style="221" customWidth="1"/>
    <col min="10001" max="10001" width="3.77734375" style="221" customWidth="1"/>
    <col min="10002" max="10006" width="4.44140625" style="221" customWidth="1"/>
    <col min="10007" max="10007" width="8.77734375" style="221" customWidth="1"/>
    <col min="10008" max="10008" width="1.33203125" style="221" customWidth="1"/>
    <col min="10009" max="10240" width="9" style="221"/>
    <col min="10241" max="10241" width="3" style="221" customWidth="1"/>
    <col min="10242" max="10242" width="11.44140625" style="221" customWidth="1"/>
    <col min="10243" max="10248" width="4.44140625" style="221" customWidth="1"/>
    <col min="10249" max="10249" width="3.77734375" style="221" customWidth="1"/>
    <col min="10250" max="10256" width="2.77734375" style="221" customWidth="1"/>
    <col min="10257" max="10257" width="3.77734375" style="221" customWidth="1"/>
    <col min="10258" max="10262" width="4.44140625" style="221" customWidth="1"/>
    <col min="10263" max="10263" width="8.77734375" style="221" customWidth="1"/>
    <col min="10264" max="10264" width="1.33203125" style="221" customWidth="1"/>
    <col min="10265" max="10496" width="9" style="221"/>
    <col min="10497" max="10497" width="3" style="221" customWidth="1"/>
    <col min="10498" max="10498" width="11.44140625" style="221" customWidth="1"/>
    <col min="10499" max="10504" width="4.44140625" style="221" customWidth="1"/>
    <col min="10505" max="10505" width="3.77734375" style="221" customWidth="1"/>
    <col min="10506" max="10512" width="2.77734375" style="221" customWidth="1"/>
    <col min="10513" max="10513" width="3.77734375" style="221" customWidth="1"/>
    <col min="10514" max="10518" width="4.44140625" style="221" customWidth="1"/>
    <col min="10519" max="10519" width="8.77734375" style="221" customWidth="1"/>
    <col min="10520" max="10520" width="1.33203125" style="221" customWidth="1"/>
    <col min="10521" max="10752" width="9" style="221"/>
    <col min="10753" max="10753" width="3" style="221" customWidth="1"/>
    <col min="10754" max="10754" width="11.44140625" style="221" customWidth="1"/>
    <col min="10755" max="10760" width="4.44140625" style="221" customWidth="1"/>
    <col min="10761" max="10761" width="3.77734375" style="221" customWidth="1"/>
    <col min="10762" max="10768" width="2.77734375" style="221" customWidth="1"/>
    <col min="10769" max="10769" width="3.77734375" style="221" customWidth="1"/>
    <col min="10770" max="10774" width="4.44140625" style="221" customWidth="1"/>
    <col min="10775" max="10775" width="8.77734375" style="221" customWidth="1"/>
    <col min="10776" max="10776" width="1.33203125" style="221" customWidth="1"/>
    <col min="10777" max="11008" width="9" style="221"/>
    <col min="11009" max="11009" width="3" style="221" customWidth="1"/>
    <col min="11010" max="11010" width="11.44140625" style="221" customWidth="1"/>
    <col min="11011" max="11016" width="4.44140625" style="221" customWidth="1"/>
    <col min="11017" max="11017" width="3.77734375" style="221" customWidth="1"/>
    <col min="11018" max="11024" width="2.77734375" style="221" customWidth="1"/>
    <col min="11025" max="11025" width="3.77734375" style="221" customWidth="1"/>
    <col min="11026" max="11030" width="4.44140625" style="221" customWidth="1"/>
    <col min="11031" max="11031" width="8.77734375" style="221" customWidth="1"/>
    <col min="11032" max="11032" width="1.33203125" style="221" customWidth="1"/>
    <col min="11033" max="11264" width="9" style="221"/>
    <col min="11265" max="11265" width="3" style="221" customWidth="1"/>
    <col min="11266" max="11266" width="11.44140625" style="221" customWidth="1"/>
    <col min="11267" max="11272" width="4.44140625" style="221" customWidth="1"/>
    <col min="11273" max="11273" width="3.77734375" style="221" customWidth="1"/>
    <col min="11274" max="11280" width="2.77734375" style="221" customWidth="1"/>
    <col min="11281" max="11281" width="3.77734375" style="221" customWidth="1"/>
    <col min="11282" max="11286" width="4.44140625" style="221" customWidth="1"/>
    <col min="11287" max="11287" width="8.77734375" style="221" customWidth="1"/>
    <col min="11288" max="11288" width="1.33203125" style="221" customWidth="1"/>
    <col min="11289" max="11520" width="9" style="221"/>
    <col min="11521" max="11521" width="3" style="221" customWidth="1"/>
    <col min="11522" max="11522" width="11.44140625" style="221" customWidth="1"/>
    <col min="11523" max="11528" width="4.44140625" style="221" customWidth="1"/>
    <col min="11529" max="11529" width="3.77734375" style="221" customWidth="1"/>
    <col min="11530" max="11536" width="2.77734375" style="221" customWidth="1"/>
    <col min="11537" max="11537" width="3.77734375" style="221" customWidth="1"/>
    <col min="11538" max="11542" width="4.44140625" style="221" customWidth="1"/>
    <col min="11543" max="11543" width="8.77734375" style="221" customWidth="1"/>
    <col min="11544" max="11544" width="1.33203125" style="221" customWidth="1"/>
    <col min="11545" max="11776" width="9" style="221"/>
    <col min="11777" max="11777" width="3" style="221" customWidth="1"/>
    <col min="11778" max="11778" width="11.44140625" style="221" customWidth="1"/>
    <col min="11779" max="11784" width="4.44140625" style="221" customWidth="1"/>
    <col min="11785" max="11785" width="3.77734375" style="221" customWidth="1"/>
    <col min="11786" max="11792" width="2.77734375" style="221" customWidth="1"/>
    <col min="11793" max="11793" width="3.77734375" style="221" customWidth="1"/>
    <col min="11794" max="11798" width="4.44140625" style="221" customWidth="1"/>
    <col min="11799" max="11799" width="8.77734375" style="221" customWidth="1"/>
    <col min="11800" max="11800" width="1.33203125" style="221" customWidth="1"/>
    <col min="11801" max="12032" width="9" style="221"/>
    <col min="12033" max="12033" width="3" style="221" customWidth="1"/>
    <col min="12034" max="12034" width="11.44140625" style="221" customWidth="1"/>
    <col min="12035" max="12040" width="4.44140625" style="221" customWidth="1"/>
    <col min="12041" max="12041" width="3.77734375" style="221" customWidth="1"/>
    <col min="12042" max="12048" width="2.77734375" style="221" customWidth="1"/>
    <col min="12049" max="12049" width="3.77734375" style="221" customWidth="1"/>
    <col min="12050" max="12054" width="4.44140625" style="221" customWidth="1"/>
    <col min="12055" max="12055" width="8.77734375" style="221" customWidth="1"/>
    <col min="12056" max="12056" width="1.33203125" style="221" customWidth="1"/>
    <col min="12057" max="12288" width="9" style="221"/>
    <col min="12289" max="12289" width="3" style="221" customWidth="1"/>
    <col min="12290" max="12290" width="11.44140625" style="221" customWidth="1"/>
    <col min="12291" max="12296" width="4.44140625" style="221" customWidth="1"/>
    <col min="12297" max="12297" width="3.77734375" style="221" customWidth="1"/>
    <col min="12298" max="12304" width="2.77734375" style="221" customWidth="1"/>
    <col min="12305" max="12305" width="3.77734375" style="221" customWidth="1"/>
    <col min="12306" max="12310" width="4.44140625" style="221" customWidth="1"/>
    <col min="12311" max="12311" width="8.77734375" style="221" customWidth="1"/>
    <col min="12312" max="12312" width="1.33203125" style="221" customWidth="1"/>
    <col min="12313" max="12544" width="9" style="221"/>
    <col min="12545" max="12545" width="3" style="221" customWidth="1"/>
    <col min="12546" max="12546" width="11.44140625" style="221" customWidth="1"/>
    <col min="12547" max="12552" width="4.44140625" style="221" customWidth="1"/>
    <col min="12553" max="12553" width="3.77734375" style="221" customWidth="1"/>
    <col min="12554" max="12560" width="2.77734375" style="221" customWidth="1"/>
    <col min="12561" max="12561" width="3.77734375" style="221" customWidth="1"/>
    <col min="12562" max="12566" width="4.44140625" style="221" customWidth="1"/>
    <col min="12567" max="12567" width="8.77734375" style="221" customWidth="1"/>
    <col min="12568" max="12568" width="1.33203125" style="221" customWidth="1"/>
    <col min="12569" max="12800" width="9" style="221"/>
    <col min="12801" max="12801" width="3" style="221" customWidth="1"/>
    <col min="12802" max="12802" width="11.44140625" style="221" customWidth="1"/>
    <col min="12803" max="12808" width="4.44140625" style="221" customWidth="1"/>
    <col min="12809" max="12809" width="3.77734375" style="221" customWidth="1"/>
    <col min="12810" max="12816" width="2.77734375" style="221" customWidth="1"/>
    <col min="12817" max="12817" width="3.77734375" style="221" customWidth="1"/>
    <col min="12818" max="12822" width="4.44140625" style="221" customWidth="1"/>
    <col min="12823" max="12823" width="8.77734375" style="221" customWidth="1"/>
    <col min="12824" max="12824" width="1.33203125" style="221" customWidth="1"/>
    <col min="12825" max="13056" width="9" style="221"/>
    <col min="13057" max="13057" width="3" style="221" customWidth="1"/>
    <col min="13058" max="13058" width="11.44140625" style="221" customWidth="1"/>
    <col min="13059" max="13064" width="4.44140625" style="221" customWidth="1"/>
    <col min="13065" max="13065" width="3.77734375" style="221" customWidth="1"/>
    <col min="13066" max="13072" width="2.77734375" style="221" customWidth="1"/>
    <col min="13073" max="13073" width="3.77734375" style="221" customWidth="1"/>
    <col min="13074" max="13078" width="4.44140625" style="221" customWidth="1"/>
    <col min="13079" max="13079" width="8.77734375" style="221" customWidth="1"/>
    <col min="13080" max="13080" width="1.33203125" style="221" customWidth="1"/>
    <col min="13081" max="13312" width="9" style="221"/>
    <col min="13313" max="13313" width="3" style="221" customWidth="1"/>
    <col min="13314" max="13314" width="11.44140625" style="221" customWidth="1"/>
    <col min="13315" max="13320" width="4.44140625" style="221" customWidth="1"/>
    <col min="13321" max="13321" width="3.77734375" style="221" customWidth="1"/>
    <col min="13322" max="13328" width="2.77734375" style="221" customWidth="1"/>
    <col min="13329" max="13329" width="3.77734375" style="221" customWidth="1"/>
    <col min="13330" max="13334" width="4.44140625" style="221" customWidth="1"/>
    <col min="13335" max="13335" width="8.77734375" style="221" customWidth="1"/>
    <col min="13336" max="13336" width="1.33203125" style="221" customWidth="1"/>
    <col min="13337" max="13568" width="9" style="221"/>
    <col min="13569" max="13569" width="3" style="221" customWidth="1"/>
    <col min="13570" max="13570" width="11.44140625" style="221" customWidth="1"/>
    <col min="13571" max="13576" width="4.44140625" style="221" customWidth="1"/>
    <col min="13577" max="13577" width="3.77734375" style="221" customWidth="1"/>
    <col min="13578" max="13584" width="2.77734375" style="221" customWidth="1"/>
    <col min="13585" max="13585" width="3.77734375" style="221" customWidth="1"/>
    <col min="13586" max="13590" width="4.44140625" style="221" customWidth="1"/>
    <col min="13591" max="13591" width="8.77734375" style="221" customWidth="1"/>
    <col min="13592" max="13592" width="1.33203125" style="221" customWidth="1"/>
    <col min="13593" max="13824" width="9" style="221"/>
    <col min="13825" max="13825" width="3" style="221" customWidth="1"/>
    <col min="13826" max="13826" width="11.44140625" style="221" customWidth="1"/>
    <col min="13827" max="13832" width="4.44140625" style="221" customWidth="1"/>
    <col min="13833" max="13833" width="3.77734375" style="221" customWidth="1"/>
    <col min="13834" max="13840" width="2.77734375" style="221" customWidth="1"/>
    <col min="13841" max="13841" width="3.77734375" style="221" customWidth="1"/>
    <col min="13842" max="13846" width="4.44140625" style="221" customWidth="1"/>
    <col min="13847" max="13847" width="8.77734375" style="221" customWidth="1"/>
    <col min="13848" max="13848" width="1.33203125" style="221" customWidth="1"/>
    <col min="13849" max="14080" width="9" style="221"/>
    <col min="14081" max="14081" width="3" style="221" customWidth="1"/>
    <col min="14082" max="14082" width="11.44140625" style="221" customWidth="1"/>
    <col min="14083" max="14088" width="4.44140625" style="221" customWidth="1"/>
    <col min="14089" max="14089" width="3.77734375" style="221" customWidth="1"/>
    <col min="14090" max="14096" width="2.77734375" style="221" customWidth="1"/>
    <col min="14097" max="14097" width="3.77734375" style="221" customWidth="1"/>
    <col min="14098" max="14102" width="4.44140625" style="221" customWidth="1"/>
    <col min="14103" max="14103" width="8.77734375" style="221" customWidth="1"/>
    <col min="14104" max="14104" width="1.33203125" style="221" customWidth="1"/>
    <col min="14105" max="14336" width="9" style="221"/>
    <col min="14337" max="14337" width="3" style="221" customWidth="1"/>
    <col min="14338" max="14338" width="11.44140625" style="221" customWidth="1"/>
    <col min="14339" max="14344" width="4.44140625" style="221" customWidth="1"/>
    <col min="14345" max="14345" width="3.77734375" style="221" customWidth="1"/>
    <col min="14346" max="14352" width="2.77734375" style="221" customWidth="1"/>
    <col min="14353" max="14353" width="3.77734375" style="221" customWidth="1"/>
    <col min="14354" max="14358" width="4.44140625" style="221" customWidth="1"/>
    <col min="14359" max="14359" width="8.77734375" style="221" customWidth="1"/>
    <col min="14360" max="14360" width="1.33203125" style="221" customWidth="1"/>
    <col min="14361" max="14592" width="9" style="221"/>
    <col min="14593" max="14593" width="3" style="221" customWidth="1"/>
    <col min="14594" max="14594" width="11.44140625" style="221" customWidth="1"/>
    <col min="14595" max="14600" width="4.44140625" style="221" customWidth="1"/>
    <col min="14601" max="14601" width="3.77734375" style="221" customWidth="1"/>
    <col min="14602" max="14608" width="2.77734375" style="221" customWidth="1"/>
    <col min="14609" max="14609" width="3.77734375" style="221" customWidth="1"/>
    <col min="14610" max="14614" width="4.44140625" style="221" customWidth="1"/>
    <col min="14615" max="14615" width="8.77734375" style="221" customWidth="1"/>
    <col min="14616" max="14616" width="1.33203125" style="221" customWidth="1"/>
    <col min="14617" max="14848" width="9" style="221"/>
    <col min="14849" max="14849" width="3" style="221" customWidth="1"/>
    <col min="14850" max="14850" width="11.44140625" style="221" customWidth="1"/>
    <col min="14851" max="14856" width="4.44140625" style="221" customWidth="1"/>
    <col min="14857" max="14857" width="3.77734375" style="221" customWidth="1"/>
    <col min="14858" max="14864" width="2.77734375" style="221" customWidth="1"/>
    <col min="14865" max="14865" width="3.77734375" style="221" customWidth="1"/>
    <col min="14866" max="14870" width="4.44140625" style="221" customWidth="1"/>
    <col min="14871" max="14871" width="8.77734375" style="221" customWidth="1"/>
    <col min="14872" max="14872" width="1.33203125" style="221" customWidth="1"/>
    <col min="14873" max="15104" width="9" style="221"/>
    <col min="15105" max="15105" width="3" style="221" customWidth="1"/>
    <col min="15106" max="15106" width="11.44140625" style="221" customWidth="1"/>
    <col min="15107" max="15112" width="4.44140625" style="221" customWidth="1"/>
    <col min="15113" max="15113" width="3.77734375" style="221" customWidth="1"/>
    <col min="15114" max="15120" width="2.77734375" style="221" customWidth="1"/>
    <col min="15121" max="15121" width="3.77734375" style="221" customWidth="1"/>
    <col min="15122" max="15126" width="4.44140625" style="221" customWidth="1"/>
    <col min="15127" max="15127" width="8.77734375" style="221" customWidth="1"/>
    <col min="15128" max="15128" width="1.33203125" style="221" customWidth="1"/>
    <col min="15129" max="15360" width="9" style="221"/>
    <col min="15361" max="15361" width="3" style="221" customWidth="1"/>
    <col min="15362" max="15362" width="11.44140625" style="221" customWidth="1"/>
    <col min="15363" max="15368" width="4.44140625" style="221" customWidth="1"/>
    <col min="15369" max="15369" width="3.77734375" style="221" customWidth="1"/>
    <col min="15370" max="15376" width="2.77734375" style="221" customWidth="1"/>
    <col min="15377" max="15377" width="3.77734375" style="221" customWidth="1"/>
    <col min="15378" max="15382" width="4.44140625" style="221" customWidth="1"/>
    <col min="15383" max="15383" width="8.77734375" style="221" customWidth="1"/>
    <col min="15384" max="15384" width="1.33203125" style="221" customWidth="1"/>
    <col min="15385" max="15616" width="9" style="221"/>
    <col min="15617" max="15617" width="3" style="221" customWidth="1"/>
    <col min="15618" max="15618" width="11.44140625" style="221" customWidth="1"/>
    <col min="15619" max="15624" width="4.44140625" style="221" customWidth="1"/>
    <col min="15625" max="15625" width="3.77734375" style="221" customWidth="1"/>
    <col min="15626" max="15632" width="2.77734375" style="221" customWidth="1"/>
    <col min="15633" max="15633" width="3.77734375" style="221" customWidth="1"/>
    <col min="15634" max="15638" width="4.44140625" style="221" customWidth="1"/>
    <col min="15639" max="15639" width="8.77734375" style="221" customWidth="1"/>
    <col min="15640" max="15640" width="1.33203125" style="221" customWidth="1"/>
    <col min="15641" max="15872" width="9" style="221"/>
    <col min="15873" max="15873" width="3" style="221" customWidth="1"/>
    <col min="15874" max="15874" width="11.44140625" style="221" customWidth="1"/>
    <col min="15875" max="15880" width="4.44140625" style="221" customWidth="1"/>
    <col min="15881" max="15881" width="3.77734375" style="221" customWidth="1"/>
    <col min="15882" max="15888" width="2.77734375" style="221" customWidth="1"/>
    <col min="15889" max="15889" width="3.77734375" style="221" customWidth="1"/>
    <col min="15890" max="15894" width="4.44140625" style="221" customWidth="1"/>
    <col min="15895" max="15895" width="8.77734375" style="221" customWidth="1"/>
    <col min="15896" max="15896" width="1.33203125" style="221" customWidth="1"/>
    <col min="15897" max="16128" width="9" style="221"/>
    <col min="16129" max="16129" width="3" style="221" customWidth="1"/>
    <col min="16130" max="16130" width="11.44140625" style="221" customWidth="1"/>
    <col min="16131" max="16136" width="4.44140625" style="221" customWidth="1"/>
    <col min="16137" max="16137" width="3.77734375" style="221" customWidth="1"/>
    <col min="16138" max="16144" width="2.77734375" style="221" customWidth="1"/>
    <col min="16145" max="16145" width="3.77734375" style="221" customWidth="1"/>
    <col min="16146" max="16150" width="4.44140625" style="221" customWidth="1"/>
    <col min="16151" max="16151" width="8.77734375" style="221" customWidth="1"/>
    <col min="16152" max="16152" width="1.33203125" style="221" customWidth="1"/>
    <col min="16153" max="16384" width="9" style="221"/>
  </cols>
  <sheetData>
    <row r="1" spans="2:26" s="72" customFormat="1" ht="19.5" customHeight="1" x14ac:dyDescent="0.2">
      <c r="B1" s="70"/>
      <c r="C1" s="70"/>
      <c r="D1" s="70"/>
      <c r="E1" s="70"/>
      <c r="F1" s="70"/>
      <c r="G1" s="70"/>
      <c r="H1" s="70"/>
      <c r="I1" s="71"/>
      <c r="J1" s="70"/>
      <c r="K1" s="70"/>
      <c r="L1" s="70"/>
      <c r="M1" s="70"/>
      <c r="N1" s="70"/>
      <c r="O1" s="70"/>
      <c r="P1" s="70"/>
      <c r="Q1" s="70"/>
      <c r="R1" s="70"/>
      <c r="S1" s="1323"/>
      <c r="T1" s="1323"/>
      <c r="U1" s="1323"/>
      <c r="V1" s="1323"/>
      <c r="W1" s="1323"/>
      <c r="X1" s="70"/>
      <c r="Y1" s="70"/>
      <c r="Z1" s="70"/>
    </row>
    <row r="2" spans="2:26" s="72" customFormat="1" ht="27" customHeight="1" x14ac:dyDescent="0.2">
      <c r="B2" s="1236" t="s">
        <v>132</v>
      </c>
      <c r="C2" s="1236"/>
      <c r="D2" s="1236"/>
      <c r="E2" s="1236"/>
      <c r="F2" s="1236"/>
      <c r="G2" s="1236"/>
      <c r="H2" s="1236"/>
      <c r="I2" s="1236"/>
      <c r="J2" s="1236"/>
      <c r="K2" s="1236"/>
      <c r="L2" s="1236"/>
      <c r="M2" s="1236"/>
      <c r="N2" s="1236"/>
      <c r="O2" s="1236"/>
      <c r="P2" s="1236"/>
      <c r="Q2" s="1236"/>
      <c r="R2" s="1236"/>
      <c r="S2" s="1236"/>
      <c r="T2" s="1236"/>
      <c r="U2" s="1236"/>
      <c r="V2" s="1236"/>
      <c r="W2" s="1236"/>
      <c r="X2" s="73"/>
      <c r="Y2" s="73"/>
      <c r="Z2" s="70"/>
    </row>
    <row r="3" spans="2:26" s="72" customFormat="1" ht="8.25" customHeight="1" x14ac:dyDescent="0.2">
      <c r="B3" s="266"/>
      <c r="C3" s="266"/>
      <c r="D3" s="266"/>
      <c r="E3" s="266"/>
      <c r="F3" s="266"/>
      <c r="G3" s="266"/>
      <c r="H3" s="266"/>
      <c r="I3" s="267"/>
      <c r="J3" s="266"/>
      <c r="K3" s="266"/>
      <c r="L3" s="266"/>
      <c r="M3" s="266"/>
      <c r="N3" s="266"/>
      <c r="O3" s="266"/>
      <c r="P3" s="266"/>
      <c r="Q3" s="266"/>
      <c r="R3" s="266"/>
      <c r="S3" s="266"/>
      <c r="T3" s="1611"/>
      <c r="U3" s="1611"/>
      <c r="V3" s="1611"/>
      <c r="W3" s="1611"/>
    </row>
    <row r="4" spans="2:26" s="245" customFormat="1" ht="22.5" customHeight="1" thickBot="1" x14ac:dyDescent="0.25">
      <c r="B4" s="1649" t="s">
        <v>367</v>
      </c>
      <c r="C4" s="1649"/>
      <c r="D4" s="1649"/>
      <c r="E4" s="1649"/>
      <c r="F4" s="1649"/>
      <c r="G4" s="1649"/>
      <c r="H4" s="1649"/>
      <c r="I4" s="1649"/>
      <c r="J4" s="1649"/>
      <c r="K4" s="1649"/>
      <c r="L4" s="1649"/>
      <c r="M4" s="1649"/>
      <c r="N4" s="1649"/>
      <c r="O4" s="1649"/>
      <c r="P4" s="1649"/>
      <c r="Q4" s="1650"/>
      <c r="R4" s="1650"/>
      <c r="S4" s="1650"/>
      <c r="T4" s="1650"/>
      <c r="U4" s="307"/>
      <c r="V4" s="307"/>
      <c r="W4" s="307"/>
    </row>
    <row r="5" spans="2:26" s="72" customFormat="1" ht="35.25" customHeight="1" x14ac:dyDescent="0.2">
      <c r="B5" s="1612" t="s">
        <v>338</v>
      </c>
      <c r="C5" s="1613"/>
      <c r="D5" s="1613"/>
      <c r="E5" s="1613"/>
      <c r="F5" s="1613"/>
      <c r="G5" s="1613"/>
      <c r="H5" s="1614"/>
      <c r="I5" s="1615"/>
      <c r="J5" s="1616"/>
      <c r="K5" s="1616"/>
      <c r="L5" s="1616"/>
      <c r="M5" s="1616"/>
      <c r="N5" s="1616"/>
      <c r="O5" s="1616"/>
      <c r="P5" s="1616"/>
      <c r="Q5" s="1616"/>
      <c r="R5" s="1616"/>
      <c r="S5" s="1616"/>
      <c r="T5" s="1616"/>
      <c r="U5" s="1616"/>
      <c r="V5" s="1616"/>
      <c r="W5" s="1617"/>
    </row>
    <row r="6" spans="2:26" s="72" customFormat="1" ht="35.25" customHeight="1" x14ac:dyDescent="0.2">
      <c r="B6" s="1593" t="s">
        <v>339</v>
      </c>
      <c r="C6" s="1239"/>
      <c r="D6" s="1239"/>
      <c r="E6" s="1239"/>
      <c r="F6" s="1239"/>
      <c r="G6" s="1239"/>
      <c r="H6" s="1240"/>
      <c r="I6" s="1594"/>
      <c r="J6" s="1595"/>
      <c r="K6" s="1595"/>
      <c r="L6" s="1595"/>
      <c r="M6" s="1595"/>
      <c r="N6" s="1595"/>
      <c r="O6" s="1595"/>
      <c r="P6" s="1595"/>
      <c r="Q6" s="1595"/>
      <c r="R6" s="1595"/>
      <c r="S6" s="1595"/>
      <c r="T6" s="1595"/>
      <c r="U6" s="1595"/>
      <c r="V6" s="1595"/>
      <c r="W6" s="1596"/>
    </row>
    <row r="7" spans="2:26" s="72" customFormat="1" ht="35.25" customHeight="1" x14ac:dyDescent="0.2">
      <c r="B7" s="1593" t="s">
        <v>340</v>
      </c>
      <c r="C7" s="1239"/>
      <c r="D7" s="1239"/>
      <c r="E7" s="1239"/>
      <c r="F7" s="1239"/>
      <c r="G7" s="1239"/>
      <c r="H7" s="1240"/>
      <c r="I7" s="1594"/>
      <c r="J7" s="1595"/>
      <c r="K7" s="1595"/>
      <c r="L7" s="1595"/>
      <c r="M7" s="1595"/>
      <c r="N7" s="1595"/>
      <c r="O7" s="1595"/>
      <c r="P7" s="1595"/>
      <c r="Q7" s="1595"/>
      <c r="R7" s="1595"/>
      <c r="S7" s="1595"/>
      <c r="T7" s="1595"/>
      <c r="U7" s="1595"/>
      <c r="V7" s="1595"/>
      <c r="W7" s="1596"/>
    </row>
    <row r="8" spans="2:26" s="72" customFormat="1" ht="35.25" customHeight="1" x14ac:dyDescent="0.2">
      <c r="B8" s="1603" t="s">
        <v>341</v>
      </c>
      <c r="C8" s="1604"/>
      <c r="D8" s="1604"/>
      <c r="E8" s="1604"/>
      <c r="F8" s="1604"/>
      <c r="G8" s="1604"/>
      <c r="H8" s="1605"/>
      <c r="I8" s="1606"/>
      <c r="J8" s="1607"/>
      <c r="K8" s="1607"/>
      <c r="L8" s="1607"/>
      <c r="M8" s="1607"/>
      <c r="N8" s="1607"/>
      <c r="O8" s="1607"/>
      <c r="P8" s="1607"/>
      <c r="Q8" s="1607"/>
      <c r="R8" s="1607"/>
      <c r="S8" s="1607"/>
      <c r="T8" s="1607"/>
      <c r="U8" s="1607"/>
      <c r="V8" s="1607"/>
      <c r="W8" s="1608"/>
    </row>
    <row r="9" spans="2:26" s="245" customFormat="1" ht="37.5" customHeight="1" thickBot="1" x14ac:dyDescent="0.25">
      <c r="B9" s="1597" t="s">
        <v>514</v>
      </c>
      <c r="C9" s="1598"/>
      <c r="D9" s="1598"/>
      <c r="E9" s="1598"/>
      <c r="F9" s="1598"/>
      <c r="G9" s="1598"/>
      <c r="H9" s="1598"/>
      <c r="I9" s="461" t="s">
        <v>129</v>
      </c>
      <c r="J9" s="1599"/>
      <c r="K9" s="1599"/>
      <c r="L9" s="1599"/>
      <c r="M9" s="1599"/>
      <c r="N9" s="1599"/>
      <c r="O9" s="1599"/>
      <c r="P9" s="1599"/>
      <c r="Q9" s="456" t="s">
        <v>359</v>
      </c>
      <c r="R9" s="1600"/>
      <c r="S9" s="1601"/>
      <c r="T9" s="1601"/>
      <c r="U9" s="1601"/>
      <c r="V9" s="1601"/>
      <c r="W9" s="1602"/>
    </row>
    <row r="10" spans="2:26" s="72" customFormat="1" ht="29.25" customHeight="1" thickBot="1" x14ac:dyDescent="0.25">
      <c r="B10" s="302" t="s">
        <v>364</v>
      </c>
      <c r="C10" s="303"/>
      <c r="D10" s="303"/>
      <c r="E10" s="303"/>
      <c r="F10" s="303"/>
      <c r="G10" s="303"/>
      <c r="H10" s="303"/>
      <c r="I10" s="303"/>
      <c r="J10" s="303"/>
      <c r="K10" s="303"/>
      <c r="L10" s="303"/>
      <c r="M10" s="303"/>
      <c r="N10" s="303"/>
      <c r="O10" s="303"/>
      <c r="P10" s="303"/>
      <c r="Q10" s="303"/>
      <c r="R10" s="303"/>
      <c r="S10" s="303"/>
      <c r="T10" s="303"/>
      <c r="U10" s="303"/>
      <c r="V10" s="303"/>
      <c r="W10" s="304"/>
    </row>
    <row r="11" spans="2:26" ht="21.75" customHeight="1" x14ac:dyDescent="0.2">
      <c r="B11" s="1609" t="s">
        <v>126</v>
      </c>
      <c r="C11" s="1237"/>
      <c r="D11" s="1237"/>
      <c r="E11" s="1237"/>
      <c r="F11" s="1237"/>
      <c r="G11" s="1237"/>
      <c r="H11" s="1610"/>
      <c r="I11" s="1587" t="s">
        <v>127</v>
      </c>
      <c r="J11" s="1588"/>
      <c r="K11" s="1588"/>
      <c r="L11" s="1588"/>
      <c r="M11" s="1588"/>
      <c r="N11" s="1588"/>
      <c r="O11" s="1588"/>
      <c r="P11" s="1588"/>
      <c r="Q11" s="1589"/>
      <c r="R11" s="1590" t="s">
        <v>128</v>
      </c>
      <c r="S11" s="1591"/>
      <c r="T11" s="1591"/>
      <c r="U11" s="1591"/>
      <c r="V11" s="1591"/>
      <c r="W11" s="1592"/>
      <c r="Y11" s="222"/>
    </row>
    <row r="12" spans="2:26" ht="72" customHeight="1" thickBot="1" x14ac:dyDescent="0.25">
      <c r="B12" s="1603" t="s">
        <v>218</v>
      </c>
      <c r="C12" s="1604"/>
      <c r="D12" s="1604"/>
      <c r="E12" s="1604"/>
      <c r="F12" s="1604"/>
      <c r="G12" s="1604"/>
      <c r="H12" s="1604"/>
      <c r="I12" s="305" t="s">
        <v>130</v>
      </c>
      <c r="J12" s="1599"/>
      <c r="K12" s="1599"/>
      <c r="L12" s="1599"/>
      <c r="M12" s="1599"/>
      <c r="N12" s="1599"/>
      <c r="O12" s="1599"/>
      <c r="P12" s="1599"/>
      <c r="Q12" s="306" t="s">
        <v>79</v>
      </c>
      <c r="R12" s="1332" t="s">
        <v>366</v>
      </c>
      <c r="S12" s="1628"/>
      <c r="T12" s="1628"/>
      <c r="U12" s="1628"/>
      <c r="V12" s="1628"/>
      <c r="W12" s="1629"/>
    </row>
    <row r="13" spans="2:26" s="245" customFormat="1" ht="22.5" customHeight="1" thickBot="1" x14ac:dyDescent="0.25">
      <c r="B13" s="302" t="s">
        <v>365</v>
      </c>
      <c r="C13" s="303"/>
      <c r="D13" s="303"/>
      <c r="E13" s="303"/>
      <c r="F13" s="303"/>
      <c r="G13" s="303"/>
      <c r="H13" s="303"/>
      <c r="I13" s="303"/>
      <c r="J13" s="303"/>
      <c r="K13" s="303"/>
      <c r="L13" s="303"/>
      <c r="M13" s="303"/>
      <c r="N13" s="303"/>
      <c r="O13" s="303"/>
      <c r="P13" s="303"/>
      <c r="Q13" s="303"/>
      <c r="R13" s="303"/>
      <c r="S13" s="303"/>
      <c r="T13" s="303"/>
      <c r="U13" s="303"/>
      <c r="V13" s="303"/>
      <c r="W13" s="304"/>
    </row>
    <row r="14" spans="2:26" ht="26.25" customHeight="1" x14ac:dyDescent="0.2">
      <c r="B14" s="1630" t="s">
        <v>515</v>
      </c>
      <c r="C14" s="1230"/>
      <c r="D14" s="1230"/>
      <c r="E14" s="1230"/>
      <c r="F14" s="1230"/>
      <c r="G14" s="1230"/>
      <c r="H14" s="1231"/>
      <c r="I14" s="1632" t="s">
        <v>506</v>
      </c>
      <c r="J14" s="1634" t="str">
        <f>IF(J12="","",ROUNDDOWN(J12/2,0))</f>
        <v/>
      </c>
      <c r="K14" s="1634"/>
      <c r="L14" s="1634"/>
      <c r="M14" s="1634"/>
      <c r="N14" s="1634"/>
      <c r="O14" s="1634"/>
      <c r="P14" s="1634"/>
      <c r="Q14" s="310"/>
      <c r="R14" s="1205" t="s">
        <v>133</v>
      </c>
      <c r="S14" s="1635"/>
      <c r="T14" s="1635"/>
      <c r="U14" s="1635"/>
      <c r="V14" s="1635"/>
      <c r="W14" s="1636"/>
    </row>
    <row r="15" spans="2:26" ht="18.75" customHeight="1" x14ac:dyDescent="0.2">
      <c r="B15" s="1630"/>
      <c r="C15" s="1230"/>
      <c r="D15" s="1230"/>
      <c r="E15" s="1230"/>
      <c r="F15" s="1230"/>
      <c r="G15" s="1230"/>
      <c r="H15" s="1231"/>
      <c r="I15" s="1632"/>
      <c r="J15" s="1634"/>
      <c r="K15" s="1634"/>
      <c r="L15" s="1634"/>
      <c r="M15" s="1634"/>
      <c r="N15" s="1634"/>
      <c r="O15" s="1634"/>
      <c r="P15" s="1634"/>
      <c r="Q15" s="268" t="s">
        <v>79</v>
      </c>
      <c r="R15" s="1637"/>
      <c r="S15" s="1635"/>
      <c r="T15" s="1635"/>
      <c r="U15" s="1635"/>
      <c r="V15" s="1635"/>
      <c r="W15" s="1636"/>
    </row>
    <row r="16" spans="2:26" ht="15" customHeight="1" x14ac:dyDescent="0.2">
      <c r="B16" s="1631"/>
      <c r="C16" s="1233"/>
      <c r="D16" s="1233"/>
      <c r="E16" s="1233"/>
      <c r="F16" s="1233"/>
      <c r="G16" s="1233"/>
      <c r="H16" s="1234"/>
      <c r="I16" s="1633"/>
      <c r="J16" s="269"/>
      <c r="K16" s="269"/>
      <c r="L16" s="269"/>
      <c r="M16" s="274" t="s">
        <v>131</v>
      </c>
      <c r="N16" s="269"/>
      <c r="O16" s="269"/>
      <c r="P16" s="269"/>
      <c r="Q16" s="275"/>
      <c r="R16" s="1638"/>
      <c r="S16" s="1639"/>
      <c r="T16" s="1639"/>
      <c r="U16" s="1639"/>
      <c r="V16" s="1639"/>
      <c r="W16" s="1640"/>
    </row>
    <row r="17" spans="1:37" s="81" customFormat="1" ht="45.75" customHeight="1" x14ac:dyDescent="0.2">
      <c r="A17" s="425"/>
      <c r="B17" s="1641" t="s">
        <v>482</v>
      </c>
      <c r="C17" s="1224"/>
      <c r="D17" s="1224"/>
      <c r="E17" s="1224"/>
      <c r="F17" s="1224"/>
      <c r="G17" s="1224"/>
      <c r="H17" s="1225"/>
      <c r="I17" s="460" t="s">
        <v>507</v>
      </c>
      <c r="J17" s="1222">
        <f>30000*J9</f>
        <v>0</v>
      </c>
      <c r="K17" s="1222"/>
      <c r="L17" s="1222"/>
      <c r="M17" s="1222"/>
      <c r="N17" s="1222"/>
      <c r="O17" s="1222"/>
      <c r="P17" s="1222"/>
      <c r="Q17" s="455" t="s">
        <v>79</v>
      </c>
      <c r="R17" s="1218" t="s">
        <v>483</v>
      </c>
      <c r="S17" s="1219"/>
      <c r="T17" s="1219"/>
      <c r="U17" s="1219"/>
      <c r="V17" s="1219"/>
      <c r="W17" s="1642"/>
    </row>
    <row r="18" spans="1:37" ht="26.25" customHeight="1" x14ac:dyDescent="0.2">
      <c r="B18" s="1622" t="s">
        <v>134</v>
      </c>
      <c r="C18" s="1623"/>
      <c r="D18" s="1623"/>
      <c r="E18" s="1623"/>
      <c r="F18" s="1623"/>
      <c r="G18" s="1623"/>
      <c r="H18" s="1623"/>
      <c r="I18" s="1651" t="s">
        <v>269</v>
      </c>
      <c r="J18" s="270"/>
      <c r="K18" s="270"/>
      <c r="L18" s="270"/>
      <c r="M18" s="270"/>
      <c r="N18" s="270"/>
      <c r="O18" s="270"/>
      <c r="P18" s="270"/>
      <c r="Q18" s="271"/>
      <c r="R18" s="1226" t="s">
        <v>516</v>
      </c>
      <c r="S18" s="1227"/>
      <c r="T18" s="1227"/>
      <c r="U18" s="1227"/>
      <c r="V18" s="1227"/>
      <c r="W18" s="1643"/>
      <c r="Y18" s="69"/>
    </row>
    <row r="19" spans="1:37" ht="26.25" customHeight="1" x14ac:dyDescent="0.2">
      <c r="B19" s="1624"/>
      <c r="C19" s="1611"/>
      <c r="D19" s="1611"/>
      <c r="E19" s="1611"/>
      <c r="F19" s="1611"/>
      <c r="G19" s="1611"/>
      <c r="H19" s="1611"/>
      <c r="I19" s="1632"/>
      <c r="J19" s="1627" t="str">
        <f>IF(J14="","",ROUNDDOWN(IF(J14&gt;=J17,J17,J14),-3))</f>
        <v/>
      </c>
      <c r="K19" s="1627"/>
      <c r="L19" s="1627"/>
      <c r="M19" s="1627"/>
      <c r="N19" s="1627"/>
      <c r="O19" s="1627"/>
      <c r="P19" s="1627"/>
      <c r="Q19" s="272"/>
      <c r="R19" s="1229"/>
      <c r="S19" s="1230"/>
      <c r="T19" s="1230"/>
      <c r="U19" s="1230"/>
      <c r="V19" s="1230"/>
      <c r="W19" s="1644"/>
    </row>
    <row r="20" spans="1:37" ht="14.25" customHeight="1" x14ac:dyDescent="0.2">
      <c r="B20" s="1624"/>
      <c r="C20" s="1611"/>
      <c r="D20" s="1611"/>
      <c r="E20" s="1611"/>
      <c r="F20" s="1611"/>
      <c r="G20" s="1611"/>
      <c r="H20" s="1611"/>
      <c r="I20" s="1632"/>
      <c r="J20" s="1627"/>
      <c r="K20" s="1627"/>
      <c r="L20" s="1627"/>
      <c r="M20" s="1627"/>
      <c r="N20" s="1627"/>
      <c r="O20" s="1627"/>
      <c r="P20" s="1627"/>
      <c r="Q20" s="273" t="s">
        <v>79</v>
      </c>
      <c r="R20" s="1229"/>
      <c r="S20" s="1230"/>
      <c r="T20" s="1230"/>
      <c r="U20" s="1230"/>
      <c r="V20" s="1230"/>
      <c r="W20" s="1644"/>
    </row>
    <row r="21" spans="1:37" ht="14.25" customHeight="1" thickBot="1" x14ac:dyDescent="0.25">
      <c r="B21" s="1625"/>
      <c r="C21" s="1626"/>
      <c r="D21" s="1626"/>
      <c r="E21" s="1626"/>
      <c r="F21" s="1626"/>
      <c r="G21" s="1626"/>
      <c r="H21" s="1626"/>
      <c r="I21" s="1652"/>
      <c r="J21" s="308"/>
      <c r="K21" s="308"/>
      <c r="L21" s="308"/>
      <c r="M21" s="308"/>
      <c r="N21" s="308"/>
      <c r="O21" s="308"/>
      <c r="P21" s="308"/>
      <c r="Q21" s="309"/>
      <c r="R21" s="1645"/>
      <c r="S21" s="1646"/>
      <c r="T21" s="1646"/>
      <c r="U21" s="1646"/>
      <c r="V21" s="1646"/>
      <c r="W21" s="1647"/>
    </row>
    <row r="22" spans="1:37" s="245" customFormat="1" ht="23.25" customHeight="1" thickBot="1" x14ac:dyDescent="0.25">
      <c r="B22" s="68"/>
      <c r="C22" s="68"/>
      <c r="D22" s="68"/>
      <c r="E22" s="68"/>
      <c r="F22" s="68"/>
      <c r="G22" s="68"/>
      <c r="H22" s="68"/>
      <c r="I22" s="80"/>
      <c r="J22" s="68"/>
      <c r="K22" s="68"/>
      <c r="L22" s="68"/>
      <c r="M22" s="68"/>
      <c r="N22" s="68"/>
      <c r="O22" s="68"/>
      <c r="P22" s="68"/>
      <c r="Q22" s="68"/>
      <c r="R22" s="68"/>
      <c r="S22" s="68"/>
      <c r="T22" s="68"/>
      <c r="U22" s="68"/>
      <c r="V22" s="68"/>
      <c r="W22" s="68"/>
    </row>
    <row r="23" spans="1:37" s="245" customFormat="1" ht="37.5" customHeight="1" thickBot="1" x14ac:dyDescent="0.25">
      <c r="B23" s="242" t="s">
        <v>342</v>
      </c>
      <c r="C23" s="243"/>
      <c r="D23" s="243"/>
      <c r="E23" s="243"/>
      <c r="F23" s="243"/>
      <c r="G23" s="243"/>
      <c r="H23" s="243"/>
      <c r="I23" s="243"/>
      <c r="J23" s="243"/>
      <c r="K23" s="243"/>
      <c r="L23" s="243"/>
      <c r="M23" s="243"/>
      <c r="N23" s="243"/>
      <c r="O23" s="243"/>
      <c r="P23" s="243"/>
      <c r="Q23" s="243"/>
      <c r="R23" s="243"/>
      <c r="S23" s="243"/>
      <c r="T23" s="243"/>
      <c r="U23" s="243"/>
      <c r="V23" s="243"/>
      <c r="W23" s="244"/>
    </row>
    <row r="24" spans="1:37" s="245" customFormat="1" ht="37.5" customHeight="1" thickBot="1" x14ac:dyDescent="0.25">
      <c r="B24" s="1662" t="s">
        <v>343</v>
      </c>
      <c r="C24" s="1619"/>
      <c r="D24" s="1619"/>
      <c r="E24" s="1619"/>
      <c r="F24" s="1619"/>
      <c r="G24" s="1618" t="s">
        <v>344</v>
      </c>
      <c r="H24" s="1619"/>
      <c r="I24" s="1620"/>
      <c r="J24" s="1655" t="s">
        <v>345</v>
      </c>
      <c r="K24" s="1656"/>
      <c r="L24" s="1656"/>
      <c r="M24" s="1656"/>
      <c r="N24" s="1656"/>
      <c r="O24" s="1656"/>
      <c r="P24" s="1656"/>
      <c r="Q24" s="1657"/>
      <c r="R24" s="1618" t="s">
        <v>346</v>
      </c>
      <c r="S24" s="1619"/>
      <c r="T24" s="1619"/>
      <c r="U24" s="1619"/>
      <c r="V24" s="1619"/>
      <c r="W24" s="1621"/>
      <c r="AH24" s="276"/>
      <c r="AI24" s="276"/>
    </row>
    <row r="25" spans="1:37" s="245" customFormat="1" ht="37.5" customHeight="1" x14ac:dyDescent="0.2">
      <c r="B25" s="259" t="s">
        <v>347</v>
      </c>
      <c r="C25" s="1653">
        <f>I5</f>
        <v>0</v>
      </c>
      <c r="D25" s="1653"/>
      <c r="E25" s="1653"/>
      <c r="F25" s="1653"/>
      <c r="G25" s="1672"/>
      <c r="H25" s="1673"/>
      <c r="I25" s="1674"/>
      <c r="J25" s="1658"/>
      <c r="K25" s="1659"/>
      <c r="L25" s="1659"/>
      <c r="M25" s="1659"/>
      <c r="N25" s="1659"/>
      <c r="O25" s="1659"/>
      <c r="P25" s="1659"/>
      <c r="Q25" s="262" t="s">
        <v>79</v>
      </c>
      <c r="R25" s="247" t="s">
        <v>517</v>
      </c>
      <c r="S25" s="1670" t="str">
        <f>IFERROR(ROUNDDOWN($J$19*J25/$J$29,-3),"")</f>
        <v/>
      </c>
      <c r="T25" s="1670"/>
      <c r="U25" s="1670"/>
      <c r="V25" s="1670"/>
      <c r="W25" s="248" t="s">
        <v>349</v>
      </c>
      <c r="Y25" s="1648" t="s">
        <v>369</v>
      </c>
      <c r="Z25" s="1648"/>
      <c r="AA25" s="1648"/>
      <c r="AB25" s="1648"/>
      <c r="AC25" s="1648"/>
      <c r="AD25" s="1648"/>
      <c r="AE25" s="1648"/>
      <c r="AF25" s="1648"/>
      <c r="AG25" s="276"/>
      <c r="AH25" s="276"/>
      <c r="AI25" s="276"/>
    </row>
    <row r="26" spans="1:37" s="245" customFormat="1" ht="37.5" customHeight="1" x14ac:dyDescent="0.2">
      <c r="B26" s="259" t="s">
        <v>351</v>
      </c>
      <c r="C26" s="1653">
        <f t="shared" ref="C26:C28" si="0">I6</f>
        <v>0</v>
      </c>
      <c r="D26" s="1653"/>
      <c r="E26" s="1653"/>
      <c r="F26" s="1653"/>
      <c r="G26" s="1675"/>
      <c r="H26" s="1676"/>
      <c r="I26" s="1676"/>
      <c r="J26" s="1660"/>
      <c r="K26" s="1661"/>
      <c r="L26" s="1661"/>
      <c r="M26" s="1661"/>
      <c r="N26" s="1661"/>
      <c r="O26" s="1661"/>
      <c r="P26" s="1661"/>
      <c r="Q26" s="249" t="s">
        <v>79</v>
      </c>
      <c r="R26" s="247" t="s">
        <v>518</v>
      </c>
      <c r="S26" s="1670" t="str">
        <f>IFERROR(ROUNDDOWN($J$19*J26/$J$29,-3),"")</f>
        <v/>
      </c>
      <c r="T26" s="1670"/>
      <c r="U26" s="1670"/>
      <c r="V26" s="1670"/>
      <c r="W26" s="250" t="s">
        <v>349</v>
      </c>
      <c r="Y26" s="311" t="s">
        <v>353</v>
      </c>
      <c r="Z26" s="276"/>
      <c r="AA26" s="276"/>
      <c r="AB26" s="276"/>
      <c r="AC26" s="276"/>
      <c r="AD26" s="276"/>
      <c r="AE26" s="276"/>
      <c r="AF26" s="276"/>
      <c r="AG26" s="276"/>
      <c r="AH26" s="276"/>
      <c r="AI26" s="276"/>
    </row>
    <row r="27" spans="1:37" s="245" customFormat="1" ht="37.5" customHeight="1" x14ac:dyDescent="0.2">
      <c r="B27" s="259" t="s">
        <v>354</v>
      </c>
      <c r="C27" s="1653">
        <f t="shared" si="0"/>
        <v>0</v>
      </c>
      <c r="D27" s="1653"/>
      <c r="E27" s="1653"/>
      <c r="F27" s="1653"/>
      <c r="G27" s="1675"/>
      <c r="H27" s="1676"/>
      <c r="I27" s="1676"/>
      <c r="J27" s="1660"/>
      <c r="K27" s="1661"/>
      <c r="L27" s="1661"/>
      <c r="M27" s="1661"/>
      <c r="N27" s="1661"/>
      <c r="O27" s="1661"/>
      <c r="P27" s="1661"/>
      <c r="Q27" s="249" t="s">
        <v>79</v>
      </c>
      <c r="R27" s="247" t="s">
        <v>519</v>
      </c>
      <c r="S27" s="1670" t="str">
        <f>IFERROR(ROUNDDOWN($J$19*J27/$J$29,-3),"")</f>
        <v/>
      </c>
      <c r="T27" s="1670"/>
      <c r="U27" s="1670"/>
      <c r="V27" s="1670"/>
      <c r="W27" s="248" t="s">
        <v>349</v>
      </c>
      <c r="Y27" s="311" t="s">
        <v>353</v>
      </c>
      <c r="Z27" s="276"/>
      <c r="AA27" s="276"/>
      <c r="AB27" s="276"/>
      <c r="AC27" s="276"/>
      <c r="AD27" s="276"/>
      <c r="AE27" s="276"/>
      <c r="AF27" s="276"/>
      <c r="AG27" s="276"/>
      <c r="AH27" s="276"/>
      <c r="AI27" s="276"/>
    </row>
    <row r="28" spans="1:37" s="245" customFormat="1" ht="37.5" customHeight="1" thickBot="1" x14ac:dyDescent="0.25">
      <c r="B28" s="260" t="s">
        <v>356</v>
      </c>
      <c r="C28" s="1654">
        <f t="shared" si="0"/>
        <v>0</v>
      </c>
      <c r="D28" s="1654"/>
      <c r="E28" s="1654"/>
      <c r="F28" s="1654"/>
      <c r="G28" s="1677"/>
      <c r="H28" s="1678"/>
      <c r="I28" s="1678"/>
      <c r="J28" s="1658"/>
      <c r="K28" s="1659"/>
      <c r="L28" s="1659"/>
      <c r="M28" s="1659"/>
      <c r="N28" s="1659"/>
      <c r="O28" s="1659"/>
      <c r="P28" s="1659"/>
      <c r="Q28" s="251" t="s">
        <v>79</v>
      </c>
      <c r="R28" s="261" t="s">
        <v>520</v>
      </c>
      <c r="S28" s="1671" t="str">
        <f>IFERROR(ROUNDDOWN($J$19*J28/$J$29,-3),"")</f>
        <v/>
      </c>
      <c r="T28" s="1671"/>
      <c r="U28" s="1671"/>
      <c r="V28" s="1671"/>
      <c r="W28" s="253" t="s">
        <v>349</v>
      </c>
      <c r="Y28" s="311" t="s">
        <v>353</v>
      </c>
      <c r="Z28" s="276"/>
      <c r="AA28" s="276"/>
      <c r="AB28" s="276"/>
      <c r="AC28" s="276"/>
      <c r="AD28" s="276"/>
      <c r="AE28" s="276"/>
      <c r="AF28" s="276"/>
      <c r="AG28" s="276"/>
      <c r="AH28" s="276"/>
      <c r="AI28" s="276"/>
    </row>
    <row r="29" spans="1:37" s="245" customFormat="1" ht="44.25" customHeight="1" thickBot="1" x14ac:dyDescent="0.25">
      <c r="B29" s="1666" t="s">
        <v>358</v>
      </c>
      <c r="C29" s="1667"/>
      <c r="D29" s="1667"/>
      <c r="E29" s="1667"/>
      <c r="F29" s="1667"/>
      <c r="G29" s="1663">
        <f>J9</f>
        <v>0</v>
      </c>
      <c r="H29" s="1664"/>
      <c r="I29" s="254" t="s">
        <v>359</v>
      </c>
      <c r="J29" s="1668">
        <f>SUM(J25:Q28)</f>
        <v>0</v>
      </c>
      <c r="K29" s="1669"/>
      <c r="L29" s="1669"/>
      <c r="M29" s="1669"/>
      <c r="N29" s="1669"/>
      <c r="O29" s="1669"/>
      <c r="P29" s="1669"/>
      <c r="Q29" s="255" t="s">
        <v>79</v>
      </c>
      <c r="R29" s="256"/>
      <c r="S29" s="1665">
        <f>IFERROR(SUM(S25:V28),"")</f>
        <v>0</v>
      </c>
      <c r="T29" s="1665"/>
      <c r="U29" s="1665"/>
      <c r="V29" s="1665"/>
      <c r="W29" s="257" t="s">
        <v>349</v>
      </c>
      <c r="X29" s="245" t="s">
        <v>360</v>
      </c>
      <c r="Y29" s="1648" t="s">
        <v>521</v>
      </c>
      <c r="Z29" s="1648"/>
      <c r="AA29" s="1648"/>
      <c r="AB29" s="1648"/>
      <c r="AC29" s="1648"/>
      <c r="AD29" s="1648"/>
      <c r="AE29" s="1648"/>
      <c r="AF29" s="1648"/>
      <c r="AG29" s="276"/>
      <c r="AH29" s="276"/>
      <c r="AI29" s="276"/>
      <c r="AJ29" s="276"/>
      <c r="AK29" s="276"/>
    </row>
    <row r="30" spans="1:37" s="245" customFormat="1" ht="40.5" customHeight="1" x14ac:dyDescent="0.2">
      <c r="P30" s="258"/>
      <c r="Y30" s="1648" t="s">
        <v>522</v>
      </c>
      <c r="Z30" s="1648"/>
      <c r="AA30" s="1648"/>
      <c r="AB30" s="1648"/>
      <c r="AC30" s="1648"/>
      <c r="AD30" s="1648"/>
      <c r="AE30" s="1648"/>
      <c r="AF30" s="1648"/>
      <c r="AG30" s="276"/>
      <c r="AH30" s="277"/>
      <c r="AI30" s="277"/>
      <c r="AJ30" s="277"/>
      <c r="AK30" s="277"/>
    </row>
    <row r="31" spans="1:37" s="245" customFormat="1" ht="24" customHeight="1" x14ac:dyDescent="0.2">
      <c r="P31" s="258"/>
      <c r="X31" s="245" t="s">
        <v>337</v>
      </c>
      <c r="Y31" s="277" t="s">
        <v>368</v>
      </c>
      <c r="AA31" s="277"/>
      <c r="AB31" s="277"/>
      <c r="AC31" s="277"/>
      <c r="AD31" s="277"/>
      <c r="AE31" s="277"/>
      <c r="AF31" s="277"/>
      <c r="AG31" s="277"/>
      <c r="AH31" s="277"/>
      <c r="AI31" s="277"/>
      <c r="AJ31" s="277"/>
      <c r="AK31" s="277"/>
    </row>
    <row r="32" spans="1:37" s="245" customFormat="1" ht="33.75" customHeight="1" x14ac:dyDescent="0.2">
      <c r="P32" s="258"/>
      <c r="X32" s="245" t="s">
        <v>337</v>
      </c>
      <c r="Y32" s="277" t="s">
        <v>362</v>
      </c>
      <c r="AA32" s="277"/>
      <c r="AB32" s="277"/>
      <c r="AC32" s="277"/>
      <c r="AD32" s="277"/>
      <c r="AE32" s="277"/>
      <c r="AF32" s="277"/>
      <c r="AG32" s="277"/>
      <c r="AH32" s="276"/>
      <c r="AI32" s="276"/>
      <c r="AJ32" s="276"/>
    </row>
    <row r="33" spans="2:33" ht="38.25" customHeight="1" x14ac:dyDescent="0.2">
      <c r="B33" s="245"/>
      <c r="C33" s="245"/>
      <c r="D33" s="245"/>
      <c r="E33" s="245"/>
      <c r="F33" s="245"/>
      <c r="G33" s="245"/>
      <c r="H33" s="245"/>
      <c r="I33" s="245"/>
      <c r="J33" s="245"/>
      <c r="K33" s="245"/>
      <c r="L33" s="245"/>
      <c r="M33" s="245"/>
      <c r="N33" s="245"/>
      <c r="O33" s="245"/>
      <c r="P33" s="258"/>
      <c r="Q33" s="245"/>
      <c r="R33" s="245"/>
      <c r="S33" s="245"/>
      <c r="T33" s="245"/>
      <c r="U33" s="245"/>
      <c r="V33" s="245"/>
      <c r="W33" s="245"/>
      <c r="X33" s="245" t="s">
        <v>337</v>
      </c>
      <c r="Y33" s="1648" t="s">
        <v>363</v>
      </c>
      <c r="Z33" s="1648"/>
      <c r="AA33" s="1648"/>
      <c r="AB33" s="1648"/>
      <c r="AC33" s="1648"/>
      <c r="AD33" s="1648"/>
      <c r="AE33" s="1648"/>
      <c r="AF33" s="1648"/>
      <c r="AG33" s="276"/>
    </row>
  </sheetData>
  <mergeCells count="58">
    <mergeCell ref="S25:V25"/>
    <mergeCell ref="S26:V26"/>
    <mergeCell ref="C25:F25"/>
    <mergeCell ref="C26:F26"/>
    <mergeCell ref="G25:I28"/>
    <mergeCell ref="Y30:AF30"/>
    <mergeCell ref="J29:P29"/>
    <mergeCell ref="Y29:AF29"/>
    <mergeCell ref="S27:V27"/>
    <mergeCell ref="S28:V28"/>
    <mergeCell ref="Y33:AF33"/>
    <mergeCell ref="B4:P4"/>
    <mergeCell ref="Q4:T4"/>
    <mergeCell ref="I18:I21"/>
    <mergeCell ref="Y25:AF25"/>
    <mergeCell ref="C27:F27"/>
    <mergeCell ref="C28:F28"/>
    <mergeCell ref="J24:Q24"/>
    <mergeCell ref="J25:P25"/>
    <mergeCell ref="J26:P26"/>
    <mergeCell ref="J27:P27"/>
    <mergeCell ref="J28:P28"/>
    <mergeCell ref="B24:F24"/>
    <mergeCell ref="G29:H29"/>
    <mergeCell ref="S29:V29"/>
    <mergeCell ref="B29:F29"/>
    <mergeCell ref="G24:I24"/>
    <mergeCell ref="R24:W24"/>
    <mergeCell ref="B18:H21"/>
    <mergeCell ref="J19:P20"/>
    <mergeCell ref="B12:H12"/>
    <mergeCell ref="J12:P12"/>
    <mergeCell ref="R12:W12"/>
    <mergeCell ref="B14:H16"/>
    <mergeCell ref="I14:I16"/>
    <mergeCell ref="J14:P15"/>
    <mergeCell ref="R14:W16"/>
    <mergeCell ref="B17:H17"/>
    <mergeCell ref="J17:P17"/>
    <mergeCell ref="R17:W17"/>
    <mergeCell ref="R18:W21"/>
    <mergeCell ref="S1:W1"/>
    <mergeCell ref="B2:W2"/>
    <mergeCell ref="T3:W3"/>
    <mergeCell ref="B5:H5"/>
    <mergeCell ref="I5:W5"/>
    <mergeCell ref="I11:Q11"/>
    <mergeCell ref="R11:W11"/>
    <mergeCell ref="B6:H6"/>
    <mergeCell ref="I6:W6"/>
    <mergeCell ref="B9:H9"/>
    <mergeCell ref="J9:P9"/>
    <mergeCell ref="R9:W9"/>
    <mergeCell ref="B7:H7"/>
    <mergeCell ref="B8:H8"/>
    <mergeCell ref="I7:W7"/>
    <mergeCell ref="I8:W8"/>
    <mergeCell ref="B11:H11"/>
  </mergeCells>
  <phoneticPr fontId="2"/>
  <pageMargins left="0.39370078740157483" right="0.39370078740157483" top="0.39370078740157483" bottom="0.39370078740157483" header="0.51181102362204722" footer="0.51181102362204722"/>
  <pageSetup paperSize="9" scale="96" firstPageNumber="22" orientation="portrait" blackAndWhite="1" useFirstPageNumber="1"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pageSetUpPr fitToPage="1"/>
  </sheetPr>
  <dimension ref="A1:AK32"/>
  <sheetViews>
    <sheetView view="pageBreakPreview" zoomScaleNormal="100" zoomScaleSheetLayoutView="100" workbookViewId="0">
      <selection activeCell="K3" sqref="K3:V3"/>
    </sheetView>
  </sheetViews>
  <sheetFormatPr defaultColWidth="4.88671875" defaultRowHeight="14.4" x14ac:dyDescent="0.2"/>
  <cols>
    <col min="1" max="1" width="2.88671875" style="245" customWidth="1"/>
    <col min="2" max="15" width="4.88671875" style="245"/>
    <col min="16" max="16" width="3.21875" style="258" customWidth="1"/>
    <col min="17" max="18" width="4.88671875" style="245"/>
    <col min="19" max="19" width="4.109375" style="245" bestFit="1" customWidth="1"/>
    <col min="20" max="21" width="6.6640625" style="245" customWidth="1"/>
    <col min="22" max="22" width="10.6640625" style="245" customWidth="1"/>
    <col min="23" max="23" width="2.88671875" style="245" customWidth="1"/>
    <col min="24" max="25" width="4.88671875" style="245"/>
    <col min="26" max="26" width="9.33203125" style="245" customWidth="1"/>
    <col min="27" max="27" width="10.33203125" style="245" bestFit="1" customWidth="1"/>
    <col min="28" max="256" width="4.88671875" style="245"/>
    <col min="257" max="257" width="2.88671875" style="245" customWidth="1"/>
    <col min="258" max="271" width="4.88671875" style="245"/>
    <col min="272" max="272" width="3.21875" style="245" customWidth="1"/>
    <col min="273" max="274" width="4.88671875" style="245"/>
    <col min="275" max="275" width="4.109375" style="245" bestFit="1" customWidth="1"/>
    <col min="276" max="277" width="6.6640625" style="245" customWidth="1"/>
    <col min="278" max="278" width="10.6640625" style="245" customWidth="1"/>
    <col min="279" max="279" width="2.88671875" style="245" customWidth="1"/>
    <col min="280" max="281" width="4.88671875" style="245"/>
    <col min="282" max="282" width="9.33203125" style="245" customWidth="1"/>
    <col min="283" max="283" width="10.33203125" style="245" bestFit="1" customWidth="1"/>
    <col min="284" max="512" width="4.88671875" style="245"/>
    <col min="513" max="513" width="2.88671875" style="245" customWidth="1"/>
    <col min="514" max="527" width="4.88671875" style="245"/>
    <col min="528" max="528" width="3.21875" style="245" customWidth="1"/>
    <col min="529" max="530" width="4.88671875" style="245"/>
    <col min="531" max="531" width="4.109375" style="245" bestFit="1" customWidth="1"/>
    <col min="532" max="533" width="6.6640625" style="245" customWidth="1"/>
    <col min="534" max="534" width="10.6640625" style="245" customWidth="1"/>
    <col min="535" max="535" width="2.88671875" style="245" customWidth="1"/>
    <col min="536" max="537" width="4.88671875" style="245"/>
    <col min="538" max="538" width="9.33203125" style="245" customWidth="1"/>
    <col min="539" max="539" width="10.33203125" style="245" bestFit="1" customWidth="1"/>
    <col min="540" max="768" width="4.88671875" style="245"/>
    <col min="769" max="769" width="2.88671875" style="245" customWidth="1"/>
    <col min="770" max="783" width="4.88671875" style="245"/>
    <col min="784" max="784" width="3.21875" style="245" customWidth="1"/>
    <col min="785" max="786" width="4.88671875" style="245"/>
    <col min="787" max="787" width="4.109375" style="245" bestFit="1" customWidth="1"/>
    <col min="788" max="789" width="6.6640625" style="245" customWidth="1"/>
    <col min="790" max="790" width="10.6640625" style="245" customWidth="1"/>
    <col min="791" max="791" width="2.88671875" style="245" customWidth="1"/>
    <col min="792" max="793" width="4.88671875" style="245"/>
    <col min="794" max="794" width="9.33203125" style="245" customWidth="1"/>
    <col min="795" max="795" width="10.33203125" style="245" bestFit="1" customWidth="1"/>
    <col min="796" max="1024" width="4.88671875" style="245"/>
    <col min="1025" max="1025" width="2.88671875" style="245" customWidth="1"/>
    <col min="1026" max="1039" width="4.88671875" style="245"/>
    <col min="1040" max="1040" width="3.21875" style="245" customWidth="1"/>
    <col min="1041" max="1042" width="4.88671875" style="245"/>
    <col min="1043" max="1043" width="4.109375" style="245" bestFit="1" customWidth="1"/>
    <col min="1044" max="1045" width="6.6640625" style="245" customWidth="1"/>
    <col min="1046" max="1046" width="10.6640625" style="245" customWidth="1"/>
    <col min="1047" max="1047" width="2.88671875" style="245" customWidth="1"/>
    <col min="1048" max="1049" width="4.88671875" style="245"/>
    <col min="1050" max="1050" width="9.33203125" style="245" customWidth="1"/>
    <col min="1051" max="1051" width="10.33203125" style="245" bestFit="1" customWidth="1"/>
    <col min="1052" max="1280" width="4.88671875" style="245"/>
    <col min="1281" max="1281" width="2.88671875" style="245" customWidth="1"/>
    <col min="1282" max="1295" width="4.88671875" style="245"/>
    <col min="1296" max="1296" width="3.21875" style="245" customWidth="1"/>
    <col min="1297" max="1298" width="4.88671875" style="245"/>
    <col min="1299" max="1299" width="4.109375" style="245" bestFit="1" customWidth="1"/>
    <col min="1300" max="1301" width="6.6640625" style="245" customWidth="1"/>
    <col min="1302" max="1302" width="10.6640625" style="245" customWidth="1"/>
    <col min="1303" max="1303" width="2.88671875" style="245" customWidth="1"/>
    <col min="1304" max="1305" width="4.88671875" style="245"/>
    <col min="1306" max="1306" width="9.33203125" style="245" customWidth="1"/>
    <col min="1307" max="1307" width="10.33203125" style="245" bestFit="1" customWidth="1"/>
    <col min="1308" max="1536" width="4.88671875" style="245"/>
    <col min="1537" max="1537" width="2.88671875" style="245" customWidth="1"/>
    <col min="1538" max="1551" width="4.88671875" style="245"/>
    <col min="1552" max="1552" width="3.21875" style="245" customWidth="1"/>
    <col min="1553" max="1554" width="4.88671875" style="245"/>
    <col min="1555" max="1555" width="4.109375" style="245" bestFit="1" customWidth="1"/>
    <col min="1556" max="1557" width="6.6640625" style="245" customWidth="1"/>
    <col min="1558" max="1558" width="10.6640625" style="245" customWidth="1"/>
    <col min="1559" max="1559" width="2.88671875" style="245" customWidth="1"/>
    <col min="1560" max="1561" width="4.88671875" style="245"/>
    <col min="1562" max="1562" width="9.33203125" style="245" customWidth="1"/>
    <col min="1563" max="1563" width="10.33203125" style="245" bestFit="1" customWidth="1"/>
    <col min="1564" max="1792" width="4.88671875" style="245"/>
    <col min="1793" max="1793" width="2.88671875" style="245" customWidth="1"/>
    <col min="1794" max="1807" width="4.88671875" style="245"/>
    <col min="1808" max="1808" width="3.21875" style="245" customWidth="1"/>
    <col min="1809" max="1810" width="4.88671875" style="245"/>
    <col min="1811" max="1811" width="4.109375" style="245" bestFit="1" customWidth="1"/>
    <col min="1812" max="1813" width="6.6640625" style="245" customWidth="1"/>
    <col min="1814" max="1814" width="10.6640625" style="245" customWidth="1"/>
    <col min="1815" max="1815" width="2.88671875" style="245" customWidth="1"/>
    <col min="1816" max="1817" width="4.88671875" style="245"/>
    <col min="1818" max="1818" width="9.33203125" style="245" customWidth="1"/>
    <col min="1819" max="1819" width="10.33203125" style="245" bestFit="1" customWidth="1"/>
    <col min="1820" max="2048" width="4.88671875" style="245"/>
    <col min="2049" max="2049" width="2.88671875" style="245" customWidth="1"/>
    <col min="2050" max="2063" width="4.88671875" style="245"/>
    <col min="2064" max="2064" width="3.21875" style="245" customWidth="1"/>
    <col min="2065" max="2066" width="4.88671875" style="245"/>
    <col min="2067" max="2067" width="4.109375" style="245" bestFit="1" customWidth="1"/>
    <col min="2068" max="2069" width="6.6640625" style="245" customWidth="1"/>
    <col min="2070" max="2070" width="10.6640625" style="245" customWidth="1"/>
    <col min="2071" max="2071" width="2.88671875" style="245" customWidth="1"/>
    <col min="2072" max="2073" width="4.88671875" style="245"/>
    <col min="2074" max="2074" width="9.33203125" style="245" customWidth="1"/>
    <col min="2075" max="2075" width="10.33203125" style="245" bestFit="1" customWidth="1"/>
    <col min="2076" max="2304" width="4.88671875" style="245"/>
    <col min="2305" max="2305" width="2.88671875" style="245" customWidth="1"/>
    <col min="2306" max="2319" width="4.88671875" style="245"/>
    <col min="2320" max="2320" width="3.21875" style="245" customWidth="1"/>
    <col min="2321" max="2322" width="4.88671875" style="245"/>
    <col min="2323" max="2323" width="4.109375" style="245" bestFit="1" customWidth="1"/>
    <col min="2324" max="2325" width="6.6640625" style="245" customWidth="1"/>
    <col min="2326" max="2326" width="10.6640625" style="245" customWidth="1"/>
    <col min="2327" max="2327" width="2.88671875" style="245" customWidth="1"/>
    <col min="2328" max="2329" width="4.88671875" style="245"/>
    <col min="2330" max="2330" width="9.33203125" style="245" customWidth="1"/>
    <col min="2331" max="2331" width="10.33203125" style="245" bestFit="1" customWidth="1"/>
    <col min="2332" max="2560" width="4.88671875" style="245"/>
    <col min="2561" max="2561" width="2.88671875" style="245" customWidth="1"/>
    <col min="2562" max="2575" width="4.88671875" style="245"/>
    <col min="2576" max="2576" width="3.21875" style="245" customWidth="1"/>
    <col min="2577" max="2578" width="4.88671875" style="245"/>
    <col min="2579" max="2579" width="4.109375" style="245" bestFit="1" customWidth="1"/>
    <col min="2580" max="2581" width="6.6640625" style="245" customWidth="1"/>
    <col min="2582" max="2582" width="10.6640625" style="245" customWidth="1"/>
    <col min="2583" max="2583" width="2.88671875" style="245" customWidth="1"/>
    <col min="2584" max="2585" width="4.88671875" style="245"/>
    <col min="2586" max="2586" width="9.33203125" style="245" customWidth="1"/>
    <col min="2587" max="2587" width="10.33203125" style="245" bestFit="1" customWidth="1"/>
    <col min="2588" max="2816" width="4.88671875" style="245"/>
    <col min="2817" max="2817" width="2.88671875" style="245" customWidth="1"/>
    <col min="2818" max="2831" width="4.88671875" style="245"/>
    <col min="2832" max="2832" width="3.21875" style="245" customWidth="1"/>
    <col min="2833" max="2834" width="4.88671875" style="245"/>
    <col min="2835" max="2835" width="4.109375" style="245" bestFit="1" customWidth="1"/>
    <col min="2836" max="2837" width="6.6640625" style="245" customWidth="1"/>
    <col min="2838" max="2838" width="10.6640625" style="245" customWidth="1"/>
    <col min="2839" max="2839" width="2.88671875" style="245" customWidth="1"/>
    <col min="2840" max="2841" width="4.88671875" style="245"/>
    <col min="2842" max="2842" width="9.33203125" style="245" customWidth="1"/>
    <col min="2843" max="2843" width="10.33203125" style="245" bestFit="1" customWidth="1"/>
    <col min="2844" max="3072" width="4.88671875" style="245"/>
    <col min="3073" max="3073" width="2.88671875" style="245" customWidth="1"/>
    <col min="3074" max="3087" width="4.88671875" style="245"/>
    <col min="3088" max="3088" width="3.21875" style="245" customWidth="1"/>
    <col min="3089" max="3090" width="4.88671875" style="245"/>
    <col min="3091" max="3091" width="4.109375" style="245" bestFit="1" customWidth="1"/>
    <col min="3092" max="3093" width="6.6640625" style="245" customWidth="1"/>
    <col min="3094" max="3094" width="10.6640625" style="245" customWidth="1"/>
    <col min="3095" max="3095" width="2.88671875" style="245" customWidth="1"/>
    <col min="3096" max="3097" width="4.88671875" style="245"/>
    <col min="3098" max="3098" width="9.33203125" style="245" customWidth="1"/>
    <col min="3099" max="3099" width="10.33203125" style="245" bestFit="1" customWidth="1"/>
    <col min="3100" max="3328" width="4.88671875" style="245"/>
    <col min="3329" max="3329" width="2.88671875" style="245" customWidth="1"/>
    <col min="3330" max="3343" width="4.88671875" style="245"/>
    <col min="3344" max="3344" width="3.21875" style="245" customWidth="1"/>
    <col min="3345" max="3346" width="4.88671875" style="245"/>
    <col min="3347" max="3347" width="4.109375" style="245" bestFit="1" customWidth="1"/>
    <col min="3348" max="3349" width="6.6640625" style="245" customWidth="1"/>
    <col min="3350" max="3350" width="10.6640625" style="245" customWidth="1"/>
    <col min="3351" max="3351" width="2.88671875" style="245" customWidth="1"/>
    <col min="3352" max="3353" width="4.88671875" style="245"/>
    <col min="3354" max="3354" width="9.33203125" style="245" customWidth="1"/>
    <col min="3355" max="3355" width="10.33203125" style="245" bestFit="1" customWidth="1"/>
    <col min="3356" max="3584" width="4.88671875" style="245"/>
    <col min="3585" max="3585" width="2.88671875" style="245" customWidth="1"/>
    <col min="3586" max="3599" width="4.88671875" style="245"/>
    <col min="3600" max="3600" width="3.21875" style="245" customWidth="1"/>
    <col min="3601" max="3602" width="4.88671875" style="245"/>
    <col min="3603" max="3603" width="4.109375" style="245" bestFit="1" customWidth="1"/>
    <col min="3604" max="3605" width="6.6640625" style="245" customWidth="1"/>
    <col min="3606" max="3606" width="10.6640625" style="245" customWidth="1"/>
    <col min="3607" max="3607" width="2.88671875" style="245" customWidth="1"/>
    <col min="3608" max="3609" width="4.88671875" style="245"/>
    <col min="3610" max="3610" width="9.33203125" style="245" customWidth="1"/>
    <col min="3611" max="3611" width="10.33203125" style="245" bestFit="1" customWidth="1"/>
    <col min="3612" max="3840" width="4.88671875" style="245"/>
    <col min="3841" max="3841" width="2.88671875" style="245" customWidth="1"/>
    <col min="3842" max="3855" width="4.88671875" style="245"/>
    <col min="3856" max="3856" width="3.21875" style="245" customWidth="1"/>
    <col min="3857" max="3858" width="4.88671875" style="245"/>
    <col min="3859" max="3859" width="4.109375" style="245" bestFit="1" customWidth="1"/>
    <col min="3860" max="3861" width="6.6640625" style="245" customWidth="1"/>
    <col min="3862" max="3862" width="10.6640625" style="245" customWidth="1"/>
    <col min="3863" max="3863" width="2.88671875" style="245" customWidth="1"/>
    <col min="3864" max="3865" width="4.88671875" style="245"/>
    <col min="3866" max="3866" width="9.33203125" style="245" customWidth="1"/>
    <col min="3867" max="3867" width="10.33203125" style="245" bestFit="1" customWidth="1"/>
    <col min="3868" max="4096" width="4.88671875" style="245"/>
    <col min="4097" max="4097" width="2.88671875" style="245" customWidth="1"/>
    <col min="4098" max="4111" width="4.88671875" style="245"/>
    <col min="4112" max="4112" width="3.21875" style="245" customWidth="1"/>
    <col min="4113" max="4114" width="4.88671875" style="245"/>
    <col min="4115" max="4115" width="4.109375" style="245" bestFit="1" customWidth="1"/>
    <col min="4116" max="4117" width="6.6640625" style="245" customWidth="1"/>
    <col min="4118" max="4118" width="10.6640625" style="245" customWidth="1"/>
    <col min="4119" max="4119" width="2.88671875" style="245" customWidth="1"/>
    <col min="4120" max="4121" width="4.88671875" style="245"/>
    <col min="4122" max="4122" width="9.33203125" style="245" customWidth="1"/>
    <col min="4123" max="4123" width="10.33203125" style="245" bestFit="1" customWidth="1"/>
    <col min="4124" max="4352" width="4.88671875" style="245"/>
    <col min="4353" max="4353" width="2.88671875" style="245" customWidth="1"/>
    <col min="4354" max="4367" width="4.88671875" style="245"/>
    <col min="4368" max="4368" width="3.21875" style="245" customWidth="1"/>
    <col min="4369" max="4370" width="4.88671875" style="245"/>
    <col min="4371" max="4371" width="4.109375" style="245" bestFit="1" customWidth="1"/>
    <col min="4372" max="4373" width="6.6640625" style="245" customWidth="1"/>
    <col min="4374" max="4374" width="10.6640625" style="245" customWidth="1"/>
    <col min="4375" max="4375" width="2.88671875" style="245" customWidth="1"/>
    <col min="4376" max="4377" width="4.88671875" style="245"/>
    <col min="4378" max="4378" width="9.33203125" style="245" customWidth="1"/>
    <col min="4379" max="4379" width="10.33203125" style="245" bestFit="1" customWidth="1"/>
    <col min="4380" max="4608" width="4.88671875" style="245"/>
    <col min="4609" max="4609" width="2.88671875" style="245" customWidth="1"/>
    <col min="4610" max="4623" width="4.88671875" style="245"/>
    <col min="4624" max="4624" width="3.21875" style="245" customWidth="1"/>
    <col min="4625" max="4626" width="4.88671875" style="245"/>
    <col min="4627" max="4627" width="4.109375" style="245" bestFit="1" customWidth="1"/>
    <col min="4628" max="4629" width="6.6640625" style="245" customWidth="1"/>
    <col min="4630" max="4630" width="10.6640625" style="245" customWidth="1"/>
    <col min="4631" max="4631" width="2.88671875" style="245" customWidth="1"/>
    <col min="4632" max="4633" width="4.88671875" style="245"/>
    <col min="4634" max="4634" width="9.33203125" style="245" customWidth="1"/>
    <col min="4635" max="4635" width="10.33203125" style="245" bestFit="1" customWidth="1"/>
    <col min="4636" max="4864" width="4.88671875" style="245"/>
    <col min="4865" max="4865" width="2.88671875" style="245" customWidth="1"/>
    <col min="4866" max="4879" width="4.88671875" style="245"/>
    <col min="4880" max="4880" width="3.21875" style="245" customWidth="1"/>
    <col min="4881" max="4882" width="4.88671875" style="245"/>
    <col min="4883" max="4883" width="4.109375" style="245" bestFit="1" customWidth="1"/>
    <col min="4884" max="4885" width="6.6640625" style="245" customWidth="1"/>
    <col min="4886" max="4886" width="10.6640625" style="245" customWidth="1"/>
    <col min="4887" max="4887" width="2.88671875" style="245" customWidth="1"/>
    <col min="4888" max="4889" width="4.88671875" style="245"/>
    <col min="4890" max="4890" width="9.33203125" style="245" customWidth="1"/>
    <col min="4891" max="4891" width="10.33203125" style="245" bestFit="1" customWidth="1"/>
    <col min="4892" max="5120" width="4.88671875" style="245"/>
    <col min="5121" max="5121" width="2.88671875" style="245" customWidth="1"/>
    <col min="5122" max="5135" width="4.88671875" style="245"/>
    <col min="5136" max="5136" width="3.21875" style="245" customWidth="1"/>
    <col min="5137" max="5138" width="4.88671875" style="245"/>
    <col min="5139" max="5139" width="4.109375" style="245" bestFit="1" customWidth="1"/>
    <col min="5140" max="5141" width="6.6640625" style="245" customWidth="1"/>
    <col min="5142" max="5142" width="10.6640625" style="245" customWidth="1"/>
    <col min="5143" max="5143" width="2.88671875" style="245" customWidth="1"/>
    <col min="5144" max="5145" width="4.88671875" style="245"/>
    <col min="5146" max="5146" width="9.33203125" style="245" customWidth="1"/>
    <col min="5147" max="5147" width="10.33203125" style="245" bestFit="1" customWidth="1"/>
    <col min="5148" max="5376" width="4.88671875" style="245"/>
    <col min="5377" max="5377" width="2.88671875" style="245" customWidth="1"/>
    <col min="5378" max="5391" width="4.88671875" style="245"/>
    <col min="5392" max="5392" width="3.21875" style="245" customWidth="1"/>
    <col min="5393" max="5394" width="4.88671875" style="245"/>
    <col min="5395" max="5395" width="4.109375" style="245" bestFit="1" customWidth="1"/>
    <col min="5396" max="5397" width="6.6640625" style="245" customWidth="1"/>
    <col min="5398" max="5398" width="10.6640625" style="245" customWidth="1"/>
    <col min="5399" max="5399" width="2.88671875" style="245" customWidth="1"/>
    <col min="5400" max="5401" width="4.88671875" style="245"/>
    <col min="5402" max="5402" width="9.33203125" style="245" customWidth="1"/>
    <col min="5403" max="5403" width="10.33203125" style="245" bestFit="1" customWidth="1"/>
    <col min="5404" max="5632" width="4.88671875" style="245"/>
    <col min="5633" max="5633" width="2.88671875" style="245" customWidth="1"/>
    <col min="5634" max="5647" width="4.88671875" style="245"/>
    <col min="5648" max="5648" width="3.21875" style="245" customWidth="1"/>
    <col min="5649" max="5650" width="4.88671875" style="245"/>
    <col min="5651" max="5651" width="4.109375" style="245" bestFit="1" customWidth="1"/>
    <col min="5652" max="5653" width="6.6640625" style="245" customWidth="1"/>
    <col min="5654" max="5654" width="10.6640625" style="245" customWidth="1"/>
    <col min="5655" max="5655" width="2.88671875" style="245" customWidth="1"/>
    <col min="5656" max="5657" width="4.88671875" style="245"/>
    <col min="5658" max="5658" width="9.33203125" style="245" customWidth="1"/>
    <col min="5659" max="5659" width="10.33203125" style="245" bestFit="1" customWidth="1"/>
    <col min="5660" max="5888" width="4.88671875" style="245"/>
    <col min="5889" max="5889" width="2.88671875" style="245" customWidth="1"/>
    <col min="5890" max="5903" width="4.88671875" style="245"/>
    <col min="5904" max="5904" width="3.21875" style="245" customWidth="1"/>
    <col min="5905" max="5906" width="4.88671875" style="245"/>
    <col min="5907" max="5907" width="4.109375" style="245" bestFit="1" customWidth="1"/>
    <col min="5908" max="5909" width="6.6640625" style="245" customWidth="1"/>
    <col min="5910" max="5910" width="10.6640625" style="245" customWidth="1"/>
    <col min="5911" max="5911" width="2.88671875" style="245" customWidth="1"/>
    <col min="5912" max="5913" width="4.88671875" style="245"/>
    <col min="5914" max="5914" width="9.33203125" style="245" customWidth="1"/>
    <col min="5915" max="5915" width="10.33203125" style="245" bestFit="1" customWidth="1"/>
    <col min="5916" max="6144" width="4.88671875" style="245"/>
    <col min="6145" max="6145" width="2.88671875" style="245" customWidth="1"/>
    <col min="6146" max="6159" width="4.88671875" style="245"/>
    <col min="6160" max="6160" width="3.21875" style="245" customWidth="1"/>
    <col min="6161" max="6162" width="4.88671875" style="245"/>
    <col min="6163" max="6163" width="4.109375" style="245" bestFit="1" customWidth="1"/>
    <col min="6164" max="6165" width="6.6640625" style="245" customWidth="1"/>
    <col min="6166" max="6166" width="10.6640625" style="245" customWidth="1"/>
    <col min="6167" max="6167" width="2.88671875" style="245" customWidth="1"/>
    <col min="6168" max="6169" width="4.88671875" style="245"/>
    <col min="6170" max="6170" width="9.33203125" style="245" customWidth="1"/>
    <col min="6171" max="6171" width="10.33203125" style="245" bestFit="1" customWidth="1"/>
    <col min="6172" max="6400" width="4.88671875" style="245"/>
    <col min="6401" max="6401" width="2.88671875" style="245" customWidth="1"/>
    <col min="6402" max="6415" width="4.88671875" style="245"/>
    <col min="6416" max="6416" width="3.21875" style="245" customWidth="1"/>
    <col min="6417" max="6418" width="4.88671875" style="245"/>
    <col min="6419" max="6419" width="4.109375" style="245" bestFit="1" customWidth="1"/>
    <col min="6420" max="6421" width="6.6640625" style="245" customWidth="1"/>
    <col min="6422" max="6422" width="10.6640625" style="245" customWidth="1"/>
    <col min="6423" max="6423" width="2.88671875" style="245" customWidth="1"/>
    <col min="6424" max="6425" width="4.88671875" style="245"/>
    <col min="6426" max="6426" width="9.33203125" style="245" customWidth="1"/>
    <col min="6427" max="6427" width="10.33203125" style="245" bestFit="1" customWidth="1"/>
    <col min="6428" max="6656" width="4.88671875" style="245"/>
    <col min="6657" max="6657" width="2.88671875" style="245" customWidth="1"/>
    <col min="6658" max="6671" width="4.88671875" style="245"/>
    <col min="6672" max="6672" width="3.21875" style="245" customWidth="1"/>
    <col min="6673" max="6674" width="4.88671875" style="245"/>
    <col min="6675" max="6675" width="4.109375" style="245" bestFit="1" customWidth="1"/>
    <col min="6676" max="6677" width="6.6640625" style="245" customWidth="1"/>
    <col min="6678" max="6678" width="10.6640625" style="245" customWidth="1"/>
    <col min="6679" max="6679" width="2.88671875" style="245" customWidth="1"/>
    <col min="6680" max="6681" width="4.88671875" style="245"/>
    <col min="6682" max="6682" width="9.33203125" style="245" customWidth="1"/>
    <col min="6683" max="6683" width="10.33203125" style="245" bestFit="1" customWidth="1"/>
    <col min="6684" max="6912" width="4.88671875" style="245"/>
    <col min="6913" max="6913" width="2.88671875" style="245" customWidth="1"/>
    <col min="6914" max="6927" width="4.88671875" style="245"/>
    <col min="6928" max="6928" width="3.21875" style="245" customWidth="1"/>
    <col min="6929" max="6930" width="4.88671875" style="245"/>
    <col min="6931" max="6931" width="4.109375" style="245" bestFit="1" customWidth="1"/>
    <col min="6932" max="6933" width="6.6640625" style="245" customWidth="1"/>
    <col min="6934" max="6934" width="10.6640625" style="245" customWidth="1"/>
    <col min="6935" max="6935" width="2.88671875" style="245" customWidth="1"/>
    <col min="6936" max="6937" width="4.88671875" style="245"/>
    <col min="6938" max="6938" width="9.33203125" style="245" customWidth="1"/>
    <col min="6939" max="6939" width="10.33203125" style="245" bestFit="1" customWidth="1"/>
    <col min="6940" max="7168" width="4.88671875" style="245"/>
    <col min="7169" max="7169" width="2.88671875" style="245" customWidth="1"/>
    <col min="7170" max="7183" width="4.88671875" style="245"/>
    <col min="7184" max="7184" width="3.21875" style="245" customWidth="1"/>
    <col min="7185" max="7186" width="4.88671875" style="245"/>
    <col min="7187" max="7187" width="4.109375" style="245" bestFit="1" customWidth="1"/>
    <col min="7188" max="7189" width="6.6640625" style="245" customWidth="1"/>
    <col min="7190" max="7190" width="10.6640625" style="245" customWidth="1"/>
    <col min="7191" max="7191" width="2.88671875" style="245" customWidth="1"/>
    <col min="7192" max="7193" width="4.88671875" style="245"/>
    <col min="7194" max="7194" width="9.33203125" style="245" customWidth="1"/>
    <col min="7195" max="7195" width="10.33203125" style="245" bestFit="1" customWidth="1"/>
    <col min="7196" max="7424" width="4.88671875" style="245"/>
    <col min="7425" max="7425" width="2.88671875" style="245" customWidth="1"/>
    <col min="7426" max="7439" width="4.88671875" style="245"/>
    <col min="7440" max="7440" width="3.21875" style="245" customWidth="1"/>
    <col min="7441" max="7442" width="4.88671875" style="245"/>
    <col min="7443" max="7443" width="4.109375" style="245" bestFit="1" customWidth="1"/>
    <col min="7444" max="7445" width="6.6640625" style="245" customWidth="1"/>
    <col min="7446" max="7446" width="10.6640625" style="245" customWidth="1"/>
    <col min="7447" max="7447" width="2.88671875" style="245" customWidth="1"/>
    <col min="7448" max="7449" width="4.88671875" style="245"/>
    <col min="7450" max="7450" width="9.33203125" style="245" customWidth="1"/>
    <col min="7451" max="7451" width="10.33203125" style="245" bestFit="1" customWidth="1"/>
    <col min="7452" max="7680" width="4.88671875" style="245"/>
    <col min="7681" max="7681" width="2.88671875" style="245" customWidth="1"/>
    <col min="7682" max="7695" width="4.88671875" style="245"/>
    <col min="7696" max="7696" width="3.21875" style="245" customWidth="1"/>
    <col min="7697" max="7698" width="4.88671875" style="245"/>
    <col min="7699" max="7699" width="4.109375" style="245" bestFit="1" customWidth="1"/>
    <col min="7700" max="7701" width="6.6640625" style="245" customWidth="1"/>
    <col min="7702" max="7702" width="10.6640625" style="245" customWidth="1"/>
    <col min="7703" max="7703" width="2.88671875" style="245" customWidth="1"/>
    <col min="7704" max="7705" width="4.88671875" style="245"/>
    <col min="7706" max="7706" width="9.33203125" style="245" customWidth="1"/>
    <col min="7707" max="7707" width="10.33203125" style="245" bestFit="1" customWidth="1"/>
    <col min="7708" max="7936" width="4.88671875" style="245"/>
    <col min="7937" max="7937" width="2.88671875" style="245" customWidth="1"/>
    <col min="7938" max="7951" width="4.88671875" style="245"/>
    <col min="7952" max="7952" width="3.21875" style="245" customWidth="1"/>
    <col min="7953" max="7954" width="4.88671875" style="245"/>
    <col min="7955" max="7955" width="4.109375" style="245" bestFit="1" customWidth="1"/>
    <col min="7956" max="7957" width="6.6640625" style="245" customWidth="1"/>
    <col min="7958" max="7958" width="10.6640625" style="245" customWidth="1"/>
    <col min="7959" max="7959" width="2.88671875" style="245" customWidth="1"/>
    <col min="7960" max="7961" width="4.88671875" style="245"/>
    <col min="7962" max="7962" width="9.33203125" style="245" customWidth="1"/>
    <col min="7963" max="7963" width="10.33203125" style="245" bestFit="1" customWidth="1"/>
    <col min="7964" max="8192" width="4.88671875" style="245"/>
    <col min="8193" max="8193" width="2.88671875" style="245" customWidth="1"/>
    <col min="8194" max="8207" width="4.88671875" style="245"/>
    <col min="8208" max="8208" width="3.21875" style="245" customWidth="1"/>
    <col min="8209" max="8210" width="4.88671875" style="245"/>
    <col min="8211" max="8211" width="4.109375" style="245" bestFit="1" customWidth="1"/>
    <col min="8212" max="8213" width="6.6640625" style="245" customWidth="1"/>
    <col min="8214" max="8214" width="10.6640625" style="245" customWidth="1"/>
    <col min="8215" max="8215" width="2.88671875" style="245" customWidth="1"/>
    <col min="8216" max="8217" width="4.88671875" style="245"/>
    <col min="8218" max="8218" width="9.33203125" style="245" customWidth="1"/>
    <col min="8219" max="8219" width="10.33203125" style="245" bestFit="1" customWidth="1"/>
    <col min="8220" max="8448" width="4.88671875" style="245"/>
    <col min="8449" max="8449" width="2.88671875" style="245" customWidth="1"/>
    <col min="8450" max="8463" width="4.88671875" style="245"/>
    <col min="8464" max="8464" width="3.21875" style="245" customWidth="1"/>
    <col min="8465" max="8466" width="4.88671875" style="245"/>
    <col min="8467" max="8467" width="4.109375" style="245" bestFit="1" customWidth="1"/>
    <col min="8468" max="8469" width="6.6640625" style="245" customWidth="1"/>
    <col min="8470" max="8470" width="10.6640625" style="245" customWidth="1"/>
    <col min="8471" max="8471" width="2.88671875" style="245" customWidth="1"/>
    <col min="8472" max="8473" width="4.88671875" style="245"/>
    <col min="8474" max="8474" width="9.33203125" style="245" customWidth="1"/>
    <col min="8475" max="8475" width="10.33203125" style="245" bestFit="1" customWidth="1"/>
    <col min="8476" max="8704" width="4.88671875" style="245"/>
    <col min="8705" max="8705" width="2.88671875" style="245" customWidth="1"/>
    <col min="8706" max="8719" width="4.88671875" style="245"/>
    <col min="8720" max="8720" width="3.21875" style="245" customWidth="1"/>
    <col min="8721" max="8722" width="4.88671875" style="245"/>
    <col min="8723" max="8723" width="4.109375" style="245" bestFit="1" customWidth="1"/>
    <col min="8724" max="8725" width="6.6640625" style="245" customWidth="1"/>
    <col min="8726" max="8726" width="10.6640625" style="245" customWidth="1"/>
    <col min="8727" max="8727" width="2.88671875" style="245" customWidth="1"/>
    <col min="8728" max="8729" width="4.88671875" style="245"/>
    <col min="8730" max="8730" width="9.33203125" style="245" customWidth="1"/>
    <col min="8731" max="8731" width="10.33203125" style="245" bestFit="1" customWidth="1"/>
    <col min="8732" max="8960" width="4.88671875" style="245"/>
    <col min="8961" max="8961" width="2.88671875" style="245" customWidth="1"/>
    <col min="8962" max="8975" width="4.88671875" style="245"/>
    <col min="8976" max="8976" width="3.21875" style="245" customWidth="1"/>
    <col min="8977" max="8978" width="4.88671875" style="245"/>
    <col min="8979" max="8979" width="4.109375" style="245" bestFit="1" customWidth="1"/>
    <col min="8980" max="8981" width="6.6640625" style="245" customWidth="1"/>
    <col min="8982" max="8982" width="10.6640625" style="245" customWidth="1"/>
    <col min="8983" max="8983" width="2.88671875" style="245" customWidth="1"/>
    <col min="8984" max="8985" width="4.88671875" style="245"/>
    <col min="8986" max="8986" width="9.33203125" style="245" customWidth="1"/>
    <col min="8987" max="8987" width="10.33203125" style="245" bestFit="1" customWidth="1"/>
    <col min="8988" max="9216" width="4.88671875" style="245"/>
    <col min="9217" max="9217" width="2.88671875" style="245" customWidth="1"/>
    <col min="9218" max="9231" width="4.88671875" style="245"/>
    <col min="9232" max="9232" width="3.21875" style="245" customWidth="1"/>
    <col min="9233" max="9234" width="4.88671875" style="245"/>
    <col min="9235" max="9235" width="4.109375" style="245" bestFit="1" customWidth="1"/>
    <col min="9236" max="9237" width="6.6640625" style="245" customWidth="1"/>
    <col min="9238" max="9238" width="10.6640625" style="245" customWidth="1"/>
    <col min="9239" max="9239" width="2.88671875" style="245" customWidth="1"/>
    <col min="9240" max="9241" width="4.88671875" style="245"/>
    <col min="9242" max="9242" width="9.33203125" style="245" customWidth="1"/>
    <col min="9243" max="9243" width="10.33203125" style="245" bestFit="1" customWidth="1"/>
    <col min="9244" max="9472" width="4.88671875" style="245"/>
    <col min="9473" max="9473" width="2.88671875" style="245" customWidth="1"/>
    <col min="9474" max="9487" width="4.88671875" style="245"/>
    <col min="9488" max="9488" width="3.21875" style="245" customWidth="1"/>
    <col min="9489" max="9490" width="4.88671875" style="245"/>
    <col min="9491" max="9491" width="4.109375" style="245" bestFit="1" customWidth="1"/>
    <col min="9492" max="9493" width="6.6640625" style="245" customWidth="1"/>
    <col min="9494" max="9494" width="10.6640625" style="245" customWidth="1"/>
    <col min="9495" max="9495" width="2.88671875" style="245" customWidth="1"/>
    <col min="9496" max="9497" width="4.88671875" style="245"/>
    <col min="9498" max="9498" width="9.33203125" style="245" customWidth="1"/>
    <col min="9499" max="9499" width="10.33203125" style="245" bestFit="1" customWidth="1"/>
    <col min="9500" max="9728" width="4.88671875" style="245"/>
    <col min="9729" max="9729" width="2.88671875" style="245" customWidth="1"/>
    <col min="9730" max="9743" width="4.88671875" style="245"/>
    <col min="9744" max="9744" width="3.21875" style="245" customWidth="1"/>
    <col min="9745" max="9746" width="4.88671875" style="245"/>
    <col min="9747" max="9747" width="4.109375" style="245" bestFit="1" customWidth="1"/>
    <col min="9748" max="9749" width="6.6640625" style="245" customWidth="1"/>
    <col min="9750" max="9750" width="10.6640625" style="245" customWidth="1"/>
    <col min="9751" max="9751" width="2.88671875" style="245" customWidth="1"/>
    <col min="9752" max="9753" width="4.88671875" style="245"/>
    <col min="9754" max="9754" width="9.33203125" style="245" customWidth="1"/>
    <col min="9755" max="9755" width="10.33203125" style="245" bestFit="1" customWidth="1"/>
    <col min="9756" max="9984" width="4.88671875" style="245"/>
    <col min="9985" max="9985" width="2.88671875" style="245" customWidth="1"/>
    <col min="9986" max="9999" width="4.88671875" style="245"/>
    <col min="10000" max="10000" width="3.21875" style="245" customWidth="1"/>
    <col min="10001" max="10002" width="4.88671875" style="245"/>
    <col min="10003" max="10003" width="4.109375" style="245" bestFit="1" customWidth="1"/>
    <col min="10004" max="10005" width="6.6640625" style="245" customWidth="1"/>
    <col min="10006" max="10006" width="10.6640625" style="245" customWidth="1"/>
    <col min="10007" max="10007" width="2.88671875" style="245" customWidth="1"/>
    <col min="10008" max="10009" width="4.88671875" style="245"/>
    <col min="10010" max="10010" width="9.33203125" style="245" customWidth="1"/>
    <col min="10011" max="10011" width="10.33203125" style="245" bestFit="1" customWidth="1"/>
    <col min="10012" max="10240" width="4.88671875" style="245"/>
    <col min="10241" max="10241" width="2.88671875" style="245" customWidth="1"/>
    <col min="10242" max="10255" width="4.88671875" style="245"/>
    <col min="10256" max="10256" width="3.21875" style="245" customWidth="1"/>
    <col min="10257" max="10258" width="4.88671875" style="245"/>
    <col min="10259" max="10259" width="4.109375" style="245" bestFit="1" customWidth="1"/>
    <col min="10260" max="10261" width="6.6640625" style="245" customWidth="1"/>
    <col min="10262" max="10262" width="10.6640625" style="245" customWidth="1"/>
    <col min="10263" max="10263" width="2.88671875" style="245" customWidth="1"/>
    <col min="10264" max="10265" width="4.88671875" style="245"/>
    <col min="10266" max="10266" width="9.33203125" style="245" customWidth="1"/>
    <col min="10267" max="10267" width="10.33203125" style="245" bestFit="1" customWidth="1"/>
    <col min="10268" max="10496" width="4.88671875" style="245"/>
    <col min="10497" max="10497" width="2.88671875" style="245" customWidth="1"/>
    <col min="10498" max="10511" width="4.88671875" style="245"/>
    <col min="10512" max="10512" width="3.21875" style="245" customWidth="1"/>
    <col min="10513" max="10514" width="4.88671875" style="245"/>
    <col min="10515" max="10515" width="4.109375" style="245" bestFit="1" customWidth="1"/>
    <col min="10516" max="10517" width="6.6640625" style="245" customWidth="1"/>
    <col min="10518" max="10518" width="10.6640625" style="245" customWidth="1"/>
    <col min="10519" max="10519" width="2.88671875" style="245" customWidth="1"/>
    <col min="10520" max="10521" width="4.88671875" style="245"/>
    <col min="10522" max="10522" width="9.33203125" style="245" customWidth="1"/>
    <col min="10523" max="10523" width="10.33203125" style="245" bestFit="1" customWidth="1"/>
    <col min="10524" max="10752" width="4.88671875" style="245"/>
    <col min="10753" max="10753" width="2.88671875" style="245" customWidth="1"/>
    <col min="10754" max="10767" width="4.88671875" style="245"/>
    <col min="10768" max="10768" width="3.21875" style="245" customWidth="1"/>
    <col min="10769" max="10770" width="4.88671875" style="245"/>
    <col min="10771" max="10771" width="4.109375" style="245" bestFit="1" customWidth="1"/>
    <col min="10772" max="10773" width="6.6640625" style="245" customWidth="1"/>
    <col min="10774" max="10774" width="10.6640625" style="245" customWidth="1"/>
    <col min="10775" max="10775" width="2.88671875" style="245" customWidth="1"/>
    <col min="10776" max="10777" width="4.88671875" style="245"/>
    <col min="10778" max="10778" width="9.33203125" style="245" customWidth="1"/>
    <col min="10779" max="10779" width="10.33203125" style="245" bestFit="1" customWidth="1"/>
    <col min="10780" max="11008" width="4.88671875" style="245"/>
    <col min="11009" max="11009" width="2.88671875" style="245" customWidth="1"/>
    <col min="11010" max="11023" width="4.88671875" style="245"/>
    <col min="11024" max="11024" width="3.21875" style="245" customWidth="1"/>
    <col min="11025" max="11026" width="4.88671875" style="245"/>
    <col min="11027" max="11027" width="4.109375" style="245" bestFit="1" customWidth="1"/>
    <col min="11028" max="11029" width="6.6640625" style="245" customWidth="1"/>
    <col min="11030" max="11030" width="10.6640625" style="245" customWidth="1"/>
    <col min="11031" max="11031" width="2.88671875" style="245" customWidth="1"/>
    <col min="11032" max="11033" width="4.88671875" style="245"/>
    <col min="11034" max="11034" width="9.33203125" style="245" customWidth="1"/>
    <col min="11035" max="11035" width="10.33203125" style="245" bestFit="1" customWidth="1"/>
    <col min="11036" max="11264" width="4.88671875" style="245"/>
    <col min="11265" max="11265" width="2.88671875" style="245" customWidth="1"/>
    <col min="11266" max="11279" width="4.88671875" style="245"/>
    <col min="11280" max="11280" width="3.21875" style="245" customWidth="1"/>
    <col min="11281" max="11282" width="4.88671875" style="245"/>
    <col min="11283" max="11283" width="4.109375" style="245" bestFit="1" customWidth="1"/>
    <col min="11284" max="11285" width="6.6640625" style="245" customWidth="1"/>
    <col min="11286" max="11286" width="10.6640625" style="245" customWidth="1"/>
    <col min="11287" max="11287" width="2.88671875" style="245" customWidth="1"/>
    <col min="11288" max="11289" width="4.88671875" style="245"/>
    <col min="11290" max="11290" width="9.33203125" style="245" customWidth="1"/>
    <col min="11291" max="11291" width="10.33203125" style="245" bestFit="1" customWidth="1"/>
    <col min="11292" max="11520" width="4.88671875" style="245"/>
    <col min="11521" max="11521" width="2.88671875" style="245" customWidth="1"/>
    <col min="11522" max="11535" width="4.88671875" style="245"/>
    <col min="11536" max="11536" width="3.21875" style="245" customWidth="1"/>
    <col min="11537" max="11538" width="4.88671875" style="245"/>
    <col min="11539" max="11539" width="4.109375" style="245" bestFit="1" customWidth="1"/>
    <col min="11540" max="11541" width="6.6640625" style="245" customWidth="1"/>
    <col min="11542" max="11542" width="10.6640625" style="245" customWidth="1"/>
    <col min="11543" max="11543" width="2.88671875" style="245" customWidth="1"/>
    <col min="11544" max="11545" width="4.88671875" style="245"/>
    <col min="11546" max="11546" width="9.33203125" style="245" customWidth="1"/>
    <col min="11547" max="11547" width="10.33203125" style="245" bestFit="1" customWidth="1"/>
    <col min="11548" max="11776" width="4.88671875" style="245"/>
    <col min="11777" max="11777" width="2.88671875" style="245" customWidth="1"/>
    <col min="11778" max="11791" width="4.88671875" style="245"/>
    <col min="11792" max="11792" width="3.21875" style="245" customWidth="1"/>
    <col min="11793" max="11794" width="4.88671875" style="245"/>
    <col min="11795" max="11795" width="4.109375" style="245" bestFit="1" customWidth="1"/>
    <col min="11796" max="11797" width="6.6640625" style="245" customWidth="1"/>
    <col min="11798" max="11798" width="10.6640625" style="245" customWidth="1"/>
    <col min="11799" max="11799" width="2.88671875" style="245" customWidth="1"/>
    <col min="11800" max="11801" width="4.88671875" style="245"/>
    <col min="11802" max="11802" width="9.33203125" style="245" customWidth="1"/>
    <col min="11803" max="11803" width="10.33203125" style="245" bestFit="1" customWidth="1"/>
    <col min="11804" max="12032" width="4.88671875" style="245"/>
    <col min="12033" max="12033" width="2.88671875" style="245" customWidth="1"/>
    <col min="12034" max="12047" width="4.88671875" style="245"/>
    <col min="12048" max="12048" width="3.21875" style="245" customWidth="1"/>
    <col min="12049" max="12050" width="4.88671875" style="245"/>
    <col min="12051" max="12051" width="4.109375" style="245" bestFit="1" customWidth="1"/>
    <col min="12052" max="12053" width="6.6640625" style="245" customWidth="1"/>
    <col min="12054" max="12054" width="10.6640625" style="245" customWidth="1"/>
    <col min="12055" max="12055" width="2.88671875" style="245" customWidth="1"/>
    <col min="12056" max="12057" width="4.88671875" style="245"/>
    <col min="12058" max="12058" width="9.33203125" style="245" customWidth="1"/>
    <col min="12059" max="12059" width="10.33203125" style="245" bestFit="1" customWidth="1"/>
    <col min="12060" max="12288" width="4.88671875" style="245"/>
    <col min="12289" max="12289" width="2.88671875" style="245" customWidth="1"/>
    <col min="12290" max="12303" width="4.88671875" style="245"/>
    <col min="12304" max="12304" width="3.21875" style="245" customWidth="1"/>
    <col min="12305" max="12306" width="4.88671875" style="245"/>
    <col min="12307" max="12307" width="4.109375" style="245" bestFit="1" customWidth="1"/>
    <col min="12308" max="12309" width="6.6640625" style="245" customWidth="1"/>
    <col min="12310" max="12310" width="10.6640625" style="245" customWidth="1"/>
    <col min="12311" max="12311" width="2.88671875" style="245" customWidth="1"/>
    <col min="12312" max="12313" width="4.88671875" style="245"/>
    <col min="12314" max="12314" width="9.33203125" style="245" customWidth="1"/>
    <col min="12315" max="12315" width="10.33203125" style="245" bestFit="1" customWidth="1"/>
    <col min="12316" max="12544" width="4.88671875" style="245"/>
    <col min="12545" max="12545" width="2.88671875" style="245" customWidth="1"/>
    <col min="12546" max="12559" width="4.88671875" style="245"/>
    <col min="12560" max="12560" width="3.21875" style="245" customWidth="1"/>
    <col min="12561" max="12562" width="4.88671875" style="245"/>
    <col min="12563" max="12563" width="4.109375" style="245" bestFit="1" customWidth="1"/>
    <col min="12564" max="12565" width="6.6640625" style="245" customWidth="1"/>
    <col min="12566" max="12566" width="10.6640625" style="245" customWidth="1"/>
    <col min="12567" max="12567" width="2.88671875" style="245" customWidth="1"/>
    <col min="12568" max="12569" width="4.88671875" style="245"/>
    <col min="12570" max="12570" width="9.33203125" style="245" customWidth="1"/>
    <col min="12571" max="12571" width="10.33203125" style="245" bestFit="1" customWidth="1"/>
    <col min="12572" max="12800" width="4.88671875" style="245"/>
    <col min="12801" max="12801" width="2.88671875" style="245" customWidth="1"/>
    <col min="12802" max="12815" width="4.88671875" style="245"/>
    <col min="12816" max="12816" width="3.21875" style="245" customWidth="1"/>
    <col min="12817" max="12818" width="4.88671875" style="245"/>
    <col min="12819" max="12819" width="4.109375" style="245" bestFit="1" customWidth="1"/>
    <col min="12820" max="12821" width="6.6640625" style="245" customWidth="1"/>
    <col min="12822" max="12822" width="10.6640625" style="245" customWidth="1"/>
    <col min="12823" max="12823" width="2.88671875" style="245" customWidth="1"/>
    <col min="12824" max="12825" width="4.88671875" style="245"/>
    <col min="12826" max="12826" width="9.33203125" style="245" customWidth="1"/>
    <col min="12827" max="12827" width="10.33203125" style="245" bestFit="1" customWidth="1"/>
    <col min="12828" max="13056" width="4.88671875" style="245"/>
    <col min="13057" max="13057" width="2.88671875" style="245" customWidth="1"/>
    <col min="13058" max="13071" width="4.88671875" style="245"/>
    <col min="13072" max="13072" width="3.21875" style="245" customWidth="1"/>
    <col min="13073" max="13074" width="4.88671875" style="245"/>
    <col min="13075" max="13075" width="4.109375" style="245" bestFit="1" customWidth="1"/>
    <col min="13076" max="13077" width="6.6640625" style="245" customWidth="1"/>
    <col min="13078" max="13078" width="10.6640625" style="245" customWidth="1"/>
    <col min="13079" max="13079" width="2.88671875" style="245" customWidth="1"/>
    <col min="13080" max="13081" width="4.88671875" style="245"/>
    <col min="13082" max="13082" width="9.33203125" style="245" customWidth="1"/>
    <col min="13083" max="13083" width="10.33203125" style="245" bestFit="1" customWidth="1"/>
    <col min="13084" max="13312" width="4.88671875" style="245"/>
    <col min="13313" max="13313" width="2.88671875" style="245" customWidth="1"/>
    <col min="13314" max="13327" width="4.88671875" style="245"/>
    <col min="13328" max="13328" width="3.21875" style="245" customWidth="1"/>
    <col min="13329" max="13330" width="4.88671875" style="245"/>
    <col min="13331" max="13331" width="4.109375" style="245" bestFit="1" customWidth="1"/>
    <col min="13332" max="13333" width="6.6640625" style="245" customWidth="1"/>
    <col min="13334" max="13334" width="10.6640625" style="245" customWidth="1"/>
    <col min="13335" max="13335" width="2.88671875" style="245" customWidth="1"/>
    <col min="13336" max="13337" width="4.88671875" style="245"/>
    <col min="13338" max="13338" width="9.33203125" style="245" customWidth="1"/>
    <col min="13339" max="13339" width="10.33203125" style="245" bestFit="1" customWidth="1"/>
    <col min="13340" max="13568" width="4.88671875" style="245"/>
    <col min="13569" max="13569" width="2.88671875" style="245" customWidth="1"/>
    <col min="13570" max="13583" width="4.88671875" style="245"/>
    <col min="13584" max="13584" width="3.21875" style="245" customWidth="1"/>
    <col min="13585" max="13586" width="4.88671875" style="245"/>
    <col min="13587" max="13587" width="4.109375" style="245" bestFit="1" customWidth="1"/>
    <col min="13588" max="13589" width="6.6640625" style="245" customWidth="1"/>
    <col min="13590" max="13590" width="10.6640625" style="245" customWidth="1"/>
    <col min="13591" max="13591" width="2.88671875" style="245" customWidth="1"/>
    <col min="13592" max="13593" width="4.88671875" style="245"/>
    <col min="13594" max="13594" width="9.33203125" style="245" customWidth="1"/>
    <col min="13595" max="13595" width="10.33203125" style="245" bestFit="1" customWidth="1"/>
    <col min="13596" max="13824" width="4.88671875" style="245"/>
    <col min="13825" max="13825" width="2.88671875" style="245" customWidth="1"/>
    <col min="13826" max="13839" width="4.88671875" style="245"/>
    <col min="13840" max="13840" width="3.21875" style="245" customWidth="1"/>
    <col min="13841" max="13842" width="4.88671875" style="245"/>
    <col min="13843" max="13843" width="4.109375" style="245" bestFit="1" customWidth="1"/>
    <col min="13844" max="13845" width="6.6640625" style="245" customWidth="1"/>
    <col min="13846" max="13846" width="10.6640625" style="245" customWidth="1"/>
    <col min="13847" max="13847" width="2.88671875" style="245" customWidth="1"/>
    <col min="13848" max="13849" width="4.88671875" style="245"/>
    <col min="13850" max="13850" width="9.33203125" style="245" customWidth="1"/>
    <col min="13851" max="13851" width="10.33203125" style="245" bestFit="1" customWidth="1"/>
    <col min="13852" max="14080" width="4.88671875" style="245"/>
    <col min="14081" max="14081" width="2.88671875" style="245" customWidth="1"/>
    <col min="14082" max="14095" width="4.88671875" style="245"/>
    <col min="14096" max="14096" width="3.21875" style="245" customWidth="1"/>
    <col min="14097" max="14098" width="4.88671875" style="245"/>
    <col min="14099" max="14099" width="4.109375" style="245" bestFit="1" customWidth="1"/>
    <col min="14100" max="14101" width="6.6640625" style="245" customWidth="1"/>
    <col min="14102" max="14102" width="10.6640625" style="245" customWidth="1"/>
    <col min="14103" max="14103" width="2.88671875" style="245" customWidth="1"/>
    <col min="14104" max="14105" width="4.88671875" style="245"/>
    <col min="14106" max="14106" width="9.33203125" style="245" customWidth="1"/>
    <col min="14107" max="14107" width="10.33203125" style="245" bestFit="1" customWidth="1"/>
    <col min="14108" max="14336" width="4.88671875" style="245"/>
    <col min="14337" max="14337" width="2.88671875" style="245" customWidth="1"/>
    <col min="14338" max="14351" width="4.88671875" style="245"/>
    <col min="14352" max="14352" width="3.21875" style="245" customWidth="1"/>
    <col min="14353" max="14354" width="4.88671875" style="245"/>
    <col min="14355" max="14355" width="4.109375" style="245" bestFit="1" customWidth="1"/>
    <col min="14356" max="14357" width="6.6640625" style="245" customWidth="1"/>
    <col min="14358" max="14358" width="10.6640625" style="245" customWidth="1"/>
    <col min="14359" max="14359" width="2.88671875" style="245" customWidth="1"/>
    <col min="14360" max="14361" width="4.88671875" style="245"/>
    <col min="14362" max="14362" width="9.33203125" style="245" customWidth="1"/>
    <col min="14363" max="14363" width="10.33203125" style="245" bestFit="1" customWidth="1"/>
    <col min="14364" max="14592" width="4.88671875" style="245"/>
    <col min="14593" max="14593" width="2.88671875" style="245" customWidth="1"/>
    <col min="14594" max="14607" width="4.88671875" style="245"/>
    <col min="14608" max="14608" width="3.21875" style="245" customWidth="1"/>
    <col min="14609" max="14610" width="4.88671875" style="245"/>
    <col min="14611" max="14611" width="4.109375" style="245" bestFit="1" customWidth="1"/>
    <col min="14612" max="14613" width="6.6640625" style="245" customWidth="1"/>
    <col min="14614" max="14614" width="10.6640625" style="245" customWidth="1"/>
    <col min="14615" max="14615" width="2.88671875" style="245" customWidth="1"/>
    <col min="14616" max="14617" width="4.88671875" style="245"/>
    <col min="14618" max="14618" width="9.33203125" style="245" customWidth="1"/>
    <col min="14619" max="14619" width="10.33203125" style="245" bestFit="1" customWidth="1"/>
    <col min="14620" max="14848" width="4.88671875" style="245"/>
    <col min="14849" max="14849" width="2.88671875" style="245" customWidth="1"/>
    <col min="14850" max="14863" width="4.88671875" style="245"/>
    <col min="14864" max="14864" width="3.21875" style="245" customWidth="1"/>
    <col min="14865" max="14866" width="4.88671875" style="245"/>
    <col min="14867" max="14867" width="4.109375" style="245" bestFit="1" customWidth="1"/>
    <col min="14868" max="14869" width="6.6640625" style="245" customWidth="1"/>
    <col min="14870" max="14870" width="10.6640625" style="245" customWidth="1"/>
    <col min="14871" max="14871" width="2.88671875" style="245" customWidth="1"/>
    <col min="14872" max="14873" width="4.88671875" style="245"/>
    <col min="14874" max="14874" width="9.33203125" style="245" customWidth="1"/>
    <col min="14875" max="14875" width="10.33203125" style="245" bestFit="1" customWidth="1"/>
    <col min="14876" max="15104" width="4.88671875" style="245"/>
    <col min="15105" max="15105" width="2.88671875" style="245" customWidth="1"/>
    <col min="15106" max="15119" width="4.88671875" style="245"/>
    <col min="15120" max="15120" width="3.21875" style="245" customWidth="1"/>
    <col min="15121" max="15122" width="4.88671875" style="245"/>
    <col min="15123" max="15123" width="4.109375" style="245" bestFit="1" customWidth="1"/>
    <col min="15124" max="15125" width="6.6640625" style="245" customWidth="1"/>
    <col min="15126" max="15126" width="10.6640625" style="245" customWidth="1"/>
    <col min="15127" max="15127" width="2.88671875" style="245" customWidth="1"/>
    <col min="15128" max="15129" width="4.88671875" style="245"/>
    <col min="15130" max="15130" width="9.33203125" style="245" customWidth="1"/>
    <col min="15131" max="15131" width="10.33203125" style="245" bestFit="1" customWidth="1"/>
    <col min="15132" max="15360" width="4.88671875" style="245"/>
    <col min="15361" max="15361" width="2.88671875" style="245" customWidth="1"/>
    <col min="15362" max="15375" width="4.88671875" style="245"/>
    <col min="15376" max="15376" width="3.21875" style="245" customWidth="1"/>
    <col min="15377" max="15378" width="4.88671875" style="245"/>
    <col min="15379" max="15379" width="4.109375" style="245" bestFit="1" customWidth="1"/>
    <col min="15380" max="15381" width="6.6640625" style="245" customWidth="1"/>
    <col min="15382" max="15382" width="10.6640625" style="245" customWidth="1"/>
    <col min="15383" max="15383" width="2.88671875" style="245" customWidth="1"/>
    <col min="15384" max="15385" width="4.88671875" style="245"/>
    <col min="15386" max="15386" width="9.33203125" style="245" customWidth="1"/>
    <col min="15387" max="15387" width="10.33203125" style="245" bestFit="1" customWidth="1"/>
    <col min="15388" max="15616" width="4.88671875" style="245"/>
    <col min="15617" max="15617" width="2.88671875" style="245" customWidth="1"/>
    <col min="15618" max="15631" width="4.88671875" style="245"/>
    <col min="15632" max="15632" width="3.21875" style="245" customWidth="1"/>
    <col min="15633" max="15634" width="4.88671875" style="245"/>
    <col min="15635" max="15635" width="4.109375" style="245" bestFit="1" customWidth="1"/>
    <col min="15636" max="15637" width="6.6640625" style="245" customWidth="1"/>
    <col min="15638" max="15638" width="10.6640625" style="245" customWidth="1"/>
    <col min="15639" max="15639" width="2.88671875" style="245" customWidth="1"/>
    <col min="15640" max="15641" width="4.88671875" style="245"/>
    <col min="15642" max="15642" width="9.33203125" style="245" customWidth="1"/>
    <col min="15643" max="15643" width="10.33203125" style="245" bestFit="1" customWidth="1"/>
    <col min="15644" max="15872" width="4.88671875" style="245"/>
    <col min="15873" max="15873" width="2.88671875" style="245" customWidth="1"/>
    <col min="15874" max="15887" width="4.88671875" style="245"/>
    <col min="15888" max="15888" width="3.21875" style="245" customWidth="1"/>
    <col min="15889" max="15890" width="4.88671875" style="245"/>
    <col min="15891" max="15891" width="4.109375" style="245" bestFit="1" customWidth="1"/>
    <col min="15892" max="15893" width="6.6640625" style="245" customWidth="1"/>
    <col min="15894" max="15894" width="10.6640625" style="245" customWidth="1"/>
    <col min="15895" max="15895" width="2.88671875" style="245" customWidth="1"/>
    <col min="15896" max="15897" width="4.88671875" style="245"/>
    <col min="15898" max="15898" width="9.33203125" style="245" customWidth="1"/>
    <col min="15899" max="15899" width="10.33203125" style="245" bestFit="1" customWidth="1"/>
    <col min="15900" max="16128" width="4.88671875" style="245"/>
    <col min="16129" max="16129" width="2.88671875" style="245" customWidth="1"/>
    <col min="16130" max="16143" width="4.88671875" style="245"/>
    <col min="16144" max="16144" width="3.21875" style="245" customWidth="1"/>
    <col min="16145" max="16146" width="4.88671875" style="245"/>
    <col min="16147" max="16147" width="4.109375" style="245" bestFit="1" customWidth="1"/>
    <col min="16148" max="16149" width="6.6640625" style="245" customWidth="1"/>
    <col min="16150" max="16150" width="10.6640625" style="245" customWidth="1"/>
    <col min="16151" max="16151" width="2.88671875" style="245" customWidth="1"/>
    <col min="16152" max="16153" width="4.88671875" style="245"/>
    <col min="16154" max="16154" width="9.33203125" style="245" customWidth="1"/>
    <col min="16155" max="16155" width="10.33203125" style="245" bestFit="1" customWidth="1"/>
    <col min="16156" max="16384" width="4.88671875" style="245"/>
  </cols>
  <sheetData>
    <row r="1" spans="1:34" ht="33.75" customHeight="1" x14ac:dyDescent="0.2">
      <c r="A1" s="1679" t="s">
        <v>441</v>
      </c>
      <c r="B1" s="1679"/>
      <c r="C1" s="1679"/>
      <c r="D1" s="1679"/>
      <c r="E1" s="1679"/>
      <c r="F1" s="1679"/>
      <c r="G1" s="1679"/>
      <c r="H1" s="1679"/>
      <c r="I1" s="1679"/>
      <c r="J1" s="1679"/>
      <c r="K1" s="1679"/>
      <c r="L1" s="1679"/>
      <c r="M1" s="1679"/>
      <c r="N1" s="1679"/>
      <c r="O1" s="1679"/>
      <c r="P1" s="1679"/>
      <c r="Q1" s="1679"/>
      <c r="R1" s="1679"/>
      <c r="S1" s="1679"/>
      <c r="T1" s="1679"/>
      <c r="U1" s="1679"/>
      <c r="V1" s="1679"/>
    </row>
    <row r="2" spans="1:34" ht="22.5" customHeight="1" thickBot="1" x14ac:dyDescent="0.25">
      <c r="B2" s="1649" t="s">
        <v>367</v>
      </c>
      <c r="C2" s="1649"/>
      <c r="D2" s="1649"/>
      <c r="E2" s="1649"/>
      <c r="F2" s="1649"/>
      <c r="G2" s="1649"/>
      <c r="H2" s="1649"/>
      <c r="I2" s="1649"/>
      <c r="J2" s="1649"/>
      <c r="K2" s="1649"/>
      <c r="L2" s="1649"/>
      <c r="M2" s="1649"/>
      <c r="N2" s="1649"/>
      <c r="O2" s="1649"/>
      <c r="P2" s="1649"/>
      <c r="Q2" s="1650"/>
      <c r="R2" s="1650"/>
      <c r="S2" s="1650"/>
      <c r="T2" s="1650"/>
    </row>
    <row r="3" spans="1:34" ht="37.5" customHeight="1" x14ac:dyDescent="0.2">
      <c r="A3" s="1680" t="s">
        <v>343</v>
      </c>
      <c r="B3" s="1681"/>
      <c r="C3" s="1681"/>
      <c r="D3" s="1681"/>
      <c r="E3" s="1681"/>
      <c r="F3" s="1681"/>
      <c r="G3" s="1681"/>
      <c r="H3" s="1681"/>
      <c r="I3" s="1682" t="s">
        <v>347</v>
      </c>
      <c r="J3" s="1683"/>
      <c r="K3" s="1684"/>
      <c r="L3" s="1684"/>
      <c r="M3" s="1684"/>
      <c r="N3" s="1684"/>
      <c r="O3" s="1684"/>
      <c r="P3" s="1684"/>
      <c r="Q3" s="1685"/>
      <c r="R3" s="1685"/>
      <c r="S3" s="1685"/>
      <c r="T3" s="1685"/>
      <c r="U3" s="1685"/>
      <c r="V3" s="1686"/>
      <c r="AA3" s="278"/>
    </row>
    <row r="4" spans="1:34" ht="37.5" customHeight="1" x14ac:dyDescent="0.2">
      <c r="A4" s="1687" t="s">
        <v>343</v>
      </c>
      <c r="B4" s="1688"/>
      <c r="C4" s="1688"/>
      <c r="D4" s="1688"/>
      <c r="E4" s="1688"/>
      <c r="F4" s="1688"/>
      <c r="G4" s="1688"/>
      <c r="H4" s="1688"/>
      <c r="I4" s="1689" t="s">
        <v>351</v>
      </c>
      <c r="J4" s="1689"/>
      <c r="K4" s="1690"/>
      <c r="L4" s="1690"/>
      <c r="M4" s="1690"/>
      <c r="N4" s="1690"/>
      <c r="O4" s="1690"/>
      <c r="P4" s="1690"/>
      <c r="Q4" s="1691"/>
      <c r="R4" s="1691"/>
      <c r="S4" s="1691"/>
      <c r="T4" s="1691"/>
      <c r="U4" s="1691"/>
      <c r="V4" s="1692"/>
    </row>
    <row r="5" spans="1:34" ht="37.5" customHeight="1" x14ac:dyDescent="0.2">
      <c r="A5" s="1687" t="s">
        <v>343</v>
      </c>
      <c r="B5" s="1688"/>
      <c r="C5" s="1688"/>
      <c r="D5" s="1688"/>
      <c r="E5" s="1688"/>
      <c r="F5" s="1688"/>
      <c r="G5" s="1688"/>
      <c r="H5" s="1688"/>
      <c r="I5" s="1689" t="s">
        <v>354</v>
      </c>
      <c r="J5" s="1689"/>
      <c r="K5" s="1690"/>
      <c r="L5" s="1690"/>
      <c r="M5" s="1690"/>
      <c r="N5" s="1690"/>
      <c r="O5" s="1690"/>
      <c r="P5" s="1690"/>
      <c r="Q5" s="1691"/>
      <c r="R5" s="1691"/>
      <c r="S5" s="1691"/>
      <c r="T5" s="1691"/>
      <c r="U5" s="1691"/>
      <c r="V5" s="1692"/>
    </row>
    <row r="6" spans="1:34" ht="37.5" customHeight="1" thickBot="1" x14ac:dyDescent="0.25">
      <c r="A6" s="1693" t="s">
        <v>343</v>
      </c>
      <c r="B6" s="1694"/>
      <c r="C6" s="1694"/>
      <c r="D6" s="1694"/>
      <c r="E6" s="1694"/>
      <c r="F6" s="1694"/>
      <c r="G6" s="1694"/>
      <c r="H6" s="1694"/>
      <c r="I6" s="1695" t="s">
        <v>356</v>
      </c>
      <c r="J6" s="1695"/>
      <c r="K6" s="1696"/>
      <c r="L6" s="1696"/>
      <c r="M6" s="1696"/>
      <c r="N6" s="1696"/>
      <c r="O6" s="1696"/>
      <c r="P6" s="1696"/>
      <c r="Q6" s="1697"/>
      <c r="R6" s="1697"/>
      <c r="S6" s="1697"/>
      <c r="T6" s="1697"/>
      <c r="U6" s="1697"/>
      <c r="V6" s="1698"/>
    </row>
    <row r="7" spans="1:34" ht="37.5" customHeight="1" thickBot="1" x14ac:dyDescent="0.25">
      <c r="A7" s="1699" t="s">
        <v>370</v>
      </c>
      <c r="B7" s="1700"/>
      <c r="C7" s="1700"/>
      <c r="D7" s="1700"/>
      <c r="E7" s="1700"/>
      <c r="F7" s="1700"/>
      <c r="G7" s="1701"/>
      <c r="H7" s="1702" t="s">
        <v>371</v>
      </c>
      <c r="I7" s="1700"/>
      <c r="J7" s="1703"/>
      <c r="K7" s="279" t="s">
        <v>129</v>
      </c>
      <c r="L7" s="1704"/>
      <c r="M7" s="1704"/>
      <c r="N7" s="1705"/>
      <c r="O7" s="280" t="s">
        <v>81</v>
      </c>
      <c r="P7" s="1702" t="s">
        <v>372</v>
      </c>
      <c r="Q7" s="1700"/>
      <c r="R7" s="1703"/>
      <c r="S7" s="279" t="s">
        <v>130</v>
      </c>
      <c r="T7" s="1706"/>
      <c r="U7" s="1707"/>
      <c r="V7" s="281" t="s">
        <v>359</v>
      </c>
    </row>
    <row r="8" spans="1:34" ht="21.75" customHeight="1" thickBot="1" x14ac:dyDescent="0.25">
      <c r="A8" s="263" t="s">
        <v>364</v>
      </c>
      <c r="B8" s="264"/>
      <c r="C8" s="264"/>
      <c r="D8" s="264"/>
      <c r="E8" s="264"/>
      <c r="F8" s="264"/>
      <c r="G8" s="264"/>
      <c r="H8" s="264"/>
      <c r="I8" s="264"/>
      <c r="J8" s="264"/>
      <c r="K8" s="264"/>
      <c r="L8" s="264"/>
      <c r="M8" s="264"/>
      <c r="N8" s="264"/>
      <c r="O8" s="264"/>
      <c r="P8" s="264"/>
      <c r="Q8" s="264"/>
      <c r="R8" s="264"/>
      <c r="S8" s="264"/>
      <c r="T8" s="264"/>
      <c r="U8" s="264"/>
      <c r="V8" s="265"/>
    </row>
    <row r="9" spans="1:34" s="282" customFormat="1" ht="37.5" customHeight="1" x14ac:dyDescent="0.2">
      <c r="A9" s="1708" t="s">
        <v>373</v>
      </c>
      <c r="B9" s="1709"/>
      <c r="C9" s="1709"/>
      <c r="D9" s="1709"/>
      <c r="E9" s="1709"/>
      <c r="F9" s="1709"/>
      <c r="G9" s="1709"/>
      <c r="H9" s="1710" t="s">
        <v>374</v>
      </c>
      <c r="I9" s="1711"/>
      <c r="J9" s="1711"/>
      <c r="K9" s="1711"/>
      <c r="L9" s="1711"/>
      <c r="M9" s="1711"/>
      <c r="N9" s="1711"/>
      <c r="O9" s="1712"/>
      <c r="P9" s="1713" t="s">
        <v>375</v>
      </c>
      <c r="Q9" s="1713"/>
      <c r="R9" s="1713"/>
      <c r="S9" s="1713"/>
      <c r="T9" s="1713"/>
      <c r="U9" s="1713"/>
      <c r="V9" s="1714"/>
      <c r="Y9" s="245"/>
      <c r="Z9" s="245"/>
      <c r="AA9" s="245"/>
    </row>
    <row r="10" spans="1:34" ht="70.5" customHeight="1" thickBot="1" x14ac:dyDescent="0.25">
      <c r="A10" s="1715" t="s">
        <v>376</v>
      </c>
      <c r="B10" s="1716"/>
      <c r="C10" s="1716"/>
      <c r="D10" s="1716"/>
      <c r="E10" s="1716"/>
      <c r="F10" s="1716"/>
      <c r="G10" s="1716"/>
      <c r="H10" s="252" t="s">
        <v>377</v>
      </c>
      <c r="I10" s="1717"/>
      <c r="J10" s="1717"/>
      <c r="K10" s="1717"/>
      <c r="L10" s="1717"/>
      <c r="M10" s="1717"/>
      <c r="N10" s="1717"/>
      <c r="O10" s="283" t="s">
        <v>79</v>
      </c>
      <c r="P10" s="1718" t="s">
        <v>378</v>
      </c>
      <c r="Q10" s="1719"/>
      <c r="R10" s="1719"/>
      <c r="S10" s="1719"/>
      <c r="T10" s="1719"/>
      <c r="U10" s="1719"/>
      <c r="V10" s="1720"/>
      <c r="X10" s="1721"/>
      <c r="Y10" s="1721"/>
      <c r="Z10" s="1721"/>
      <c r="AA10" s="1721"/>
      <c r="AB10" s="1721"/>
      <c r="AC10" s="1721"/>
      <c r="AD10" s="1721"/>
      <c r="AE10" s="1721"/>
      <c r="AF10" s="1721"/>
      <c r="AG10" s="1721"/>
      <c r="AH10" s="1721"/>
    </row>
    <row r="11" spans="1:34" ht="22.5" customHeight="1" thickBot="1" x14ac:dyDescent="0.25">
      <c r="A11" s="263" t="s">
        <v>365</v>
      </c>
      <c r="B11" s="264"/>
      <c r="C11" s="264"/>
      <c r="D11" s="264"/>
      <c r="E11" s="264"/>
      <c r="F11" s="264"/>
      <c r="G11" s="264"/>
      <c r="H11" s="264"/>
      <c r="I11" s="264"/>
      <c r="J11" s="264"/>
      <c r="K11" s="264"/>
      <c r="L11" s="264"/>
      <c r="M11" s="264"/>
      <c r="N11" s="264"/>
      <c r="O11" s="264"/>
      <c r="P11" s="264"/>
      <c r="Q11" s="264"/>
      <c r="R11" s="264"/>
      <c r="S11" s="264"/>
      <c r="T11" s="264"/>
      <c r="U11" s="264"/>
      <c r="V11" s="265"/>
    </row>
    <row r="12" spans="1:34" ht="37.5" customHeight="1" x14ac:dyDescent="0.2">
      <c r="A12" s="1722" t="s">
        <v>379</v>
      </c>
      <c r="B12" s="1723"/>
      <c r="C12" s="1723"/>
      <c r="D12" s="1723"/>
      <c r="E12" s="1723"/>
      <c r="F12" s="1723"/>
      <c r="G12" s="1724"/>
      <c r="H12" s="284" t="s">
        <v>269</v>
      </c>
      <c r="I12" s="1725" t="str">
        <f>IFERROR(ROUNDUP(I10/L7,0),"")</f>
        <v/>
      </c>
      <c r="J12" s="1725"/>
      <c r="K12" s="1725"/>
      <c r="L12" s="1725"/>
      <c r="M12" s="1725"/>
      <c r="N12" s="1725"/>
      <c r="O12" s="285" t="s">
        <v>79</v>
      </c>
      <c r="P12" s="1726" t="s">
        <v>380</v>
      </c>
      <c r="Q12" s="1727"/>
      <c r="R12" s="1727"/>
      <c r="S12" s="1727"/>
      <c r="T12" s="1727"/>
      <c r="U12" s="1727"/>
      <c r="V12" s="1728"/>
    </row>
    <row r="13" spans="1:34" ht="37.5" customHeight="1" x14ac:dyDescent="0.2">
      <c r="A13" s="286"/>
      <c r="B13" s="1729" t="s">
        <v>381</v>
      </c>
      <c r="C13" s="1730"/>
      <c r="D13" s="1730"/>
      <c r="E13" s="1730"/>
      <c r="F13" s="1730"/>
      <c r="G13" s="1731"/>
      <c r="H13" s="287" t="s">
        <v>382</v>
      </c>
      <c r="I13" s="1732">
        <f>+IF(I12&lt;=1100,I10,0)</f>
        <v>0</v>
      </c>
      <c r="J13" s="1732"/>
      <c r="K13" s="1732"/>
      <c r="L13" s="1732"/>
      <c r="M13" s="1732"/>
      <c r="N13" s="1732"/>
      <c r="O13" s="288" t="s">
        <v>79</v>
      </c>
      <c r="P13" s="1733" t="s">
        <v>383</v>
      </c>
      <c r="Q13" s="1734"/>
      <c r="R13" s="1734"/>
      <c r="S13" s="1734"/>
      <c r="T13" s="1734"/>
      <c r="U13" s="1734"/>
      <c r="V13" s="1735"/>
      <c r="X13" s="277"/>
    </row>
    <row r="14" spans="1:34" ht="37.5" customHeight="1" x14ac:dyDescent="0.2">
      <c r="A14" s="289"/>
      <c r="B14" s="1729" t="s">
        <v>384</v>
      </c>
      <c r="C14" s="1730"/>
      <c r="D14" s="1730"/>
      <c r="E14" s="1730"/>
      <c r="F14" s="1730"/>
      <c r="G14" s="1731"/>
      <c r="H14" s="287" t="s">
        <v>385</v>
      </c>
      <c r="I14" s="1732">
        <f>+IF(I12&gt;1000,ROUNDDOWN(1100*L7,0),0)</f>
        <v>0</v>
      </c>
      <c r="J14" s="1732"/>
      <c r="K14" s="1732"/>
      <c r="L14" s="1732"/>
      <c r="M14" s="1732"/>
      <c r="N14" s="1732"/>
      <c r="O14" s="288" t="s">
        <v>79</v>
      </c>
      <c r="P14" s="1736"/>
      <c r="Q14" s="1737"/>
      <c r="R14" s="1737"/>
      <c r="S14" s="1737"/>
      <c r="T14" s="1737"/>
      <c r="U14" s="1737"/>
      <c r="V14" s="1738"/>
      <c r="X14" s="277"/>
    </row>
    <row r="15" spans="1:34" ht="37.5" customHeight="1" thickBot="1" x14ac:dyDescent="0.25">
      <c r="A15" s="1746" t="s">
        <v>386</v>
      </c>
      <c r="B15" s="1747"/>
      <c r="C15" s="1747"/>
      <c r="D15" s="1747"/>
      <c r="E15" s="1747"/>
      <c r="F15" s="1747"/>
      <c r="G15" s="1748"/>
      <c r="H15" s="290" t="s">
        <v>387</v>
      </c>
      <c r="I15" s="1742">
        <f>MAX(I13:I14)</f>
        <v>0</v>
      </c>
      <c r="J15" s="1742"/>
      <c r="K15" s="1742"/>
      <c r="L15" s="1742"/>
      <c r="M15" s="1742"/>
      <c r="N15" s="1742"/>
      <c r="O15" s="283" t="s">
        <v>79</v>
      </c>
      <c r="P15" s="1743" t="s">
        <v>388</v>
      </c>
      <c r="Q15" s="1744"/>
      <c r="R15" s="1744"/>
      <c r="S15" s="1744"/>
      <c r="T15" s="1744"/>
      <c r="U15" s="1744"/>
      <c r="V15" s="1745"/>
    </row>
    <row r="16" spans="1:34" ht="21.75" customHeight="1" thickBot="1" x14ac:dyDescent="0.25">
      <c r="A16" s="263" t="s">
        <v>389</v>
      </c>
      <c r="B16" s="264"/>
      <c r="C16" s="264"/>
      <c r="D16" s="264"/>
      <c r="E16" s="264"/>
      <c r="F16" s="264"/>
      <c r="G16" s="264"/>
      <c r="H16" s="264"/>
      <c r="I16" s="264"/>
      <c r="J16" s="264"/>
      <c r="K16" s="264"/>
      <c r="L16" s="264"/>
      <c r="M16" s="264"/>
      <c r="N16" s="264"/>
      <c r="O16" s="264"/>
      <c r="P16" s="264"/>
      <c r="Q16" s="264"/>
      <c r="R16" s="264"/>
      <c r="S16" s="264"/>
      <c r="T16" s="264"/>
      <c r="U16" s="264"/>
      <c r="V16" s="265"/>
    </row>
    <row r="17" spans="1:37" ht="37.5" customHeight="1" x14ac:dyDescent="0.2">
      <c r="A17" s="1662" t="s">
        <v>390</v>
      </c>
      <c r="B17" s="1749"/>
      <c r="C17" s="1749"/>
      <c r="D17" s="1749"/>
      <c r="E17" s="1749"/>
      <c r="F17" s="1749"/>
      <c r="G17" s="1750"/>
      <c r="H17" s="291" t="s">
        <v>391</v>
      </c>
      <c r="I17" s="1751">
        <f>+ROUNDDOWN(I15*10/11,1)</f>
        <v>0</v>
      </c>
      <c r="J17" s="1751"/>
      <c r="K17" s="1751"/>
      <c r="L17" s="1751"/>
      <c r="M17" s="1751"/>
      <c r="N17" s="1751"/>
      <c r="O17" s="285" t="s">
        <v>79</v>
      </c>
      <c r="P17" s="1726" t="s">
        <v>392</v>
      </c>
      <c r="Q17" s="1752"/>
      <c r="R17" s="1752"/>
      <c r="S17" s="1752"/>
      <c r="T17" s="1752"/>
      <c r="U17" s="1752"/>
      <c r="V17" s="1753"/>
    </row>
    <row r="18" spans="1:37" ht="37.5" customHeight="1" x14ac:dyDescent="0.2">
      <c r="A18" s="1597" t="s">
        <v>393</v>
      </c>
      <c r="B18" s="1598"/>
      <c r="C18" s="1598"/>
      <c r="D18" s="1598"/>
      <c r="E18" s="1598"/>
      <c r="F18" s="1598"/>
      <c r="G18" s="1754"/>
      <c r="H18" s="287" t="s">
        <v>394</v>
      </c>
      <c r="I18" s="1732">
        <f>+T7*50000</f>
        <v>0</v>
      </c>
      <c r="J18" s="1732"/>
      <c r="K18" s="1732"/>
      <c r="L18" s="1732"/>
      <c r="M18" s="1732"/>
      <c r="N18" s="1732"/>
      <c r="O18" s="292" t="s">
        <v>79</v>
      </c>
      <c r="P18" s="1758" t="s">
        <v>395</v>
      </c>
      <c r="Q18" s="1759"/>
      <c r="R18" s="1759"/>
      <c r="S18" s="1759"/>
      <c r="T18" s="1759"/>
      <c r="U18" s="1759"/>
      <c r="V18" s="1760"/>
    </row>
    <row r="19" spans="1:37" ht="37.5" customHeight="1" x14ac:dyDescent="0.2">
      <c r="A19" s="1755"/>
      <c r="B19" s="1756"/>
      <c r="C19" s="1756"/>
      <c r="D19" s="1756"/>
      <c r="E19" s="1756"/>
      <c r="F19" s="1756"/>
      <c r="G19" s="1757"/>
      <c r="H19" s="287" t="s">
        <v>396</v>
      </c>
      <c r="I19" s="1761">
        <v>200000</v>
      </c>
      <c r="J19" s="1761"/>
      <c r="K19" s="1761"/>
      <c r="L19" s="1761"/>
      <c r="M19" s="1761"/>
      <c r="N19" s="1761"/>
      <c r="O19" s="292" t="s">
        <v>79</v>
      </c>
      <c r="P19" s="1758" t="s">
        <v>397</v>
      </c>
      <c r="Q19" s="1759"/>
      <c r="R19" s="1759"/>
      <c r="S19" s="1759"/>
      <c r="T19" s="1759"/>
      <c r="U19" s="1759"/>
      <c r="V19" s="1760"/>
    </row>
    <row r="20" spans="1:37" ht="37.5" customHeight="1" thickBot="1" x14ac:dyDescent="0.25">
      <c r="A20" s="1739" t="s">
        <v>398</v>
      </c>
      <c r="B20" s="1740"/>
      <c r="C20" s="1740"/>
      <c r="D20" s="1740"/>
      <c r="E20" s="1740"/>
      <c r="F20" s="1740"/>
      <c r="G20" s="1741"/>
      <c r="H20" s="290" t="s">
        <v>399</v>
      </c>
      <c r="I20" s="1742">
        <f>+MIN(I17:N19)</f>
        <v>0</v>
      </c>
      <c r="J20" s="1742"/>
      <c r="K20" s="1742"/>
      <c r="L20" s="1742"/>
      <c r="M20" s="1742"/>
      <c r="N20" s="1742"/>
      <c r="O20" s="283" t="s">
        <v>79</v>
      </c>
      <c r="P20" s="1743" t="s">
        <v>400</v>
      </c>
      <c r="Q20" s="1744"/>
      <c r="R20" s="1744"/>
      <c r="S20" s="1744"/>
      <c r="T20" s="1744"/>
      <c r="U20" s="1744"/>
      <c r="V20" s="1745"/>
    </row>
    <row r="21" spans="1:37" ht="23.25" customHeight="1" thickBot="1" x14ac:dyDescent="0.25">
      <c r="A21" s="293"/>
      <c r="B21" s="293"/>
      <c r="C21" s="293"/>
      <c r="D21" s="293"/>
      <c r="E21" s="293"/>
      <c r="F21" s="293"/>
      <c r="G21" s="293"/>
      <c r="H21" s="294"/>
      <c r="I21" s="294"/>
      <c r="J21" s="294"/>
      <c r="K21" s="294"/>
      <c r="L21" s="294"/>
      <c r="M21" s="294"/>
      <c r="N21" s="294"/>
      <c r="O21" s="293"/>
      <c r="P21" s="295"/>
      <c r="Q21" s="295"/>
      <c r="R21" s="295"/>
      <c r="S21" s="295"/>
      <c r="T21" s="295"/>
      <c r="U21" s="295"/>
      <c r="V21" s="295"/>
    </row>
    <row r="22" spans="1:37" ht="23.25" customHeight="1" thickBot="1" x14ac:dyDescent="0.25">
      <c r="A22" s="242" t="s">
        <v>342</v>
      </c>
      <c r="B22" s="243"/>
      <c r="C22" s="243"/>
      <c r="D22" s="243"/>
      <c r="E22" s="243"/>
      <c r="F22" s="243"/>
      <c r="G22" s="243"/>
      <c r="H22" s="243"/>
      <c r="I22" s="243"/>
      <c r="J22" s="243"/>
      <c r="K22" s="243"/>
      <c r="L22" s="243"/>
      <c r="M22" s="243"/>
      <c r="N22" s="243"/>
      <c r="O22" s="243"/>
      <c r="P22" s="243"/>
      <c r="Q22" s="243"/>
      <c r="R22" s="243"/>
      <c r="S22" s="243"/>
      <c r="T22" s="243"/>
      <c r="U22" s="243"/>
      <c r="V22" s="244"/>
    </row>
    <row r="23" spans="1:37" ht="37.5" customHeight="1" thickBot="1" x14ac:dyDescent="0.25">
      <c r="A23" s="1662" t="s">
        <v>343</v>
      </c>
      <c r="B23" s="1619"/>
      <c r="C23" s="1619"/>
      <c r="D23" s="1619"/>
      <c r="E23" s="1619"/>
      <c r="F23" s="1619"/>
      <c r="G23" s="1619"/>
      <c r="H23" s="1620"/>
      <c r="I23" s="1762" t="s">
        <v>344</v>
      </c>
      <c r="J23" s="1749"/>
      <c r="K23" s="1750"/>
      <c r="L23" s="1763" t="s">
        <v>345</v>
      </c>
      <c r="M23" s="1764"/>
      <c r="N23" s="1764"/>
      <c r="O23" s="1764"/>
      <c r="P23" s="1765"/>
      <c r="Q23" s="1618" t="s">
        <v>346</v>
      </c>
      <c r="R23" s="1619"/>
      <c r="S23" s="1619"/>
      <c r="T23" s="1619"/>
      <c r="U23" s="1619"/>
      <c r="V23" s="1621"/>
    </row>
    <row r="24" spans="1:37" ht="37.5" customHeight="1" x14ac:dyDescent="0.2">
      <c r="A24" s="1766" t="s">
        <v>347</v>
      </c>
      <c r="B24" s="1767"/>
      <c r="C24" s="1768">
        <f>+K3</f>
        <v>0</v>
      </c>
      <c r="D24" s="1768"/>
      <c r="E24" s="1768"/>
      <c r="F24" s="1768"/>
      <c r="G24" s="1768"/>
      <c r="H24" s="1769"/>
      <c r="I24" s="1672"/>
      <c r="J24" s="1673"/>
      <c r="K24" s="1674"/>
      <c r="L24" s="1770"/>
      <c r="M24" s="1771"/>
      <c r="N24" s="1771"/>
      <c r="O24" s="1771"/>
      <c r="P24" s="246" t="s">
        <v>79</v>
      </c>
      <c r="Q24" s="247" t="s">
        <v>348</v>
      </c>
      <c r="R24" s="1670" t="str">
        <f>IFERROR(ROUNDDOWN($I$20*L24/$L$28,-3),"")</f>
        <v/>
      </c>
      <c r="S24" s="1670"/>
      <c r="T24" s="1670"/>
      <c r="U24" s="1670"/>
      <c r="V24" s="248" t="s">
        <v>349</v>
      </c>
      <c r="X24" s="1721" t="s">
        <v>350</v>
      </c>
      <c r="Y24" s="1721"/>
      <c r="Z24" s="1721"/>
      <c r="AA24" s="1721"/>
      <c r="AB24" s="1721"/>
      <c r="AC24" s="1721"/>
      <c r="AD24" s="1721"/>
      <c r="AE24" s="1721"/>
      <c r="AF24" s="1721"/>
      <c r="AG24" s="1721"/>
      <c r="AH24" s="1721"/>
    </row>
    <row r="25" spans="1:37" ht="37.5" customHeight="1" x14ac:dyDescent="0.2">
      <c r="A25" s="1766" t="s">
        <v>351</v>
      </c>
      <c r="B25" s="1767"/>
      <c r="C25" s="1768">
        <f>+K4</f>
        <v>0</v>
      </c>
      <c r="D25" s="1768"/>
      <c r="E25" s="1768"/>
      <c r="F25" s="1768"/>
      <c r="G25" s="1768"/>
      <c r="H25" s="1769"/>
      <c r="I25" s="1675"/>
      <c r="J25" s="1676"/>
      <c r="K25" s="1676"/>
      <c r="L25" s="1772"/>
      <c r="M25" s="1773"/>
      <c r="N25" s="1773"/>
      <c r="O25" s="1773"/>
      <c r="P25" s="249" t="s">
        <v>79</v>
      </c>
      <c r="Q25" s="247" t="s">
        <v>352</v>
      </c>
      <c r="R25" s="1670" t="str">
        <f>IFERROR(ROUNDDOWN($I$20*L25/$L$28,-3),"")</f>
        <v/>
      </c>
      <c r="S25" s="1670"/>
      <c r="T25" s="1670"/>
      <c r="U25" s="1670"/>
      <c r="V25" s="250" t="s">
        <v>349</v>
      </c>
      <c r="X25" s="1721" t="s">
        <v>353</v>
      </c>
      <c r="Y25" s="1721"/>
      <c r="Z25" s="1721"/>
      <c r="AA25" s="1721"/>
      <c r="AB25" s="1721"/>
      <c r="AC25" s="1721"/>
      <c r="AD25" s="1721"/>
      <c r="AE25" s="1721"/>
      <c r="AF25" s="1721"/>
      <c r="AG25" s="1721"/>
      <c r="AH25" s="1721"/>
    </row>
    <row r="26" spans="1:37" ht="37.5" customHeight="1" x14ac:dyDescent="0.2">
      <c r="A26" s="1766" t="s">
        <v>354</v>
      </c>
      <c r="B26" s="1767"/>
      <c r="C26" s="1768">
        <f>+K5</f>
        <v>0</v>
      </c>
      <c r="D26" s="1768"/>
      <c r="E26" s="1768"/>
      <c r="F26" s="1768"/>
      <c r="G26" s="1768"/>
      <c r="H26" s="1769"/>
      <c r="I26" s="1675"/>
      <c r="J26" s="1676"/>
      <c r="K26" s="1676"/>
      <c r="L26" s="1772"/>
      <c r="M26" s="1773"/>
      <c r="N26" s="1773"/>
      <c r="O26" s="1773"/>
      <c r="P26" s="249" t="s">
        <v>79</v>
      </c>
      <c r="Q26" s="247" t="s">
        <v>355</v>
      </c>
      <c r="R26" s="1670" t="str">
        <f>IFERROR(ROUNDDOWN($I$20*L26/$L$28,-3),"")</f>
        <v/>
      </c>
      <c r="S26" s="1670"/>
      <c r="T26" s="1670"/>
      <c r="U26" s="1670"/>
      <c r="V26" s="248" t="s">
        <v>349</v>
      </c>
      <c r="X26" s="1721" t="s">
        <v>353</v>
      </c>
      <c r="Y26" s="1721"/>
      <c r="Z26" s="1721"/>
      <c r="AA26" s="1721"/>
      <c r="AB26" s="1721"/>
      <c r="AC26" s="1721"/>
      <c r="AD26" s="1721"/>
      <c r="AE26" s="1721"/>
      <c r="AF26" s="1721"/>
      <c r="AG26" s="1721"/>
      <c r="AH26" s="1721"/>
    </row>
    <row r="27" spans="1:37" ht="37.5" customHeight="1" thickBot="1" x14ac:dyDescent="0.25">
      <c r="A27" s="1774" t="s">
        <v>356</v>
      </c>
      <c r="B27" s="1775"/>
      <c r="C27" s="1776">
        <f>+K6</f>
        <v>0</v>
      </c>
      <c r="D27" s="1776"/>
      <c r="E27" s="1776"/>
      <c r="F27" s="1776"/>
      <c r="G27" s="1776"/>
      <c r="H27" s="1777"/>
      <c r="I27" s="1677"/>
      <c r="J27" s="1678"/>
      <c r="K27" s="1678"/>
      <c r="L27" s="1778"/>
      <c r="M27" s="1779"/>
      <c r="N27" s="1779"/>
      <c r="O27" s="1779"/>
      <c r="P27" s="251" t="s">
        <v>79</v>
      </c>
      <c r="Q27" s="252" t="s">
        <v>357</v>
      </c>
      <c r="R27" s="1671" t="str">
        <f>IFERROR(ROUNDDOWN($I$20*L27/$L$28,-3),"")</f>
        <v/>
      </c>
      <c r="S27" s="1671"/>
      <c r="T27" s="1671"/>
      <c r="U27" s="1671"/>
      <c r="V27" s="253" t="s">
        <v>349</v>
      </c>
      <c r="X27" s="1721" t="s">
        <v>353</v>
      </c>
      <c r="Y27" s="1721"/>
      <c r="Z27" s="1721"/>
      <c r="AA27" s="1721"/>
      <c r="AB27" s="1721"/>
      <c r="AC27" s="1721"/>
      <c r="AD27" s="1721"/>
      <c r="AE27" s="1721"/>
      <c r="AF27" s="1721"/>
      <c r="AG27" s="1721"/>
      <c r="AH27" s="1721"/>
    </row>
    <row r="28" spans="1:37" ht="37.5" customHeight="1" thickBot="1" x14ac:dyDescent="0.25">
      <c r="A28" s="1781" t="s">
        <v>358</v>
      </c>
      <c r="B28" s="1782"/>
      <c r="C28" s="1782"/>
      <c r="D28" s="1782"/>
      <c r="E28" s="1782"/>
      <c r="F28" s="1782"/>
      <c r="G28" s="1782"/>
      <c r="H28" s="1783"/>
      <c r="I28" s="1784">
        <f>+T7</f>
        <v>0</v>
      </c>
      <c r="J28" s="1785"/>
      <c r="K28" s="254" t="s">
        <v>359</v>
      </c>
      <c r="L28" s="1786">
        <f>SUM(L24:P27)</f>
        <v>0</v>
      </c>
      <c r="M28" s="1787"/>
      <c r="N28" s="1787"/>
      <c r="O28" s="1787"/>
      <c r="P28" s="255" t="s">
        <v>79</v>
      </c>
      <c r="Q28" s="256"/>
      <c r="R28" s="1665">
        <f>IFERROR(SUM(R24:U27),"")</f>
        <v>0</v>
      </c>
      <c r="S28" s="1665"/>
      <c r="T28" s="1665"/>
      <c r="U28" s="1665"/>
      <c r="V28" s="257" t="s">
        <v>349</v>
      </c>
      <c r="X28" s="1721" t="s">
        <v>401</v>
      </c>
      <c r="Y28" s="1721"/>
      <c r="Z28" s="1721"/>
      <c r="AA28" s="1721"/>
      <c r="AB28" s="1721"/>
      <c r="AC28" s="1721"/>
      <c r="AD28" s="1721"/>
      <c r="AE28" s="1721"/>
      <c r="AF28" s="1721"/>
      <c r="AG28" s="1721"/>
      <c r="AH28" s="1721"/>
    </row>
    <row r="29" spans="1:37" ht="44.25" customHeight="1" x14ac:dyDescent="0.2">
      <c r="X29" s="245" t="s">
        <v>360</v>
      </c>
      <c r="Y29" s="1721" t="s">
        <v>402</v>
      </c>
      <c r="Z29" s="1721"/>
      <c r="AA29" s="1721"/>
      <c r="AB29" s="1721"/>
      <c r="AC29" s="1721"/>
      <c r="AD29" s="1721"/>
      <c r="AE29" s="1721"/>
      <c r="AF29" s="1721"/>
      <c r="AG29" s="1721"/>
      <c r="AH29" s="1721"/>
      <c r="AI29" s="1721"/>
      <c r="AJ29" s="1721"/>
      <c r="AK29" s="1721"/>
    </row>
    <row r="30" spans="1:37" ht="24" customHeight="1" x14ac:dyDescent="0.2">
      <c r="Y30" s="245" t="s">
        <v>337</v>
      </c>
      <c r="Z30" s="1780" t="s">
        <v>361</v>
      </c>
      <c r="AA30" s="1780"/>
      <c r="AB30" s="1780"/>
      <c r="AC30" s="1780"/>
      <c r="AD30" s="1780"/>
      <c r="AE30" s="1780"/>
      <c r="AF30" s="1780"/>
      <c r="AG30" s="1780"/>
      <c r="AH30" s="1780"/>
      <c r="AI30" s="1780"/>
      <c r="AJ30" s="1780"/>
      <c r="AK30" s="1780"/>
    </row>
    <row r="31" spans="1:37" ht="24" customHeight="1" x14ac:dyDescent="0.2">
      <c r="Y31" s="245" t="s">
        <v>337</v>
      </c>
      <c r="Z31" s="1780" t="s">
        <v>362</v>
      </c>
      <c r="AA31" s="1780"/>
      <c r="AB31" s="1780"/>
      <c r="AC31" s="1780"/>
      <c r="AD31" s="1780"/>
      <c r="AE31" s="1780"/>
      <c r="AF31" s="1780"/>
      <c r="AG31" s="1780"/>
      <c r="AH31" s="1780"/>
      <c r="AI31" s="1780"/>
      <c r="AJ31" s="1780"/>
      <c r="AK31" s="1780"/>
    </row>
    <row r="32" spans="1:37" ht="33.75" customHeight="1" x14ac:dyDescent="0.2">
      <c r="Y32" s="245" t="s">
        <v>337</v>
      </c>
      <c r="Z32" s="1721" t="s">
        <v>363</v>
      </c>
      <c r="AA32" s="1721"/>
      <c r="AB32" s="1721"/>
      <c r="AC32" s="1721"/>
      <c r="AD32" s="1721"/>
      <c r="AE32" s="1721"/>
      <c r="AF32" s="1721"/>
      <c r="AG32" s="1721"/>
      <c r="AH32" s="1721"/>
      <c r="AI32" s="1721"/>
      <c r="AJ32" s="1721"/>
    </row>
  </sheetData>
  <mergeCells count="83">
    <mergeCell ref="Z30:AK30"/>
    <mergeCell ref="Z31:AK31"/>
    <mergeCell ref="Z32:AJ32"/>
    <mergeCell ref="A28:H28"/>
    <mergeCell ref="I28:J28"/>
    <mergeCell ref="L28:O28"/>
    <mergeCell ref="R28:U28"/>
    <mergeCell ref="X28:AH28"/>
    <mergeCell ref="Y29:AK29"/>
    <mergeCell ref="X26:AH26"/>
    <mergeCell ref="A27:B27"/>
    <mergeCell ref="C27:H27"/>
    <mergeCell ref="L27:O27"/>
    <mergeCell ref="R27:U27"/>
    <mergeCell ref="X27:AH27"/>
    <mergeCell ref="X24:AH24"/>
    <mergeCell ref="A25:B25"/>
    <mergeCell ref="C25:H25"/>
    <mergeCell ref="L25:O25"/>
    <mergeCell ref="R25:U25"/>
    <mergeCell ref="X25:AH25"/>
    <mergeCell ref="A23:H23"/>
    <mergeCell ref="I23:K23"/>
    <mergeCell ref="L23:P23"/>
    <mergeCell ref="Q23:V23"/>
    <mergeCell ref="A24:B24"/>
    <mergeCell ref="C24:H24"/>
    <mergeCell ref="I24:K27"/>
    <mergeCell ref="L24:O24"/>
    <mergeCell ref="R24:U24"/>
    <mergeCell ref="A26:B26"/>
    <mergeCell ref="C26:H26"/>
    <mergeCell ref="L26:O26"/>
    <mergeCell ref="R26:U26"/>
    <mergeCell ref="A20:G20"/>
    <mergeCell ref="I20:N20"/>
    <mergeCell ref="P20:V20"/>
    <mergeCell ref="A15:G15"/>
    <mergeCell ref="I15:N15"/>
    <mergeCell ref="P15:V15"/>
    <mergeCell ref="A17:G17"/>
    <mergeCell ref="I17:N17"/>
    <mergeCell ref="P17:V17"/>
    <mergeCell ref="A18:G19"/>
    <mergeCell ref="I18:N18"/>
    <mergeCell ref="P18:V18"/>
    <mergeCell ref="I19:N19"/>
    <mergeCell ref="P19:V19"/>
    <mergeCell ref="X10:AH10"/>
    <mergeCell ref="A12:G12"/>
    <mergeCell ref="I12:N12"/>
    <mergeCell ref="P12:V12"/>
    <mergeCell ref="B13:G13"/>
    <mergeCell ref="I13:N13"/>
    <mergeCell ref="P13:V14"/>
    <mergeCell ref="B14:G14"/>
    <mergeCell ref="I14:N14"/>
    <mergeCell ref="A9:G9"/>
    <mergeCell ref="H9:O9"/>
    <mergeCell ref="P9:V9"/>
    <mergeCell ref="A10:G10"/>
    <mergeCell ref="I10:N10"/>
    <mergeCell ref="P10:V10"/>
    <mergeCell ref="A6:H6"/>
    <mergeCell ref="I6:J6"/>
    <mergeCell ref="K6:V6"/>
    <mergeCell ref="A7:G7"/>
    <mergeCell ref="H7:J7"/>
    <mergeCell ref="L7:N7"/>
    <mergeCell ref="P7:R7"/>
    <mergeCell ref="T7:U7"/>
    <mergeCell ref="A4:H4"/>
    <mergeCell ref="I4:J4"/>
    <mergeCell ref="K4:V4"/>
    <mergeCell ref="A5:H5"/>
    <mergeCell ref="I5:J5"/>
    <mergeCell ref="K5:V5"/>
    <mergeCell ref="A1:V1"/>
    <mergeCell ref="B2:P2"/>
    <mergeCell ref="Q2:T2"/>
    <mergeCell ref="A3:H3"/>
    <mergeCell ref="I3:J3"/>
    <mergeCell ref="K3:V3"/>
  </mergeCells>
  <phoneticPr fontId="2"/>
  <printOptions horizontalCentered="1"/>
  <pageMargins left="0.39370078740157483" right="0.19685039370078741" top="0.39370078740157483" bottom="0.19685039370078741" header="0.11811023622047245" footer="0"/>
  <pageSetup paperSize="9" scale="87" firstPageNumber="22" orientation="portrait" blackAndWhite="1" useFirstPageNumber="1" r:id="rId1"/>
  <headerFooter alignWithMargins="0"/>
  <colBreaks count="1" manualBreakCount="1">
    <brk id="22"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FF00"/>
  </sheetPr>
  <dimension ref="A1:IV59"/>
  <sheetViews>
    <sheetView view="pageBreakPreview" zoomScaleNormal="100" zoomScaleSheetLayoutView="100" workbookViewId="0">
      <selection activeCell="K3" sqref="K3:V3"/>
    </sheetView>
  </sheetViews>
  <sheetFormatPr defaultColWidth="4.88671875" defaultRowHeight="37.5" customHeight="1" x14ac:dyDescent="0.2"/>
  <cols>
    <col min="1" max="1" width="2.88671875" style="359" customWidth="1"/>
    <col min="2" max="15" width="4.88671875" style="359"/>
    <col min="16" max="16" width="3.21875" style="410" customWidth="1"/>
    <col min="17" max="18" width="4.88671875" style="359"/>
    <col min="19" max="19" width="4.109375" style="359" bestFit="1" customWidth="1"/>
    <col min="20" max="21" width="6.6640625" style="359" customWidth="1"/>
    <col min="22" max="22" width="10.6640625" style="359" customWidth="1"/>
    <col min="23" max="23" width="2.88671875" style="359" customWidth="1"/>
    <col min="24" max="25" width="4.88671875" style="359"/>
    <col min="26" max="26" width="9.33203125" style="359" customWidth="1"/>
    <col min="27" max="27" width="10.33203125" style="359" bestFit="1" customWidth="1"/>
    <col min="28" max="256" width="4.88671875" style="359"/>
    <col min="257" max="257" width="2.88671875" style="359" customWidth="1"/>
    <col min="258" max="271" width="4.88671875" style="359"/>
    <col min="272" max="272" width="3.21875" style="359" customWidth="1"/>
    <col min="273" max="274" width="4.88671875" style="359"/>
    <col min="275" max="275" width="4.109375" style="359" bestFit="1" customWidth="1"/>
    <col min="276" max="277" width="6.6640625" style="359" customWidth="1"/>
    <col min="278" max="278" width="10.6640625" style="359" customWidth="1"/>
    <col min="279" max="279" width="2.88671875" style="359" customWidth="1"/>
    <col min="280" max="281" width="4.88671875" style="359"/>
    <col min="282" max="282" width="9.33203125" style="359" customWidth="1"/>
    <col min="283" max="283" width="10.33203125" style="359" bestFit="1" customWidth="1"/>
    <col min="284" max="512" width="4.88671875" style="359"/>
    <col min="513" max="513" width="2.88671875" style="359" customWidth="1"/>
    <col min="514" max="527" width="4.88671875" style="359"/>
    <col min="528" max="528" width="3.21875" style="359" customWidth="1"/>
    <col min="529" max="530" width="4.88671875" style="359"/>
    <col min="531" max="531" width="4.109375" style="359" bestFit="1" customWidth="1"/>
    <col min="532" max="533" width="6.6640625" style="359" customWidth="1"/>
    <col min="534" max="534" width="10.6640625" style="359" customWidth="1"/>
    <col min="535" max="535" width="2.88671875" style="359" customWidth="1"/>
    <col min="536" max="537" width="4.88671875" style="359"/>
    <col min="538" max="538" width="9.33203125" style="359" customWidth="1"/>
    <col min="539" max="539" width="10.33203125" style="359" bestFit="1" customWidth="1"/>
    <col min="540" max="768" width="4.88671875" style="359"/>
    <col min="769" max="769" width="2.88671875" style="359" customWidth="1"/>
    <col min="770" max="783" width="4.88671875" style="359"/>
    <col min="784" max="784" width="3.21875" style="359" customWidth="1"/>
    <col min="785" max="786" width="4.88671875" style="359"/>
    <col min="787" max="787" width="4.109375" style="359" bestFit="1" customWidth="1"/>
    <col min="788" max="789" width="6.6640625" style="359" customWidth="1"/>
    <col min="790" max="790" width="10.6640625" style="359" customWidth="1"/>
    <col min="791" max="791" width="2.88671875" style="359" customWidth="1"/>
    <col min="792" max="793" width="4.88671875" style="359"/>
    <col min="794" max="794" width="9.33203125" style="359" customWidth="1"/>
    <col min="795" max="795" width="10.33203125" style="359" bestFit="1" customWidth="1"/>
    <col min="796" max="1024" width="4.88671875" style="359"/>
    <col min="1025" max="1025" width="2.88671875" style="359" customWidth="1"/>
    <col min="1026" max="1039" width="4.88671875" style="359"/>
    <col min="1040" max="1040" width="3.21875" style="359" customWidth="1"/>
    <col min="1041" max="1042" width="4.88671875" style="359"/>
    <col min="1043" max="1043" width="4.109375" style="359" bestFit="1" customWidth="1"/>
    <col min="1044" max="1045" width="6.6640625" style="359" customWidth="1"/>
    <col min="1046" max="1046" width="10.6640625" style="359" customWidth="1"/>
    <col min="1047" max="1047" width="2.88671875" style="359" customWidth="1"/>
    <col min="1048" max="1049" width="4.88671875" style="359"/>
    <col min="1050" max="1050" width="9.33203125" style="359" customWidth="1"/>
    <col min="1051" max="1051" width="10.33203125" style="359" bestFit="1" customWidth="1"/>
    <col min="1052" max="1280" width="4.88671875" style="359"/>
    <col min="1281" max="1281" width="2.88671875" style="359" customWidth="1"/>
    <col min="1282" max="1295" width="4.88671875" style="359"/>
    <col min="1296" max="1296" width="3.21875" style="359" customWidth="1"/>
    <col min="1297" max="1298" width="4.88671875" style="359"/>
    <col min="1299" max="1299" width="4.109375" style="359" bestFit="1" customWidth="1"/>
    <col min="1300" max="1301" width="6.6640625" style="359" customWidth="1"/>
    <col min="1302" max="1302" width="10.6640625" style="359" customWidth="1"/>
    <col min="1303" max="1303" width="2.88671875" style="359" customWidth="1"/>
    <col min="1304" max="1305" width="4.88671875" style="359"/>
    <col min="1306" max="1306" width="9.33203125" style="359" customWidth="1"/>
    <col min="1307" max="1307" width="10.33203125" style="359" bestFit="1" customWidth="1"/>
    <col min="1308" max="1536" width="4.88671875" style="359"/>
    <col min="1537" max="1537" width="2.88671875" style="359" customWidth="1"/>
    <col min="1538" max="1551" width="4.88671875" style="359"/>
    <col min="1552" max="1552" width="3.21875" style="359" customWidth="1"/>
    <col min="1553" max="1554" width="4.88671875" style="359"/>
    <col min="1555" max="1555" width="4.109375" style="359" bestFit="1" customWidth="1"/>
    <col min="1556" max="1557" width="6.6640625" style="359" customWidth="1"/>
    <col min="1558" max="1558" width="10.6640625" style="359" customWidth="1"/>
    <col min="1559" max="1559" width="2.88671875" style="359" customWidth="1"/>
    <col min="1560" max="1561" width="4.88671875" style="359"/>
    <col min="1562" max="1562" width="9.33203125" style="359" customWidth="1"/>
    <col min="1563" max="1563" width="10.33203125" style="359" bestFit="1" customWidth="1"/>
    <col min="1564" max="1792" width="4.88671875" style="359"/>
    <col min="1793" max="1793" width="2.88671875" style="359" customWidth="1"/>
    <col min="1794" max="1807" width="4.88671875" style="359"/>
    <col min="1808" max="1808" width="3.21875" style="359" customWidth="1"/>
    <col min="1809" max="1810" width="4.88671875" style="359"/>
    <col min="1811" max="1811" width="4.109375" style="359" bestFit="1" customWidth="1"/>
    <col min="1812" max="1813" width="6.6640625" style="359" customWidth="1"/>
    <col min="1814" max="1814" width="10.6640625" style="359" customWidth="1"/>
    <col min="1815" max="1815" width="2.88671875" style="359" customWidth="1"/>
    <col min="1816" max="1817" width="4.88671875" style="359"/>
    <col min="1818" max="1818" width="9.33203125" style="359" customWidth="1"/>
    <col min="1819" max="1819" width="10.33203125" style="359" bestFit="1" customWidth="1"/>
    <col min="1820" max="2048" width="4.88671875" style="359"/>
    <col min="2049" max="2049" width="2.88671875" style="359" customWidth="1"/>
    <col min="2050" max="2063" width="4.88671875" style="359"/>
    <col min="2064" max="2064" width="3.21875" style="359" customWidth="1"/>
    <col min="2065" max="2066" width="4.88671875" style="359"/>
    <col min="2067" max="2067" width="4.109375" style="359" bestFit="1" customWidth="1"/>
    <col min="2068" max="2069" width="6.6640625" style="359" customWidth="1"/>
    <col min="2070" max="2070" width="10.6640625" style="359" customWidth="1"/>
    <col min="2071" max="2071" width="2.88671875" style="359" customWidth="1"/>
    <col min="2072" max="2073" width="4.88671875" style="359"/>
    <col min="2074" max="2074" width="9.33203125" style="359" customWidth="1"/>
    <col min="2075" max="2075" width="10.33203125" style="359" bestFit="1" customWidth="1"/>
    <col min="2076" max="2304" width="4.88671875" style="359"/>
    <col min="2305" max="2305" width="2.88671875" style="359" customWidth="1"/>
    <col min="2306" max="2319" width="4.88671875" style="359"/>
    <col min="2320" max="2320" width="3.21875" style="359" customWidth="1"/>
    <col min="2321" max="2322" width="4.88671875" style="359"/>
    <col min="2323" max="2323" width="4.109375" style="359" bestFit="1" customWidth="1"/>
    <col min="2324" max="2325" width="6.6640625" style="359" customWidth="1"/>
    <col min="2326" max="2326" width="10.6640625" style="359" customWidth="1"/>
    <col min="2327" max="2327" width="2.88671875" style="359" customWidth="1"/>
    <col min="2328" max="2329" width="4.88671875" style="359"/>
    <col min="2330" max="2330" width="9.33203125" style="359" customWidth="1"/>
    <col min="2331" max="2331" width="10.33203125" style="359" bestFit="1" customWidth="1"/>
    <col min="2332" max="2560" width="4.88671875" style="359"/>
    <col min="2561" max="2561" width="2.88671875" style="359" customWidth="1"/>
    <col min="2562" max="2575" width="4.88671875" style="359"/>
    <col min="2576" max="2576" width="3.21875" style="359" customWidth="1"/>
    <col min="2577" max="2578" width="4.88671875" style="359"/>
    <col min="2579" max="2579" width="4.109375" style="359" bestFit="1" customWidth="1"/>
    <col min="2580" max="2581" width="6.6640625" style="359" customWidth="1"/>
    <col min="2582" max="2582" width="10.6640625" style="359" customWidth="1"/>
    <col min="2583" max="2583" width="2.88671875" style="359" customWidth="1"/>
    <col min="2584" max="2585" width="4.88671875" style="359"/>
    <col min="2586" max="2586" width="9.33203125" style="359" customWidth="1"/>
    <col min="2587" max="2587" width="10.33203125" style="359" bestFit="1" customWidth="1"/>
    <col min="2588" max="2816" width="4.88671875" style="359"/>
    <col min="2817" max="2817" width="2.88671875" style="359" customWidth="1"/>
    <col min="2818" max="2831" width="4.88671875" style="359"/>
    <col min="2832" max="2832" width="3.21875" style="359" customWidth="1"/>
    <col min="2833" max="2834" width="4.88671875" style="359"/>
    <col min="2835" max="2835" width="4.109375" style="359" bestFit="1" customWidth="1"/>
    <col min="2836" max="2837" width="6.6640625" style="359" customWidth="1"/>
    <col min="2838" max="2838" width="10.6640625" style="359" customWidth="1"/>
    <col min="2839" max="2839" width="2.88671875" style="359" customWidth="1"/>
    <col min="2840" max="2841" width="4.88671875" style="359"/>
    <col min="2842" max="2842" width="9.33203125" style="359" customWidth="1"/>
    <col min="2843" max="2843" width="10.33203125" style="359" bestFit="1" customWidth="1"/>
    <col min="2844" max="3072" width="4.88671875" style="359"/>
    <col min="3073" max="3073" width="2.88671875" style="359" customWidth="1"/>
    <col min="3074" max="3087" width="4.88671875" style="359"/>
    <col min="3088" max="3088" width="3.21875" style="359" customWidth="1"/>
    <col min="3089" max="3090" width="4.88671875" style="359"/>
    <col min="3091" max="3091" width="4.109375" style="359" bestFit="1" customWidth="1"/>
    <col min="3092" max="3093" width="6.6640625" style="359" customWidth="1"/>
    <col min="3094" max="3094" width="10.6640625" style="359" customWidth="1"/>
    <col min="3095" max="3095" width="2.88671875" style="359" customWidth="1"/>
    <col min="3096" max="3097" width="4.88671875" style="359"/>
    <col min="3098" max="3098" width="9.33203125" style="359" customWidth="1"/>
    <col min="3099" max="3099" width="10.33203125" style="359" bestFit="1" customWidth="1"/>
    <col min="3100" max="3328" width="4.88671875" style="359"/>
    <col min="3329" max="3329" width="2.88671875" style="359" customWidth="1"/>
    <col min="3330" max="3343" width="4.88671875" style="359"/>
    <col min="3344" max="3344" width="3.21875" style="359" customWidth="1"/>
    <col min="3345" max="3346" width="4.88671875" style="359"/>
    <col min="3347" max="3347" width="4.109375" style="359" bestFit="1" customWidth="1"/>
    <col min="3348" max="3349" width="6.6640625" style="359" customWidth="1"/>
    <col min="3350" max="3350" width="10.6640625" style="359" customWidth="1"/>
    <col min="3351" max="3351" width="2.88671875" style="359" customWidth="1"/>
    <col min="3352" max="3353" width="4.88671875" style="359"/>
    <col min="3354" max="3354" width="9.33203125" style="359" customWidth="1"/>
    <col min="3355" max="3355" width="10.33203125" style="359" bestFit="1" customWidth="1"/>
    <col min="3356" max="3584" width="4.88671875" style="359"/>
    <col min="3585" max="3585" width="2.88671875" style="359" customWidth="1"/>
    <col min="3586" max="3599" width="4.88671875" style="359"/>
    <col min="3600" max="3600" width="3.21875" style="359" customWidth="1"/>
    <col min="3601" max="3602" width="4.88671875" style="359"/>
    <col min="3603" max="3603" width="4.109375" style="359" bestFit="1" customWidth="1"/>
    <col min="3604" max="3605" width="6.6640625" style="359" customWidth="1"/>
    <col min="3606" max="3606" width="10.6640625" style="359" customWidth="1"/>
    <col min="3607" max="3607" width="2.88671875" style="359" customWidth="1"/>
    <col min="3608" max="3609" width="4.88671875" style="359"/>
    <col min="3610" max="3610" width="9.33203125" style="359" customWidth="1"/>
    <col min="3611" max="3611" width="10.33203125" style="359" bestFit="1" customWidth="1"/>
    <col min="3612" max="3840" width="4.88671875" style="359"/>
    <col min="3841" max="3841" width="2.88671875" style="359" customWidth="1"/>
    <col min="3842" max="3855" width="4.88671875" style="359"/>
    <col min="3856" max="3856" width="3.21875" style="359" customWidth="1"/>
    <col min="3857" max="3858" width="4.88671875" style="359"/>
    <col min="3859" max="3859" width="4.109375" style="359" bestFit="1" customWidth="1"/>
    <col min="3860" max="3861" width="6.6640625" style="359" customWidth="1"/>
    <col min="3862" max="3862" width="10.6640625" style="359" customWidth="1"/>
    <col min="3863" max="3863" width="2.88671875" style="359" customWidth="1"/>
    <col min="3864" max="3865" width="4.88671875" style="359"/>
    <col min="3866" max="3866" width="9.33203125" style="359" customWidth="1"/>
    <col min="3867" max="3867" width="10.33203125" style="359" bestFit="1" customWidth="1"/>
    <col min="3868" max="4096" width="4.88671875" style="359"/>
    <col min="4097" max="4097" width="2.88671875" style="359" customWidth="1"/>
    <col min="4098" max="4111" width="4.88671875" style="359"/>
    <col min="4112" max="4112" width="3.21875" style="359" customWidth="1"/>
    <col min="4113" max="4114" width="4.88671875" style="359"/>
    <col min="4115" max="4115" width="4.109375" style="359" bestFit="1" customWidth="1"/>
    <col min="4116" max="4117" width="6.6640625" style="359" customWidth="1"/>
    <col min="4118" max="4118" width="10.6640625" style="359" customWidth="1"/>
    <col min="4119" max="4119" width="2.88671875" style="359" customWidth="1"/>
    <col min="4120" max="4121" width="4.88671875" style="359"/>
    <col min="4122" max="4122" width="9.33203125" style="359" customWidth="1"/>
    <col min="4123" max="4123" width="10.33203125" style="359" bestFit="1" customWidth="1"/>
    <col min="4124" max="4352" width="4.88671875" style="359"/>
    <col min="4353" max="4353" width="2.88671875" style="359" customWidth="1"/>
    <col min="4354" max="4367" width="4.88671875" style="359"/>
    <col min="4368" max="4368" width="3.21875" style="359" customWidth="1"/>
    <col min="4369" max="4370" width="4.88671875" style="359"/>
    <col min="4371" max="4371" width="4.109375" style="359" bestFit="1" customWidth="1"/>
    <col min="4372" max="4373" width="6.6640625" style="359" customWidth="1"/>
    <col min="4374" max="4374" width="10.6640625" style="359" customWidth="1"/>
    <col min="4375" max="4375" width="2.88671875" style="359" customWidth="1"/>
    <col min="4376" max="4377" width="4.88671875" style="359"/>
    <col min="4378" max="4378" width="9.33203125" style="359" customWidth="1"/>
    <col min="4379" max="4379" width="10.33203125" style="359" bestFit="1" customWidth="1"/>
    <col min="4380" max="4608" width="4.88671875" style="359"/>
    <col min="4609" max="4609" width="2.88671875" style="359" customWidth="1"/>
    <col min="4610" max="4623" width="4.88671875" style="359"/>
    <col min="4624" max="4624" width="3.21875" style="359" customWidth="1"/>
    <col min="4625" max="4626" width="4.88671875" style="359"/>
    <col min="4627" max="4627" width="4.109375" style="359" bestFit="1" customWidth="1"/>
    <col min="4628" max="4629" width="6.6640625" style="359" customWidth="1"/>
    <col min="4630" max="4630" width="10.6640625" style="359" customWidth="1"/>
    <col min="4631" max="4631" width="2.88671875" style="359" customWidth="1"/>
    <col min="4632" max="4633" width="4.88671875" style="359"/>
    <col min="4634" max="4634" width="9.33203125" style="359" customWidth="1"/>
    <col min="4635" max="4635" width="10.33203125" style="359" bestFit="1" customWidth="1"/>
    <col min="4636" max="4864" width="4.88671875" style="359"/>
    <col min="4865" max="4865" width="2.88671875" style="359" customWidth="1"/>
    <col min="4866" max="4879" width="4.88671875" style="359"/>
    <col min="4880" max="4880" width="3.21875" style="359" customWidth="1"/>
    <col min="4881" max="4882" width="4.88671875" style="359"/>
    <col min="4883" max="4883" width="4.109375" style="359" bestFit="1" customWidth="1"/>
    <col min="4884" max="4885" width="6.6640625" style="359" customWidth="1"/>
    <col min="4886" max="4886" width="10.6640625" style="359" customWidth="1"/>
    <col min="4887" max="4887" width="2.88671875" style="359" customWidth="1"/>
    <col min="4888" max="4889" width="4.88671875" style="359"/>
    <col min="4890" max="4890" width="9.33203125" style="359" customWidth="1"/>
    <col min="4891" max="4891" width="10.33203125" style="359" bestFit="1" customWidth="1"/>
    <col min="4892" max="5120" width="4.88671875" style="359"/>
    <col min="5121" max="5121" width="2.88671875" style="359" customWidth="1"/>
    <col min="5122" max="5135" width="4.88671875" style="359"/>
    <col min="5136" max="5136" width="3.21875" style="359" customWidth="1"/>
    <col min="5137" max="5138" width="4.88671875" style="359"/>
    <col min="5139" max="5139" width="4.109375" style="359" bestFit="1" customWidth="1"/>
    <col min="5140" max="5141" width="6.6640625" style="359" customWidth="1"/>
    <col min="5142" max="5142" width="10.6640625" style="359" customWidth="1"/>
    <col min="5143" max="5143" width="2.88671875" style="359" customWidth="1"/>
    <col min="5144" max="5145" width="4.88671875" style="359"/>
    <col min="5146" max="5146" width="9.33203125" style="359" customWidth="1"/>
    <col min="5147" max="5147" width="10.33203125" style="359" bestFit="1" customWidth="1"/>
    <col min="5148" max="5376" width="4.88671875" style="359"/>
    <col min="5377" max="5377" width="2.88671875" style="359" customWidth="1"/>
    <col min="5378" max="5391" width="4.88671875" style="359"/>
    <col min="5392" max="5392" width="3.21875" style="359" customWidth="1"/>
    <col min="5393" max="5394" width="4.88671875" style="359"/>
    <col min="5395" max="5395" width="4.109375" style="359" bestFit="1" customWidth="1"/>
    <col min="5396" max="5397" width="6.6640625" style="359" customWidth="1"/>
    <col min="5398" max="5398" width="10.6640625" style="359" customWidth="1"/>
    <col min="5399" max="5399" width="2.88671875" style="359" customWidth="1"/>
    <col min="5400" max="5401" width="4.88671875" style="359"/>
    <col min="5402" max="5402" width="9.33203125" style="359" customWidth="1"/>
    <col min="5403" max="5403" width="10.33203125" style="359" bestFit="1" customWidth="1"/>
    <col min="5404" max="5632" width="4.88671875" style="359"/>
    <col min="5633" max="5633" width="2.88671875" style="359" customWidth="1"/>
    <col min="5634" max="5647" width="4.88671875" style="359"/>
    <col min="5648" max="5648" width="3.21875" style="359" customWidth="1"/>
    <col min="5649" max="5650" width="4.88671875" style="359"/>
    <col min="5651" max="5651" width="4.109375" style="359" bestFit="1" customWidth="1"/>
    <col min="5652" max="5653" width="6.6640625" style="359" customWidth="1"/>
    <col min="5654" max="5654" width="10.6640625" style="359" customWidth="1"/>
    <col min="5655" max="5655" width="2.88671875" style="359" customWidth="1"/>
    <col min="5656" max="5657" width="4.88671875" style="359"/>
    <col min="5658" max="5658" width="9.33203125" style="359" customWidth="1"/>
    <col min="5659" max="5659" width="10.33203125" style="359" bestFit="1" customWidth="1"/>
    <col min="5660" max="5888" width="4.88671875" style="359"/>
    <col min="5889" max="5889" width="2.88671875" style="359" customWidth="1"/>
    <col min="5890" max="5903" width="4.88671875" style="359"/>
    <col min="5904" max="5904" width="3.21875" style="359" customWidth="1"/>
    <col min="5905" max="5906" width="4.88671875" style="359"/>
    <col min="5907" max="5907" width="4.109375" style="359" bestFit="1" customWidth="1"/>
    <col min="5908" max="5909" width="6.6640625" style="359" customWidth="1"/>
    <col min="5910" max="5910" width="10.6640625" style="359" customWidth="1"/>
    <col min="5911" max="5911" width="2.88671875" style="359" customWidth="1"/>
    <col min="5912" max="5913" width="4.88671875" style="359"/>
    <col min="5914" max="5914" width="9.33203125" style="359" customWidth="1"/>
    <col min="5915" max="5915" width="10.33203125" style="359" bestFit="1" customWidth="1"/>
    <col min="5916" max="6144" width="4.88671875" style="359"/>
    <col min="6145" max="6145" width="2.88671875" style="359" customWidth="1"/>
    <col min="6146" max="6159" width="4.88671875" style="359"/>
    <col min="6160" max="6160" width="3.21875" style="359" customWidth="1"/>
    <col min="6161" max="6162" width="4.88671875" style="359"/>
    <col min="6163" max="6163" width="4.109375" style="359" bestFit="1" customWidth="1"/>
    <col min="6164" max="6165" width="6.6640625" style="359" customWidth="1"/>
    <col min="6166" max="6166" width="10.6640625" style="359" customWidth="1"/>
    <col min="6167" max="6167" width="2.88671875" style="359" customWidth="1"/>
    <col min="6168" max="6169" width="4.88671875" style="359"/>
    <col min="6170" max="6170" width="9.33203125" style="359" customWidth="1"/>
    <col min="6171" max="6171" width="10.33203125" style="359" bestFit="1" customWidth="1"/>
    <col min="6172" max="6400" width="4.88671875" style="359"/>
    <col min="6401" max="6401" width="2.88671875" style="359" customWidth="1"/>
    <col min="6402" max="6415" width="4.88671875" style="359"/>
    <col min="6416" max="6416" width="3.21875" style="359" customWidth="1"/>
    <col min="6417" max="6418" width="4.88671875" style="359"/>
    <col min="6419" max="6419" width="4.109375" style="359" bestFit="1" customWidth="1"/>
    <col min="6420" max="6421" width="6.6640625" style="359" customWidth="1"/>
    <col min="6422" max="6422" width="10.6640625" style="359" customWidth="1"/>
    <col min="6423" max="6423" width="2.88671875" style="359" customWidth="1"/>
    <col min="6424" max="6425" width="4.88671875" style="359"/>
    <col min="6426" max="6426" width="9.33203125" style="359" customWidth="1"/>
    <col min="6427" max="6427" width="10.33203125" style="359" bestFit="1" customWidth="1"/>
    <col min="6428" max="6656" width="4.88671875" style="359"/>
    <col min="6657" max="6657" width="2.88671875" style="359" customWidth="1"/>
    <col min="6658" max="6671" width="4.88671875" style="359"/>
    <col min="6672" max="6672" width="3.21875" style="359" customWidth="1"/>
    <col min="6673" max="6674" width="4.88671875" style="359"/>
    <col min="6675" max="6675" width="4.109375" style="359" bestFit="1" customWidth="1"/>
    <col min="6676" max="6677" width="6.6640625" style="359" customWidth="1"/>
    <col min="6678" max="6678" width="10.6640625" style="359" customWidth="1"/>
    <col min="6679" max="6679" width="2.88671875" style="359" customWidth="1"/>
    <col min="6680" max="6681" width="4.88671875" style="359"/>
    <col min="6682" max="6682" width="9.33203125" style="359" customWidth="1"/>
    <col min="6683" max="6683" width="10.33203125" style="359" bestFit="1" customWidth="1"/>
    <col min="6684" max="6912" width="4.88671875" style="359"/>
    <col min="6913" max="6913" width="2.88671875" style="359" customWidth="1"/>
    <col min="6914" max="6927" width="4.88671875" style="359"/>
    <col min="6928" max="6928" width="3.21875" style="359" customWidth="1"/>
    <col min="6929" max="6930" width="4.88671875" style="359"/>
    <col min="6931" max="6931" width="4.109375" style="359" bestFit="1" customWidth="1"/>
    <col min="6932" max="6933" width="6.6640625" style="359" customWidth="1"/>
    <col min="6934" max="6934" width="10.6640625" style="359" customWidth="1"/>
    <col min="6935" max="6935" width="2.88671875" style="359" customWidth="1"/>
    <col min="6936" max="6937" width="4.88671875" style="359"/>
    <col min="6938" max="6938" width="9.33203125" style="359" customWidth="1"/>
    <col min="6939" max="6939" width="10.33203125" style="359" bestFit="1" customWidth="1"/>
    <col min="6940" max="7168" width="4.88671875" style="359"/>
    <col min="7169" max="7169" width="2.88671875" style="359" customWidth="1"/>
    <col min="7170" max="7183" width="4.88671875" style="359"/>
    <col min="7184" max="7184" width="3.21875" style="359" customWidth="1"/>
    <col min="7185" max="7186" width="4.88671875" style="359"/>
    <col min="7187" max="7187" width="4.109375" style="359" bestFit="1" customWidth="1"/>
    <col min="7188" max="7189" width="6.6640625" style="359" customWidth="1"/>
    <col min="7190" max="7190" width="10.6640625" style="359" customWidth="1"/>
    <col min="7191" max="7191" width="2.88671875" style="359" customWidth="1"/>
    <col min="7192" max="7193" width="4.88671875" style="359"/>
    <col min="7194" max="7194" width="9.33203125" style="359" customWidth="1"/>
    <col min="7195" max="7195" width="10.33203125" style="359" bestFit="1" customWidth="1"/>
    <col min="7196" max="7424" width="4.88671875" style="359"/>
    <col min="7425" max="7425" width="2.88671875" style="359" customWidth="1"/>
    <col min="7426" max="7439" width="4.88671875" style="359"/>
    <col min="7440" max="7440" width="3.21875" style="359" customWidth="1"/>
    <col min="7441" max="7442" width="4.88671875" style="359"/>
    <col min="7443" max="7443" width="4.109375" style="359" bestFit="1" customWidth="1"/>
    <col min="7444" max="7445" width="6.6640625" style="359" customWidth="1"/>
    <col min="7446" max="7446" width="10.6640625" style="359" customWidth="1"/>
    <col min="7447" max="7447" width="2.88671875" style="359" customWidth="1"/>
    <col min="7448" max="7449" width="4.88671875" style="359"/>
    <col min="7450" max="7450" width="9.33203125" style="359" customWidth="1"/>
    <col min="7451" max="7451" width="10.33203125" style="359" bestFit="1" customWidth="1"/>
    <col min="7452" max="7680" width="4.88671875" style="359"/>
    <col min="7681" max="7681" width="2.88671875" style="359" customWidth="1"/>
    <col min="7682" max="7695" width="4.88671875" style="359"/>
    <col min="7696" max="7696" width="3.21875" style="359" customWidth="1"/>
    <col min="7697" max="7698" width="4.88671875" style="359"/>
    <col min="7699" max="7699" width="4.109375" style="359" bestFit="1" customWidth="1"/>
    <col min="7700" max="7701" width="6.6640625" style="359" customWidth="1"/>
    <col min="7702" max="7702" width="10.6640625" style="359" customWidth="1"/>
    <col min="7703" max="7703" width="2.88671875" style="359" customWidth="1"/>
    <col min="7704" max="7705" width="4.88671875" style="359"/>
    <col min="7706" max="7706" width="9.33203125" style="359" customWidth="1"/>
    <col min="7707" max="7707" width="10.33203125" style="359" bestFit="1" customWidth="1"/>
    <col min="7708" max="7936" width="4.88671875" style="359"/>
    <col min="7937" max="7937" width="2.88671875" style="359" customWidth="1"/>
    <col min="7938" max="7951" width="4.88671875" style="359"/>
    <col min="7952" max="7952" width="3.21875" style="359" customWidth="1"/>
    <col min="7953" max="7954" width="4.88671875" style="359"/>
    <col min="7955" max="7955" width="4.109375" style="359" bestFit="1" customWidth="1"/>
    <col min="7956" max="7957" width="6.6640625" style="359" customWidth="1"/>
    <col min="7958" max="7958" width="10.6640625" style="359" customWidth="1"/>
    <col min="7959" max="7959" width="2.88671875" style="359" customWidth="1"/>
    <col min="7960" max="7961" width="4.88671875" style="359"/>
    <col min="7962" max="7962" width="9.33203125" style="359" customWidth="1"/>
    <col min="7963" max="7963" width="10.33203125" style="359" bestFit="1" customWidth="1"/>
    <col min="7964" max="8192" width="4.88671875" style="359"/>
    <col min="8193" max="8193" width="2.88671875" style="359" customWidth="1"/>
    <col min="8194" max="8207" width="4.88671875" style="359"/>
    <col min="8208" max="8208" width="3.21875" style="359" customWidth="1"/>
    <col min="8209" max="8210" width="4.88671875" style="359"/>
    <col min="8211" max="8211" width="4.109375" style="359" bestFit="1" customWidth="1"/>
    <col min="8212" max="8213" width="6.6640625" style="359" customWidth="1"/>
    <col min="8214" max="8214" width="10.6640625" style="359" customWidth="1"/>
    <col min="8215" max="8215" width="2.88671875" style="359" customWidth="1"/>
    <col min="8216" max="8217" width="4.88671875" style="359"/>
    <col min="8218" max="8218" width="9.33203125" style="359" customWidth="1"/>
    <col min="8219" max="8219" width="10.33203125" style="359" bestFit="1" customWidth="1"/>
    <col min="8220" max="8448" width="4.88671875" style="359"/>
    <col min="8449" max="8449" width="2.88671875" style="359" customWidth="1"/>
    <col min="8450" max="8463" width="4.88671875" style="359"/>
    <col min="8464" max="8464" width="3.21875" style="359" customWidth="1"/>
    <col min="8465" max="8466" width="4.88671875" style="359"/>
    <col min="8467" max="8467" width="4.109375" style="359" bestFit="1" customWidth="1"/>
    <col min="8468" max="8469" width="6.6640625" style="359" customWidth="1"/>
    <col min="8470" max="8470" width="10.6640625" style="359" customWidth="1"/>
    <col min="8471" max="8471" width="2.88671875" style="359" customWidth="1"/>
    <col min="8472" max="8473" width="4.88671875" style="359"/>
    <col min="8474" max="8474" width="9.33203125" style="359" customWidth="1"/>
    <col min="8475" max="8475" width="10.33203125" style="359" bestFit="1" customWidth="1"/>
    <col min="8476" max="8704" width="4.88671875" style="359"/>
    <col min="8705" max="8705" width="2.88671875" style="359" customWidth="1"/>
    <col min="8706" max="8719" width="4.88671875" style="359"/>
    <col min="8720" max="8720" width="3.21875" style="359" customWidth="1"/>
    <col min="8721" max="8722" width="4.88671875" style="359"/>
    <col min="8723" max="8723" width="4.109375" style="359" bestFit="1" customWidth="1"/>
    <col min="8724" max="8725" width="6.6640625" style="359" customWidth="1"/>
    <col min="8726" max="8726" width="10.6640625" style="359" customWidth="1"/>
    <col min="8727" max="8727" width="2.88671875" style="359" customWidth="1"/>
    <col min="8728" max="8729" width="4.88671875" style="359"/>
    <col min="8730" max="8730" width="9.33203125" style="359" customWidth="1"/>
    <col min="8731" max="8731" width="10.33203125" style="359" bestFit="1" customWidth="1"/>
    <col min="8732" max="8960" width="4.88671875" style="359"/>
    <col min="8961" max="8961" width="2.88671875" style="359" customWidth="1"/>
    <col min="8962" max="8975" width="4.88671875" style="359"/>
    <col min="8976" max="8976" width="3.21875" style="359" customWidth="1"/>
    <col min="8977" max="8978" width="4.88671875" style="359"/>
    <col min="8979" max="8979" width="4.109375" style="359" bestFit="1" customWidth="1"/>
    <col min="8980" max="8981" width="6.6640625" style="359" customWidth="1"/>
    <col min="8982" max="8982" width="10.6640625" style="359" customWidth="1"/>
    <col min="8983" max="8983" width="2.88671875" style="359" customWidth="1"/>
    <col min="8984" max="8985" width="4.88671875" style="359"/>
    <col min="8986" max="8986" width="9.33203125" style="359" customWidth="1"/>
    <col min="8987" max="8987" width="10.33203125" style="359" bestFit="1" customWidth="1"/>
    <col min="8988" max="9216" width="4.88671875" style="359"/>
    <col min="9217" max="9217" width="2.88671875" style="359" customWidth="1"/>
    <col min="9218" max="9231" width="4.88671875" style="359"/>
    <col min="9232" max="9232" width="3.21875" style="359" customWidth="1"/>
    <col min="9233" max="9234" width="4.88671875" style="359"/>
    <col min="9235" max="9235" width="4.109375" style="359" bestFit="1" customWidth="1"/>
    <col min="9236" max="9237" width="6.6640625" style="359" customWidth="1"/>
    <col min="9238" max="9238" width="10.6640625" style="359" customWidth="1"/>
    <col min="9239" max="9239" width="2.88671875" style="359" customWidth="1"/>
    <col min="9240" max="9241" width="4.88671875" style="359"/>
    <col min="9242" max="9242" width="9.33203125" style="359" customWidth="1"/>
    <col min="9243" max="9243" width="10.33203125" style="359" bestFit="1" customWidth="1"/>
    <col min="9244" max="9472" width="4.88671875" style="359"/>
    <col min="9473" max="9473" width="2.88671875" style="359" customWidth="1"/>
    <col min="9474" max="9487" width="4.88671875" style="359"/>
    <col min="9488" max="9488" width="3.21875" style="359" customWidth="1"/>
    <col min="9489" max="9490" width="4.88671875" style="359"/>
    <col min="9491" max="9491" width="4.109375" style="359" bestFit="1" customWidth="1"/>
    <col min="9492" max="9493" width="6.6640625" style="359" customWidth="1"/>
    <col min="9494" max="9494" width="10.6640625" style="359" customWidth="1"/>
    <col min="9495" max="9495" width="2.88671875" style="359" customWidth="1"/>
    <col min="9496" max="9497" width="4.88671875" style="359"/>
    <col min="9498" max="9498" width="9.33203125" style="359" customWidth="1"/>
    <col min="9499" max="9499" width="10.33203125" style="359" bestFit="1" customWidth="1"/>
    <col min="9500" max="9728" width="4.88671875" style="359"/>
    <col min="9729" max="9729" width="2.88671875" style="359" customWidth="1"/>
    <col min="9730" max="9743" width="4.88671875" style="359"/>
    <col min="9744" max="9744" width="3.21875" style="359" customWidth="1"/>
    <col min="9745" max="9746" width="4.88671875" style="359"/>
    <col min="9747" max="9747" width="4.109375" style="359" bestFit="1" customWidth="1"/>
    <col min="9748" max="9749" width="6.6640625" style="359" customWidth="1"/>
    <col min="9750" max="9750" width="10.6640625" style="359" customWidth="1"/>
    <col min="9751" max="9751" width="2.88671875" style="359" customWidth="1"/>
    <col min="9752" max="9753" width="4.88671875" style="359"/>
    <col min="9754" max="9754" width="9.33203125" style="359" customWidth="1"/>
    <col min="9755" max="9755" width="10.33203125" style="359" bestFit="1" customWidth="1"/>
    <col min="9756" max="9984" width="4.88671875" style="359"/>
    <col min="9985" max="9985" width="2.88671875" style="359" customWidth="1"/>
    <col min="9986" max="9999" width="4.88671875" style="359"/>
    <col min="10000" max="10000" width="3.21875" style="359" customWidth="1"/>
    <col min="10001" max="10002" width="4.88671875" style="359"/>
    <col min="10003" max="10003" width="4.109375" style="359" bestFit="1" customWidth="1"/>
    <col min="10004" max="10005" width="6.6640625" style="359" customWidth="1"/>
    <col min="10006" max="10006" width="10.6640625" style="359" customWidth="1"/>
    <col min="10007" max="10007" width="2.88671875" style="359" customWidth="1"/>
    <col min="10008" max="10009" width="4.88671875" style="359"/>
    <col min="10010" max="10010" width="9.33203125" style="359" customWidth="1"/>
    <col min="10011" max="10011" width="10.33203125" style="359" bestFit="1" customWidth="1"/>
    <col min="10012" max="10240" width="4.88671875" style="359"/>
    <col min="10241" max="10241" width="2.88671875" style="359" customWidth="1"/>
    <col min="10242" max="10255" width="4.88671875" style="359"/>
    <col min="10256" max="10256" width="3.21875" style="359" customWidth="1"/>
    <col min="10257" max="10258" width="4.88671875" style="359"/>
    <col min="10259" max="10259" width="4.109375" style="359" bestFit="1" customWidth="1"/>
    <col min="10260" max="10261" width="6.6640625" style="359" customWidth="1"/>
    <col min="10262" max="10262" width="10.6640625" style="359" customWidth="1"/>
    <col min="10263" max="10263" width="2.88671875" style="359" customWidth="1"/>
    <col min="10264" max="10265" width="4.88671875" style="359"/>
    <col min="10266" max="10266" width="9.33203125" style="359" customWidth="1"/>
    <col min="10267" max="10267" width="10.33203125" style="359" bestFit="1" customWidth="1"/>
    <col min="10268" max="10496" width="4.88671875" style="359"/>
    <col min="10497" max="10497" width="2.88671875" style="359" customWidth="1"/>
    <col min="10498" max="10511" width="4.88671875" style="359"/>
    <col min="10512" max="10512" width="3.21875" style="359" customWidth="1"/>
    <col min="10513" max="10514" width="4.88671875" style="359"/>
    <col min="10515" max="10515" width="4.109375" style="359" bestFit="1" customWidth="1"/>
    <col min="10516" max="10517" width="6.6640625" style="359" customWidth="1"/>
    <col min="10518" max="10518" width="10.6640625" style="359" customWidth="1"/>
    <col min="10519" max="10519" width="2.88671875" style="359" customWidth="1"/>
    <col min="10520" max="10521" width="4.88671875" style="359"/>
    <col min="10522" max="10522" width="9.33203125" style="359" customWidth="1"/>
    <col min="10523" max="10523" width="10.33203125" style="359" bestFit="1" customWidth="1"/>
    <col min="10524" max="10752" width="4.88671875" style="359"/>
    <col min="10753" max="10753" width="2.88671875" style="359" customWidth="1"/>
    <col min="10754" max="10767" width="4.88671875" style="359"/>
    <col min="10768" max="10768" width="3.21875" style="359" customWidth="1"/>
    <col min="10769" max="10770" width="4.88671875" style="359"/>
    <col min="10771" max="10771" width="4.109375" style="359" bestFit="1" customWidth="1"/>
    <col min="10772" max="10773" width="6.6640625" style="359" customWidth="1"/>
    <col min="10774" max="10774" width="10.6640625" style="359" customWidth="1"/>
    <col min="10775" max="10775" width="2.88671875" style="359" customWidth="1"/>
    <col min="10776" max="10777" width="4.88671875" style="359"/>
    <col min="10778" max="10778" width="9.33203125" style="359" customWidth="1"/>
    <col min="10779" max="10779" width="10.33203125" style="359" bestFit="1" customWidth="1"/>
    <col min="10780" max="11008" width="4.88671875" style="359"/>
    <col min="11009" max="11009" width="2.88671875" style="359" customWidth="1"/>
    <col min="11010" max="11023" width="4.88671875" style="359"/>
    <col min="11024" max="11024" width="3.21875" style="359" customWidth="1"/>
    <col min="11025" max="11026" width="4.88671875" style="359"/>
    <col min="11027" max="11027" width="4.109375" style="359" bestFit="1" customWidth="1"/>
    <col min="11028" max="11029" width="6.6640625" style="359" customWidth="1"/>
    <col min="11030" max="11030" width="10.6640625" style="359" customWidth="1"/>
    <col min="11031" max="11031" width="2.88671875" style="359" customWidth="1"/>
    <col min="11032" max="11033" width="4.88671875" style="359"/>
    <col min="11034" max="11034" width="9.33203125" style="359" customWidth="1"/>
    <col min="11035" max="11035" width="10.33203125" style="359" bestFit="1" customWidth="1"/>
    <col min="11036" max="11264" width="4.88671875" style="359"/>
    <col min="11265" max="11265" width="2.88671875" style="359" customWidth="1"/>
    <col min="11266" max="11279" width="4.88671875" style="359"/>
    <col min="11280" max="11280" width="3.21875" style="359" customWidth="1"/>
    <col min="11281" max="11282" width="4.88671875" style="359"/>
    <col min="11283" max="11283" width="4.109375" style="359" bestFit="1" customWidth="1"/>
    <col min="11284" max="11285" width="6.6640625" style="359" customWidth="1"/>
    <col min="11286" max="11286" width="10.6640625" style="359" customWidth="1"/>
    <col min="11287" max="11287" width="2.88671875" style="359" customWidth="1"/>
    <col min="11288" max="11289" width="4.88671875" style="359"/>
    <col min="11290" max="11290" width="9.33203125" style="359" customWidth="1"/>
    <col min="11291" max="11291" width="10.33203125" style="359" bestFit="1" customWidth="1"/>
    <col min="11292" max="11520" width="4.88671875" style="359"/>
    <col min="11521" max="11521" width="2.88671875" style="359" customWidth="1"/>
    <col min="11522" max="11535" width="4.88671875" style="359"/>
    <col min="11536" max="11536" width="3.21875" style="359" customWidth="1"/>
    <col min="11537" max="11538" width="4.88671875" style="359"/>
    <col min="11539" max="11539" width="4.109375" style="359" bestFit="1" customWidth="1"/>
    <col min="11540" max="11541" width="6.6640625" style="359" customWidth="1"/>
    <col min="11542" max="11542" width="10.6640625" style="359" customWidth="1"/>
    <col min="11543" max="11543" width="2.88671875" style="359" customWidth="1"/>
    <col min="11544" max="11545" width="4.88671875" style="359"/>
    <col min="11546" max="11546" width="9.33203125" style="359" customWidth="1"/>
    <col min="11547" max="11547" width="10.33203125" style="359" bestFit="1" customWidth="1"/>
    <col min="11548" max="11776" width="4.88671875" style="359"/>
    <col min="11777" max="11777" width="2.88671875" style="359" customWidth="1"/>
    <col min="11778" max="11791" width="4.88671875" style="359"/>
    <col min="11792" max="11792" width="3.21875" style="359" customWidth="1"/>
    <col min="11793" max="11794" width="4.88671875" style="359"/>
    <col min="11795" max="11795" width="4.109375" style="359" bestFit="1" customWidth="1"/>
    <col min="11796" max="11797" width="6.6640625" style="359" customWidth="1"/>
    <col min="11798" max="11798" width="10.6640625" style="359" customWidth="1"/>
    <col min="11799" max="11799" width="2.88671875" style="359" customWidth="1"/>
    <col min="11800" max="11801" width="4.88671875" style="359"/>
    <col min="11802" max="11802" width="9.33203125" style="359" customWidth="1"/>
    <col min="11803" max="11803" width="10.33203125" style="359" bestFit="1" customWidth="1"/>
    <col min="11804" max="12032" width="4.88671875" style="359"/>
    <col min="12033" max="12033" width="2.88671875" style="359" customWidth="1"/>
    <col min="12034" max="12047" width="4.88671875" style="359"/>
    <col min="12048" max="12048" width="3.21875" style="359" customWidth="1"/>
    <col min="12049" max="12050" width="4.88671875" style="359"/>
    <col min="12051" max="12051" width="4.109375" style="359" bestFit="1" customWidth="1"/>
    <col min="12052" max="12053" width="6.6640625" style="359" customWidth="1"/>
    <col min="12054" max="12054" width="10.6640625" style="359" customWidth="1"/>
    <col min="12055" max="12055" width="2.88671875" style="359" customWidth="1"/>
    <col min="12056" max="12057" width="4.88671875" style="359"/>
    <col min="12058" max="12058" width="9.33203125" style="359" customWidth="1"/>
    <col min="12059" max="12059" width="10.33203125" style="359" bestFit="1" customWidth="1"/>
    <col min="12060" max="12288" width="4.88671875" style="359"/>
    <col min="12289" max="12289" width="2.88671875" style="359" customWidth="1"/>
    <col min="12290" max="12303" width="4.88671875" style="359"/>
    <col min="12304" max="12304" width="3.21875" style="359" customWidth="1"/>
    <col min="12305" max="12306" width="4.88671875" style="359"/>
    <col min="12307" max="12307" width="4.109375" style="359" bestFit="1" customWidth="1"/>
    <col min="12308" max="12309" width="6.6640625" style="359" customWidth="1"/>
    <col min="12310" max="12310" width="10.6640625" style="359" customWidth="1"/>
    <col min="12311" max="12311" width="2.88671875" style="359" customWidth="1"/>
    <col min="12312" max="12313" width="4.88671875" style="359"/>
    <col min="12314" max="12314" width="9.33203125" style="359" customWidth="1"/>
    <col min="12315" max="12315" width="10.33203125" style="359" bestFit="1" customWidth="1"/>
    <col min="12316" max="12544" width="4.88671875" style="359"/>
    <col min="12545" max="12545" width="2.88671875" style="359" customWidth="1"/>
    <col min="12546" max="12559" width="4.88671875" style="359"/>
    <col min="12560" max="12560" width="3.21875" style="359" customWidth="1"/>
    <col min="12561" max="12562" width="4.88671875" style="359"/>
    <col min="12563" max="12563" width="4.109375" style="359" bestFit="1" customWidth="1"/>
    <col min="12564" max="12565" width="6.6640625" style="359" customWidth="1"/>
    <col min="12566" max="12566" width="10.6640625" style="359" customWidth="1"/>
    <col min="12567" max="12567" width="2.88671875" style="359" customWidth="1"/>
    <col min="12568" max="12569" width="4.88671875" style="359"/>
    <col min="12570" max="12570" width="9.33203125" style="359" customWidth="1"/>
    <col min="12571" max="12571" width="10.33203125" style="359" bestFit="1" customWidth="1"/>
    <col min="12572" max="12800" width="4.88671875" style="359"/>
    <col min="12801" max="12801" width="2.88671875" style="359" customWidth="1"/>
    <col min="12802" max="12815" width="4.88671875" style="359"/>
    <col min="12816" max="12816" width="3.21875" style="359" customWidth="1"/>
    <col min="12817" max="12818" width="4.88671875" style="359"/>
    <col min="12819" max="12819" width="4.109375" style="359" bestFit="1" customWidth="1"/>
    <col min="12820" max="12821" width="6.6640625" style="359" customWidth="1"/>
    <col min="12822" max="12822" width="10.6640625" style="359" customWidth="1"/>
    <col min="12823" max="12823" width="2.88671875" style="359" customWidth="1"/>
    <col min="12824" max="12825" width="4.88671875" style="359"/>
    <col min="12826" max="12826" width="9.33203125" style="359" customWidth="1"/>
    <col min="12827" max="12827" width="10.33203125" style="359" bestFit="1" customWidth="1"/>
    <col min="12828" max="13056" width="4.88671875" style="359"/>
    <col min="13057" max="13057" width="2.88671875" style="359" customWidth="1"/>
    <col min="13058" max="13071" width="4.88671875" style="359"/>
    <col min="13072" max="13072" width="3.21875" style="359" customWidth="1"/>
    <col min="13073" max="13074" width="4.88671875" style="359"/>
    <col min="13075" max="13075" width="4.109375" style="359" bestFit="1" customWidth="1"/>
    <col min="13076" max="13077" width="6.6640625" style="359" customWidth="1"/>
    <col min="13078" max="13078" width="10.6640625" style="359" customWidth="1"/>
    <col min="13079" max="13079" width="2.88671875" style="359" customWidth="1"/>
    <col min="13080" max="13081" width="4.88671875" style="359"/>
    <col min="13082" max="13082" width="9.33203125" style="359" customWidth="1"/>
    <col min="13083" max="13083" width="10.33203125" style="359" bestFit="1" customWidth="1"/>
    <col min="13084" max="13312" width="4.88671875" style="359"/>
    <col min="13313" max="13313" width="2.88671875" style="359" customWidth="1"/>
    <col min="13314" max="13327" width="4.88671875" style="359"/>
    <col min="13328" max="13328" width="3.21875" style="359" customWidth="1"/>
    <col min="13329" max="13330" width="4.88671875" style="359"/>
    <col min="13331" max="13331" width="4.109375" style="359" bestFit="1" customWidth="1"/>
    <col min="13332" max="13333" width="6.6640625" style="359" customWidth="1"/>
    <col min="13334" max="13334" width="10.6640625" style="359" customWidth="1"/>
    <col min="13335" max="13335" width="2.88671875" style="359" customWidth="1"/>
    <col min="13336" max="13337" width="4.88671875" style="359"/>
    <col min="13338" max="13338" width="9.33203125" style="359" customWidth="1"/>
    <col min="13339" max="13339" width="10.33203125" style="359" bestFit="1" customWidth="1"/>
    <col min="13340" max="13568" width="4.88671875" style="359"/>
    <col min="13569" max="13569" width="2.88671875" style="359" customWidth="1"/>
    <col min="13570" max="13583" width="4.88671875" style="359"/>
    <col min="13584" max="13584" width="3.21875" style="359" customWidth="1"/>
    <col min="13585" max="13586" width="4.88671875" style="359"/>
    <col min="13587" max="13587" width="4.109375" style="359" bestFit="1" customWidth="1"/>
    <col min="13588" max="13589" width="6.6640625" style="359" customWidth="1"/>
    <col min="13590" max="13590" width="10.6640625" style="359" customWidth="1"/>
    <col min="13591" max="13591" width="2.88671875" style="359" customWidth="1"/>
    <col min="13592" max="13593" width="4.88671875" style="359"/>
    <col min="13594" max="13594" width="9.33203125" style="359" customWidth="1"/>
    <col min="13595" max="13595" width="10.33203125" style="359" bestFit="1" customWidth="1"/>
    <col min="13596" max="13824" width="4.88671875" style="359"/>
    <col min="13825" max="13825" width="2.88671875" style="359" customWidth="1"/>
    <col min="13826" max="13839" width="4.88671875" style="359"/>
    <col min="13840" max="13840" width="3.21875" style="359" customWidth="1"/>
    <col min="13841" max="13842" width="4.88671875" style="359"/>
    <col min="13843" max="13843" width="4.109375" style="359" bestFit="1" customWidth="1"/>
    <col min="13844" max="13845" width="6.6640625" style="359" customWidth="1"/>
    <col min="13846" max="13846" width="10.6640625" style="359" customWidth="1"/>
    <col min="13847" max="13847" width="2.88671875" style="359" customWidth="1"/>
    <col min="13848" max="13849" width="4.88671875" style="359"/>
    <col min="13850" max="13850" width="9.33203125" style="359" customWidth="1"/>
    <col min="13851" max="13851" width="10.33203125" style="359" bestFit="1" customWidth="1"/>
    <col min="13852" max="14080" width="4.88671875" style="359"/>
    <col min="14081" max="14081" width="2.88671875" style="359" customWidth="1"/>
    <col min="14082" max="14095" width="4.88671875" style="359"/>
    <col min="14096" max="14096" width="3.21875" style="359" customWidth="1"/>
    <col min="14097" max="14098" width="4.88671875" style="359"/>
    <col min="14099" max="14099" width="4.109375" style="359" bestFit="1" customWidth="1"/>
    <col min="14100" max="14101" width="6.6640625" style="359" customWidth="1"/>
    <col min="14102" max="14102" width="10.6640625" style="359" customWidth="1"/>
    <col min="14103" max="14103" width="2.88671875" style="359" customWidth="1"/>
    <col min="14104" max="14105" width="4.88671875" style="359"/>
    <col min="14106" max="14106" width="9.33203125" style="359" customWidth="1"/>
    <col min="14107" max="14107" width="10.33203125" style="359" bestFit="1" customWidth="1"/>
    <col min="14108" max="14336" width="4.88671875" style="359"/>
    <col min="14337" max="14337" width="2.88671875" style="359" customWidth="1"/>
    <col min="14338" max="14351" width="4.88671875" style="359"/>
    <col min="14352" max="14352" width="3.21875" style="359" customWidth="1"/>
    <col min="14353" max="14354" width="4.88671875" style="359"/>
    <col min="14355" max="14355" width="4.109375" style="359" bestFit="1" customWidth="1"/>
    <col min="14356" max="14357" width="6.6640625" style="359" customWidth="1"/>
    <col min="14358" max="14358" width="10.6640625" style="359" customWidth="1"/>
    <col min="14359" max="14359" width="2.88671875" style="359" customWidth="1"/>
    <col min="14360" max="14361" width="4.88671875" style="359"/>
    <col min="14362" max="14362" width="9.33203125" style="359" customWidth="1"/>
    <col min="14363" max="14363" width="10.33203125" style="359" bestFit="1" customWidth="1"/>
    <col min="14364" max="14592" width="4.88671875" style="359"/>
    <col min="14593" max="14593" width="2.88671875" style="359" customWidth="1"/>
    <col min="14594" max="14607" width="4.88671875" style="359"/>
    <col min="14608" max="14608" width="3.21875" style="359" customWidth="1"/>
    <col min="14609" max="14610" width="4.88671875" style="359"/>
    <col min="14611" max="14611" width="4.109375" style="359" bestFit="1" customWidth="1"/>
    <col min="14612" max="14613" width="6.6640625" style="359" customWidth="1"/>
    <col min="14614" max="14614" width="10.6640625" style="359" customWidth="1"/>
    <col min="14615" max="14615" width="2.88671875" style="359" customWidth="1"/>
    <col min="14616" max="14617" width="4.88671875" style="359"/>
    <col min="14618" max="14618" width="9.33203125" style="359" customWidth="1"/>
    <col min="14619" max="14619" width="10.33203125" style="359" bestFit="1" customWidth="1"/>
    <col min="14620" max="14848" width="4.88671875" style="359"/>
    <col min="14849" max="14849" width="2.88671875" style="359" customWidth="1"/>
    <col min="14850" max="14863" width="4.88671875" style="359"/>
    <col min="14864" max="14864" width="3.21875" style="359" customWidth="1"/>
    <col min="14865" max="14866" width="4.88671875" style="359"/>
    <col min="14867" max="14867" width="4.109375" style="359" bestFit="1" customWidth="1"/>
    <col min="14868" max="14869" width="6.6640625" style="359" customWidth="1"/>
    <col min="14870" max="14870" width="10.6640625" style="359" customWidth="1"/>
    <col min="14871" max="14871" width="2.88671875" style="359" customWidth="1"/>
    <col min="14872" max="14873" width="4.88671875" style="359"/>
    <col min="14874" max="14874" width="9.33203125" style="359" customWidth="1"/>
    <col min="14875" max="14875" width="10.33203125" style="359" bestFit="1" customWidth="1"/>
    <col min="14876" max="15104" width="4.88671875" style="359"/>
    <col min="15105" max="15105" width="2.88671875" style="359" customWidth="1"/>
    <col min="15106" max="15119" width="4.88671875" style="359"/>
    <col min="15120" max="15120" width="3.21875" style="359" customWidth="1"/>
    <col min="15121" max="15122" width="4.88671875" style="359"/>
    <col min="15123" max="15123" width="4.109375" style="359" bestFit="1" customWidth="1"/>
    <col min="15124" max="15125" width="6.6640625" style="359" customWidth="1"/>
    <col min="15126" max="15126" width="10.6640625" style="359" customWidth="1"/>
    <col min="15127" max="15127" width="2.88671875" style="359" customWidth="1"/>
    <col min="15128" max="15129" width="4.88671875" style="359"/>
    <col min="15130" max="15130" width="9.33203125" style="359" customWidth="1"/>
    <col min="15131" max="15131" width="10.33203125" style="359" bestFit="1" customWidth="1"/>
    <col min="15132" max="15360" width="4.88671875" style="359"/>
    <col min="15361" max="15361" width="2.88671875" style="359" customWidth="1"/>
    <col min="15362" max="15375" width="4.88671875" style="359"/>
    <col min="15376" max="15376" width="3.21875" style="359" customWidth="1"/>
    <col min="15377" max="15378" width="4.88671875" style="359"/>
    <col min="15379" max="15379" width="4.109375" style="359" bestFit="1" customWidth="1"/>
    <col min="15380" max="15381" width="6.6640625" style="359" customWidth="1"/>
    <col min="15382" max="15382" width="10.6640625" style="359" customWidth="1"/>
    <col min="15383" max="15383" width="2.88671875" style="359" customWidth="1"/>
    <col min="15384" max="15385" width="4.88671875" style="359"/>
    <col min="15386" max="15386" width="9.33203125" style="359" customWidth="1"/>
    <col min="15387" max="15387" width="10.33203125" style="359" bestFit="1" customWidth="1"/>
    <col min="15388" max="15616" width="4.88671875" style="359"/>
    <col min="15617" max="15617" width="2.88671875" style="359" customWidth="1"/>
    <col min="15618" max="15631" width="4.88671875" style="359"/>
    <col min="15632" max="15632" width="3.21875" style="359" customWidth="1"/>
    <col min="15633" max="15634" width="4.88671875" style="359"/>
    <col min="15635" max="15635" width="4.109375" style="359" bestFit="1" customWidth="1"/>
    <col min="15636" max="15637" width="6.6640625" style="359" customWidth="1"/>
    <col min="15638" max="15638" width="10.6640625" style="359" customWidth="1"/>
    <col min="15639" max="15639" width="2.88671875" style="359" customWidth="1"/>
    <col min="15640" max="15641" width="4.88671875" style="359"/>
    <col min="15642" max="15642" width="9.33203125" style="359" customWidth="1"/>
    <col min="15643" max="15643" width="10.33203125" style="359" bestFit="1" customWidth="1"/>
    <col min="15644" max="15872" width="4.88671875" style="359"/>
    <col min="15873" max="15873" width="2.88671875" style="359" customWidth="1"/>
    <col min="15874" max="15887" width="4.88671875" style="359"/>
    <col min="15888" max="15888" width="3.21875" style="359" customWidth="1"/>
    <col min="15889" max="15890" width="4.88671875" style="359"/>
    <col min="15891" max="15891" width="4.109375" style="359" bestFit="1" customWidth="1"/>
    <col min="15892" max="15893" width="6.6640625" style="359" customWidth="1"/>
    <col min="15894" max="15894" width="10.6640625" style="359" customWidth="1"/>
    <col min="15895" max="15895" width="2.88671875" style="359" customWidth="1"/>
    <col min="15896" max="15897" width="4.88671875" style="359"/>
    <col min="15898" max="15898" width="9.33203125" style="359" customWidth="1"/>
    <col min="15899" max="15899" width="10.33203125" style="359" bestFit="1" customWidth="1"/>
    <col min="15900" max="16128" width="4.88671875" style="359"/>
    <col min="16129" max="16129" width="2.88671875" style="359" customWidth="1"/>
    <col min="16130" max="16143" width="4.88671875" style="359"/>
    <col min="16144" max="16144" width="3.21875" style="359" customWidth="1"/>
    <col min="16145" max="16146" width="4.88671875" style="359"/>
    <col min="16147" max="16147" width="4.109375" style="359" bestFit="1" customWidth="1"/>
    <col min="16148" max="16149" width="6.6640625" style="359" customWidth="1"/>
    <col min="16150" max="16150" width="10.6640625" style="359" customWidth="1"/>
    <col min="16151" max="16151" width="2.88671875" style="359" customWidth="1"/>
    <col min="16152" max="16153" width="4.88671875" style="359"/>
    <col min="16154" max="16154" width="9.33203125" style="359" customWidth="1"/>
    <col min="16155" max="16155" width="10.33203125" style="359" bestFit="1" customWidth="1"/>
    <col min="16156" max="16384" width="4.88671875" style="359"/>
  </cols>
  <sheetData>
    <row r="1" spans="1:256" ht="33.75" customHeight="1" x14ac:dyDescent="0.2">
      <c r="A1" s="1919" t="s">
        <v>468</v>
      </c>
      <c r="B1" s="1919"/>
      <c r="C1" s="1919"/>
      <c r="D1" s="1919"/>
      <c r="E1" s="1919"/>
      <c r="F1" s="1919"/>
      <c r="G1" s="1919"/>
      <c r="H1" s="1919"/>
      <c r="I1" s="1919"/>
      <c r="J1" s="1919"/>
      <c r="K1" s="1919"/>
      <c r="L1" s="1919"/>
      <c r="M1" s="1919"/>
      <c r="N1" s="1919"/>
      <c r="O1" s="1919"/>
      <c r="P1" s="1919"/>
      <c r="Q1" s="1919"/>
      <c r="R1" s="1919"/>
      <c r="S1" s="1919"/>
      <c r="T1" s="1919"/>
      <c r="U1" s="1919"/>
      <c r="V1" s="1919"/>
    </row>
    <row r="2" spans="1:256" ht="22.5" customHeight="1" thickBot="1" x14ac:dyDescent="0.25">
      <c r="B2" s="1920" t="s">
        <v>367</v>
      </c>
      <c r="C2" s="1920"/>
      <c r="D2" s="1920"/>
      <c r="E2" s="1920"/>
      <c r="F2" s="1920"/>
      <c r="G2" s="1920"/>
      <c r="H2" s="1920"/>
      <c r="I2" s="1920"/>
      <c r="J2" s="1920"/>
      <c r="K2" s="1920"/>
      <c r="L2" s="1920"/>
      <c r="M2" s="1920"/>
      <c r="N2" s="1920"/>
      <c r="O2" s="1920"/>
      <c r="P2" s="1920"/>
      <c r="Q2" s="1921"/>
      <c r="R2" s="1921"/>
      <c r="S2" s="1921"/>
      <c r="T2" s="1921"/>
    </row>
    <row r="3" spans="1:256" ht="37.5" customHeight="1" x14ac:dyDescent="0.2">
      <c r="A3" s="1922" t="s">
        <v>343</v>
      </c>
      <c r="B3" s="1923"/>
      <c r="C3" s="1923"/>
      <c r="D3" s="1923"/>
      <c r="E3" s="1923"/>
      <c r="F3" s="1923"/>
      <c r="G3" s="1923"/>
      <c r="H3" s="1923"/>
      <c r="I3" s="1924" t="s">
        <v>347</v>
      </c>
      <c r="J3" s="1683"/>
      <c r="K3" s="1925"/>
      <c r="L3" s="1925"/>
      <c r="M3" s="1925"/>
      <c r="N3" s="1925"/>
      <c r="O3" s="1925"/>
      <c r="P3" s="1925"/>
      <c r="Q3" s="1685"/>
      <c r="R3" s="1685"/>
      <c r="S3" s="1685"/>
      <c r="T3" s="1685"/>
      <c r="U3" s="1685"/>
      <c r="V3" s="1686"/>
      <c r="AA3" s="360"/>
    </row>
    <row r="4" spans="1:256" ht="37.5" customHeight="1" x14ac:dyDescent="0.2">
      <c r="A4" s="1915" t="s">
        <v>343</v>
      </c>
      <c r="B4" s="1916"/>
      <c r="C4" s="1916"/>
      <c r="D4" s="1916"/>
      <c r="E4" s="1916"/>
      <c r="F4" s="1916"/>
      <c r="G4" s="1916"/>
      <c r="H4" s="1916"/>
      <c r="I4" s="1917" t="s">
        <v>351</v>
      </c>
      <c r="J4" s="1917"/>
      <c r="K4" s="1918"/>
      <c r="L4" s="1918"/>
      <c r="M4" s="1918"/>
      <c r="N4" s="1918"/>
      <c r="O4" s="1918"/>
      <c r="P4" s="1918"/>
      <c r="Q4" s="1691"/>
      <c r="R4" s="1691"/>
      <c r="S4" s="1691"/>
      <c r="T4" s="1691"/>
      <c r="U4" s="1691"/>
      <c r="V4" s="1692"/>
    </row>
    <row r="5" spans="1:256" ht="37.5" customHeight="1" x14ac:dyDescent="0.2">
      <c r="A5" s="1915" t="s">
        <v>343</v>
      </c>
      <c r="B5" s="1916"/>
      <c r="C5" s="1916"/>
      <c r="D5" s="1916"/>
      <c r="E5" s="1916"/>
      <c r="F5" s="1916"/>
      <c r="G5" s="1916"/>
      <c r="H5" s="1916"/>
      <c r="I5" s="1917" t="s">
        <v>354</v>
      </c>
      <c r="J5" s="1917"/>
      <c r="K5" s="1918"/>
      <c r="L5" s="1918"/>
      <c r="M5" s="1918"/>
      <c r="N5" s="1918"/>
      <c r="O5" s="1918"/>
      <c r="P5" s="1918"/>
      <c r="Q5" s="1691"/>
      <c r="R5" s="1691"/>
      <c r="S5" s="1691"/>
      <c r="T5" s="1691"/>
      <c r="U5" s="1691"/>
      <c r="V5" s="1692"/>
    </row>
    <row r="6" spans="1:256" ht="37.5" customHeight="1" thickBot="1" x14ac:dyDescent="0.25">
      <c r="A6" s="1902" t="s">
        <v>343</v>
      </c>
      <c r="B6" s="1903"/>
      <c r="C6" s="1903"/>
      <c r="D6" s="1903"/>
      <c r="E6" s="1903"/>
      <c r="F6" s="1903"/>
      <c r="G6" s="1903"/>
      <c r="H6" s="1903"/>
      <c r="I6" s="1904" t="s">
        <v>356</v>
      </c>
      <c r="J6" s="1904"/>
      <c r="K6" s="1905"/>
      <c r="L6" s="1905"/>
      <c r="M6" s="1905"/>
      <c r="N6" s="1905"/>
      <c r="O6" s="1905"/>
      <c r="P6" s="1905"/>
      <c r="Q6" s="1697"/>
      <c r="R6" s="1697"/>
      <c r="S6" s="1697"/>
      <c r="T6" s="1697"/>
      <c r="U6" s="1697"/>
      <c r="V6" s="1698"/>
    </row>
    <row r="7" spans="1:256" ht="37.5" customHeight="1" thickBot="1" x14ac:dyDescent="0.25">
      <c r="A7" s="1906" t="s">
        <v>370</v>
      </c>
      <c r="B7" s="1907"/>
      <c r="C7" s="1907"/>
      <c r="D7" s="1907"/>
      <c r="E7" s="1907"/>
      <c r="F7" s="1907"/>
      <c r="G7" s="1908"/>
      <c r="H7" s="1909" t="s">
        <v>371</v>
      </c>
      <c r="I7" s="1907"/>
      <c r="J7" s="1910"/>
      <c r="K7" s="361" t="s">
        <v>129</v>
      </c>
      <c r="L7" s="1911"/>
      <c r="M7" s="1911"/>
      <c r="N7" s="1912"/>
      <c r="O7" s="362" t="s">
        <v>81</v>
      </c>
      <c r="P7" s="1909" t="s">
        <v>372</v>
      </c>
      <c r="Q7" s="1907"/>
      <c r="R7" s="1910"/>
      <c r="S7" s="361" t="s">
        <v>130</v>
      </c>
      <c r="T7" s="1913"/>
      <c r="U7" s="1914"/>
      <c r="V7" s="363" t="s">
        <v>359</v>
      </c>
    </row>
    <row r="8" spans="1:256" ht="22.5" customHeight="1" thickBot="1" x14ac:dyDescent="0.25">
      <c r="A8" s="364" t="s">
        <v>452</v>
      </c>
      <c r="B8" s="365"/>
      <c r="C8" s="365"/>
      <c r="D8" s="365"/>
      <c r="E8" s="365"/>
      <c r="F8" s="365"/>
      <c r="G8" s="365"/>
      <c r="H8" s="365"/>
      <c r="I8" s="365"/>
      <c r="J8" s="365"/>
      <c r="K8" s="365"/>
      <c r="L8" s="365"/>
      <c r="M8" s="365"/>
      <c r="N8" s="365"/>
      <c r="O8" s="365"/>
      <c r="P8" s="365"/>
      <c r="Q8" s="365"/>
      <c r="R8" s="365"/>
      <c r="S8" s="365"/>
      <c r="T8" s="365"/>
      <c r="U8" s="365"/>
      <c r="V8" s="366"/>
    </row>
    <row r="9" spans="1:256" ht="37.5" customHeight="1" x14ac:dyDescent="0.2">
      <c r="A9" s="1856" t="s">
        <v>373</v>
      </c>
      <c r="B9" s="1857"/>
      <c r="C9" s="1857"/>
      <c r="D9" s="1857"/>
      <c r="E9" s="1857"/>
      <c r="F9" s="1857"/>
      <c r="G9" s="1857"/>
      <c r="H9" s="1858" t="s">
        <v>374</v>
      </c>
      <c r="I9" s="1859"/>
      <c r="J9" s="1859"/>
      <c r="K9" s="1859"/>
      <c r="L9" s="1859"/>
      <c r="M9" s="1859"/>
      <c r="N9" s="1859"/>
      <c r="O9" s="1860"/>
      <c r="P9" s="1861" t="s">
        <v>375</v>
      </c>
      <c r="Q9" s="1861"/>
      <c r="R9" s="1861"/>
      <c r="S9" s="1861"/>
      <c r="T9" s="1861"/>
      <c r="U9" s="1861"/>
      <c r="V9" s="1862"/>
      <c r="W9" s="367"/>
      <c r="X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c r="DF9" s="367"/>
      <c r="DG9" s="367"/>
      <c r="DH9" s="367"/>
      <c r="DI9" s="367"/>
      <c r="DJ9" s="367"/>
      <c r="DK9" s="367"/>
      <c r="DL9" s="367"/>
      <c r="DM9" s="367"/>
      <c r="DN9" s="367"/>
      <c r="DO9" s="367"/>
      <c r="DP9" s="367"/>
      <c r="DQ9" s="367"/>
      <c r="DR9" s="367"/>
      <c r="DS9" s="367"/>
      <c r="DT9" s="367"/>
      <c r="DU9" s="367"/>
      <c r="DV9" s="367"/>
      <c r="DW9" s="367"/>
      <c r="DX9" s="367"/>
      <c r="DY9" s="367"/>
      <c r="DZ9" s="367"/>
      <c r="EA9" s="367"/>
      <c r="EB9" s="367"/>
      <c r="EC9" s="367"/>
      <c r="ED9" s="367"/>
      <c r="EE9" s="367"/>
      <c r="EF9" s="367"/>
      <c r="EG9" s="367"/>
      <c r="EH9" s="367"/>
      <c r="EI9" s="367"/>
      <c r="EJ9" s="367"/>
      <c r="EK9" s="367"/>
      <c r="EL9" s="367"/>
      <c r="EM9" s="367"/>
      <c r="EN9" s="367"/>
      <c r="EO9" s="367"/>
      <c r="EP9" s="367"/>
      <c r="EQ9" s="367"/>
      <c r="ER9" s="367"/>
      <c r="ES9" s="367"/>
      <c r="ET9" s="367"/>
      <c r="EU9" s="367"/>
      <c r="EV9" s="367"/>
      <c r="EW9" s="367"/>
      <c r="EX9" s="367"/>
      <c r="EY9" s="367"/>
      <c r="EZ9" s="367"/>
      <c r="FA9" s="367"/>
      <c r="FB9" s="367"/>
      <c r="FC9" s="367"/>
      <c r="FD9" s="367"/>
      <c r="FE9" s="367"/>
      <c r="FF9" s="367"/>
      <c r="FG9" s="367"/>
      <c r="FH9" s="367"/>
      <c r="FI9" s="367"/>
      <c r="FJ9" s="367"/>
      <c r="FK9" s="367"/>
      <c r="FL9" s="367"/>
      <c r="FM9" s="367"/>
      <c r="FN9" s="367"/>
      <c r="FO9" s="367"/>
      <c r="FP9" s="367"/>
      <c r="FQ9" s="367"/>
      <c r="FR9" s="367"/>
      <c r="FS9" s="367"/>
      <c r="FT9" s="367"/>
      <c r="FU9" s="367"/>
      <c r="FV9" s="367"/>
      <c r="FW9" s="367"/>
      <c r="FX9" s="367"/>
      <c r="FY9" s="367"/>
      <c r="FZ9" s="367"/>
      <c r="GA9" s="367"/>
      <c r="GB9" s="367"/>
      <c r="GC9" s="367"/>
      <c r="GD9" s="367"/>
      <c r="GE9" s="367"/>
      <c r="GF9" s="367"/>
      <c r="GG9" s="367"/>
      <c r="GH9" s="367"/>
      <c r="GI9" s="367"/>
      <c r="GJ9" s="367"/>
      <c r="GK9" s="367"/>
      <c r="GL9" s="367"/>
      <c r="GM9" s="367"/>
      <c r="GN9" s="367"/>
      <c r="GO9" s="367"/>
      <c r="GP9" s="367"/>
      <c r="GQ9" s="367"/>
      <c r="GR9" s="367"/>
      <c r="GS9" s="367"/>
      <c r="GT9" s="367"/>
      <c r="GU9" s="367"/>
      <c r="GV9" s="367"/>
      <c r="GW9" s="367"/>
      <c r="GX9" s="367"/>
      <c r="GY9" s="367"/>
      <c r="GZ9" s="367"/>
      <c r="HA9" s="367"/>
      <c r="HB9" s="367"/>
      <c r="HC9" s="367"/>
      <c r="HD9" s="367"/>
      <c r="HE9" s="367"/>
      <c r="HF9" s="367"/>
      <c r="HG9" s="367"/>
      <c r="HH9" s="367"/>
      <c r="HI9" s="367"/>
      <c r="HJ9" s="367"/>
      <c r="HK9" s="367"/>
      <c r="HL9" s="367"/>
      <c r="HM9" s="367"/>
      <c r="HN9" s="367"/>
      <c r="HO9" s="367"/>
      <c r="HP9" s="367"/>
      <c r="HQ9" s="367"/>
      <c r="HR9" s="367"/>
      <c r="HS9" s="367"/>
      <c r="HT9" s="367"/>
      <c r="HU9" s="367"/>
      <c r="HV9" s="367"/>
      <c r="HW9" s="367"/>
      <c r="HX9" s="367"/>
      <c r="HY9" s="367"/>
      <c r="HZ9" s="367"/>
      <c r="IA9" s="367"/>
      <c r="IB9" s="367"/>
      <c r="IC9" s="367"/>
      <c r="ID9" s="367"/>
      <c r="IE9" s="367"/>
      <c r="IF9" s="367"/>
      <c r="IG9" s="367"/>
      <c r="IH9" s="367"/>
      <c r="II9" s="367"/>
      <c r="IJ9" s="367"/>
      <c r="IK9" s="367"/>
      <c r="IL9" s="367"/>
      <c r="IM9" s="367"/>
      <c r="IN9" s="367"/>
      <c r="IO9" s="367"/>
      <c r="IP9" s="367"/>
      <c r="IQ9" s="367"/>
      <c r="IR9" s="367"/>
      <c r="IS9" s="367"/>
      <c r="IT9" s="367"/>
      <c r="IU9" s="367"/>
      <c r="IV9" s="367"/>
    </row>
    <row r="10" spans="1:256" ht="71.25" customHeight="1" thickBot="1" x14ac:dyDescent="0.25">
      <c r="A10" s="1863" t="s">
        <v>376</v>
      </c>
      <c r="B10" s="1864"/>
      <c r="C10" s="1864"/>
      <c r="D10" s="1864"/>
      <c r="E10" s="1864"/>
      <c r="F10" s="1864"/>
      <c r="G10" s="1864"/>
      <c r="H10" s="368" t="s">
        <v>377</v>
      </c>
      <c r="I10" s="1865"/>
      <c r="J10" s="1865"/>
      <c r="K10" s="1865"/>
      <c r="L10" s="1865"/>
      <c r="M10" s="1865"/>
      <c r="N10" s="1865"/>
      <c r="O10" s="369" t="s">
        <v>79</v>
      </c>
      <c r="P10" s="1866" t="s">
        <v>453</v>
      </c>
      <c r="Q10" s="1867"/>
      <c r="R10" s="1867"/>
      <c r="S10" s="1867"/>
      <c r="T10" s="1867"/>
      <c r="U10" s="1867"/>
      <c r="V10" s="1868"/>
      <c r="X10" s="1796"/>
      <c r="Y10" s="1796"/>
      <c r="Z10" s="1796"/>
      <c r="AA10" s="1796"/>
      <c r="AB10" s="1796"/>
      <c r="AC10" s="1796"/>
      <c r="AD10" s="1796"/>
      <c r="AE10" s="1796"/>
      <c r="AF10" s="1796"/>
      <c r="AG10" s="1796"/>
      <c r="AH10" s="1796"/>
    </row>
    <row r="11" spans="1:256" ht="22.5" customHeight="1" thickBot="1" x14ac:dyDescent="0.25">
      <c r="A11" s="364" t="s">
        <v>365</v>
      </c>
      <c r="B11" s="365"/>
      <c r="C11" s="365"/>
      <c r="D11" s="365"/>
      <c r="E11" s="365"/>
      <c r="F11" s="365"/>
      <c r="G11" s="365"/>
      <c r="H11" s="365"/>
      <c r="I11" s="365"/>
      <c r="J11" s="365"/>
      <c r="K11" s="365"/>
      <c r="L11" s="365"/>
      <c r="M11" s="365"/>
      <c r="N11" s="365"/>
      <c r="O11" s="365"/>
      <c r="P11" s="365"/>
      <c r="Q11" s="365"/>
      <c r="R11" s="365"/>
      <c r="S11" s="365"/>
      <c r="T11" s="365"/>
      <c r="U11" s="365"/>
      <c r="V11" s="366"/>
    </row>
    <row r="12" spans="1:256" ht="37.5" customHeight="1" x14ac:dyDescent="0.2">
      <c r="A12" s="1890" t="s">
        <v>379</v>
      </c>
      <c r="B12" s="1891"/>
      <c r="C12" s="1891"/>
      <c r="D12" s="1891"/>
      <c r="E12" s="1891"/>
      <c r="F12" s="1891"/>
      <c r="G12" s="1892"/>
      <c r="H12" s="370" t="s">
        <v>269</v>
      </c>
      <c r="I12" s="1893" t="str">
        <f>IFERROR(ROUNDUP(I10/L7,0),"")</f>
        <v/>
      </c>
      <c r="J12" s="1893"/>
      <c r="K12" s="1893"/>
      <c r="L12" s="1893"/>
      <c r="M12" s="1893"/>
      <c r="N12" s="1893"/>
      <c r="O12" s="371" t="s">
        <v>79</v>
      </c>
      <c r="P12" s="1845" t="s">
        <v>380</v>
      </c>
      <c r="Q12" s="1894"/>
      <c r="R12" s="1894"/>
      <c r="S12" s="1894"/>
      <c r="T12" s="1894"/>
      <c r="U12" s="1894"/>
      <c r="V12" s="1895"/>
    </row>
    <row r="13" spans="1:256" ht="47.25" customHeight="1" x14ac:dyDescent="0.2">
      <c r="A13" s="372"/>
      <c r="B13" s="1896" t="s">
        <v>381</v>
      </c>
      <c r="C13" s="1897"/>
      <c r="D13" s="1897"/>
      <c r="E13" s="1897"/>
      <c r="F13" s="1897"/>
      <c r="G13" s="1898"/>
      <c r="H13" s="373" t="s">
        <v>382</v>
      </c>
      <c r="I13" s="1851">
        <f>+IF(I12&lt;=1100,I10,0)</f>
        <v>0</v>
      </c>
      <c r="J13" s="1851"/>
      <c r="K13" s="1851"/>
      <c r="L13" s="1851"/>
      <c r="M13" s="1851"/>
      <c r="N13" s="1851"/>
      <c r="O13" s="374" t="s">
        <v>79</v>
      </c>
      <c r="P13" s="1899" t="s">
        <v>454</v>
      </c>
      <c r="Q13" s="1900"/>
      <c r="R13" s="1900"/>
      <c r="S13" s="1900"/>
      <c r="T13" s="1900"/>
      <c r="U13" s="1900"/>
      <c r="V13" s="1901"/>
      <c r="X13" s="375"/>
    </row>
    <row r="14" spans="1:256" ht="47.25" customHeight="1" x14ac:dyDescent="0.2">
      <c r="A14" s="376"/>
      <c r="B14" s="1896" t="s">
        <v>384</v>
      </c>
      <c r="C14" s="1897"/>
      <c r="D14" s="1897"/>
      <c r="E14" s="1897"/>
      <c r="F14" s="1897"/>
      <c r="G14" s="1898"/>
      <c r="H14" s="373" t="s">
        <v>385</v>
      </c>
      <c r="I14" s="1851">
        <f>+IF(I12&gt;1000,ROUNDDOWN(1100*L7,0),0)</f>
        <v>0</v>
      </c>
      <c r="J14" s="1851"/>
      <c r="K14" s="1851"/>
      <c r="L14" s="1851"/>
      <c r="M14" s="1851"/>
      <c r="N14" s="1851"/>
      <c r="O14" s="374" t="s">
        <v>79</v>
      </c>
      <c r="P14" s="1736"/>
      <c r="Q14" s="1737"/>
      <c r="R14" s="1737"/>
      <c r="S14" s="1737"/>
      <c r="T14" s="1737"/>
      <c r="U14" s="1737"/>
      <c r="V14" s="1738"/>
      <c r="X14" s="375"/>
    </row>
    <row r="15" spans="1:256" ht="37.5" customHeight="1" thickBot="1" x14ac:dyDescent="0.25">
      <c r="A15" s="1887" t="s">
        <v>386</v>
      </c>
      <c r="B15" s="1888"/>
      <c r="C15" s="1888"/>
      <c r="D15" s="1888"/>
      <c r="E15" s="1888"/>
      <c r="F15" s="1888"/>
      <c r="G15" s="1889"/>
      <c r="H15" s="377" t="s">
        <v>387</v>
      </c>
      <c r="I15" s="1835">
        <f>MAX(I13:I14)</f>
        <v>0</v>
      </c>
      <c r="J15" s="1835"/>
      <c r="K15" s="1835"/>
      <c r="L15" s="1835"/>
      <c r="M15" s="1835"/>
      <c r="N15" s="1835"/>
      <c r="O15" s="369" t="s">
        <v>79</v>
      </c>
      <c r="P15" s="1836" t="s">
        <v>388</v>
      </c>
      <c r="Q15" s="1837"/>
      <c r="R15" s="1837"/>
      <c r="S15" s="1837"/>
      <c r="T15" s="1837"/>
      <c r="U15" s="1837"/>
      <c r="V15" s="1838"/>
    </row>
    <row r="16" spans="1:256" ht="22.5" customHeight="1" thickBot="1" x14ac:dyDescent="0.25">
      <c r="A16" s="364" t="s">
        <v>455</v>
      </c>
      <c r="B16" s="365"/>
      <c r="C16" s="365"/>
      <c r="D16" s="365"/>
      <c r="E16" s="365"/>
      <c r="F16" s="365"/>
      <c r="G16" s="365"/>
      <c r="H16" s="365"/>
      <c r="I16" s="365"/>
      <c r="J16" s="365"/>
      <c r="K16" s="365"/>
      <c r="L16" s="365"/>
      <c r="M16" s="365"/>
      <c r="N16" s="365"/>
      <c r="O16" s="365"/>
      <c r="P16" s="365"/>
      <c r="Q16" s="365"/>
      <c r="R16" s="365"/>
      <c r="S16" s="365"/>
      <c r="T16" s="365"/>
      <c r="U16" s="365"/>
      <c r="V16" s="366"/>
    </row>
    <row r="17" spans="1:74" ht="37.5" customHeight="1" x14ac:dyDescent="0.2">
      <c r="A17" s="1816" t="s">
        <v>390</v>
      </c>
      <c r="B17" s="1841"/>
      <c r="C17" s="1841"/>
      <c r="D17" s="1841"/>
      <c r="E17" s="1841"/>
      <c r="F17" s="1841"/>
      <c r="G17" s="1842"/>
      <c r="H17" s="378" t="s">
        <v>391</v>
      </c>
      <c r="I17" s="1844">
        <f>+ROUNDDOWN(I15*10/11,1)</f>
        <v>0</v>
      </c>
      <c r="J17" s="1844"/>
      <c r="K17" s="1844"/>
      <c r="L17" s="1844"/>
      <c r="M17" s="1844"/>
      <c r="N17" s="1844"/>
      <c r="O17" s="371" t="s">
        <v>79</v>
      </c>
      <c r="P17" s="1845" t="s">
        <v>392</v>
      </c>
      <c r="Q17" s="1846"/>
      <c r="R17" s="1846"/>
      <c r="S17" s="1846"/>
      <c r="T17" s="1846"/>
      <c r="U17" s="1846"/>
      <c r="V17" s="1847"/>
    </row>
    <row r="18" spans="1:74" ht="37.5" customHeight="1" x14ac:dyDescent="0.2">
      <c r="A18" s="1848" t="s">
        <v>393</v>
      </c>
      <c r="B18" s="1849"/>
      <c r="C18" s="1849"/>
      <c r="D18" s="1849"/>
      <c r="E18" s="1849"/>
      <c r="F18" s="1849"/>
      <c r="G18" s="1850"/>
      <c r="H18" s="373" t="s">
        <v>394</v>
      </c>
      <c r="I18" s="1851">
        <f>+T7*50000</f>
        <v>0</v>
      </c>
      <c r="J18" s="1851"/>
      <c r="K18" s="1851"/>
      <c r="L18" s="1851"/>
      <c r="M18" s="1851"/>
      <c r="N18" s="1851"/>
      <c r="O18" s="379" t="s">
        <v>79</v>
      </c>
      <c r="P18" s="1852" t="s">
        <v>395</v>
      </c>
      <c r="Q18" s="1853"/>
      <c r="R18" s="1853"/>
      <c r="S18" s="1853"/>
      <c r="T18" s="1853"/>
      <c r="U18" s="1853"/>
      <c r="V18" s="1854"/>
    </row>
    <row r="19" spans="1:74" ht="37.5" customHeight="1" x14ac:dyDescent="0.2">
      <c r="A19" s="1755"/>
      <c r="B19" s="1756"/>
      <c r="C19" s="1756"/>
      <c r="D19" s="1756"/>
      <c r="E19" s="1756"/>
      <c r="F19" s="1756"/>
      <c r="G19" s="1757"/>
      <c r="H19" s="373" t="s">
        <v>396</v>
      </c>
      <c r="I19" s="1855">
        <v>200000</v>
      </c>
      <c r="J19" s="1855"/>
      <c r="K19" s="1855"/>
      <c r="L19" s="1855"/>
      <c r="M19" s="1855"/>
      <c r="N19" s="1855"/>
      <c r="O19" s="379" t="s">
        <v>79</v>
      </c>
      <c r="P19" s="1852" t="s">
        <v>397</v>
      </c>
      <c r="Q19" s="1853"/>
      <c r="R19" s="1853"/>
      <c r="S19" s="1853"/>
      <c r="T19" s="1853"/>
      <c r="U19" s="1853"/>
      <c r="V19" s="1854"/>
    </row>
    <row r="20" spans="1:74" ht="37.5" customHeight="1" thickBot="1" x14ac:dyDescent="0.25">
      <c r="A20" s="1832" t="s">
        <v>398</v>
      </c>
      <c r="B20" s="1833"/>
      <c r="C20" s="1833"/>
      <c r="D20" s="1833"/>
      <c r="E20" s="1833"/>
      <c r="F20" s="1833"/>
      <c r="G20" s="1834"/>
      <c r="H20" s="377" t="s">
        <v>399</v>
      </c>
      <c r="I20" s="1835">
        <f>+MIN(I17:N19)</f>
        <v>0</v>
      </c>
      <c r="J20" s="1835"/>
      <c r="K20" s="1835"/>
      <c r="L20" s="1835"/>
      <c r="M20" s="1835"/>
      <c r="N20" s="1835"/>
      <c r="O20" s="369" t="s">
        <v>79</v>
      </c>
      <c r="P20" s="1836" t="s">
        <v>400</v>
      </c>
      <c r="Q20" s="1837"/>
      <c r="R20" s="1837"/>
      <c r="S20" s="1837"/>
      <c r="T20" s="1837"/>
      <c r="U20" s="1837"/>
      <c r="V20" s="1838"/>
    </row>
    <row r="21" spans="1:74" ht="22.5" customHeight="1" thickBot="1" x14ac:dyDescent="0.25">
      <c r="A21" s="380" t="s">
        <v>456</v>
      </c>
      <c r="B21" s="381"/>
      <c r="C21" s="381"/>
      <c r="D21" s="381"/>
      <c r="E21" s="382"/>
      <c r="F21" s="382"/>
      <c r="G21" s="382"/>
      <c r="H21" s="382"/>
      <c r="I21" s="382"/>
      <c r="J21" s="382"/>
      <c r="K21" s="382"/>
      <c r="L21" s="382"/>
      <c r="M21" s="382"/>
      <c r="N21" s="382"/>
      <c r="O21" s="382"/>
      <c r="P21" s="382"/>
      <c r="Q21" s="382"/>
      <c r="R21" s="382"/>
      <c r="S21" s="382"/>
      <c r="T21" s="382"/>
      <c r="U21" s="382"/>
      <c r="V21" s="383"/>
      <c r="W21" s="384"/>
      <c r="X21" s="384"/>
      <c r="Y21" s="384"/>
      <c r="Z21" s="384"/>
      <c r="AA21" s="384"/>
      <c r="AB21" s="384"/>
      <c r="AC21" s="384"/>
      <c r="AD21" s="384"/>
      <c r="AE21" s="384"/>
      <c r="AF21" s="384"/>
      <c r="AG21" s="384"/>
      <c r="AH21" s="384"/>
      <c r="AI21" s="384"/>
      <c r="AJ21" s="384"/>
      <c r="AK21" s="384"/>
      <c r="AL21" s="384"/>
      <c r="AM21" s="384"/>
      <c r="AN21" s="384"/>
      <c r="AO21" s="384"/>
      <c r="AP21" s="384"/>
      <c r="AQ21" s="384"/>
      <c r="AR21" s="384"/>
      <c r="AS21" s="384"/>
      <c r="AT21" s="384"/>
      <c r="AU21" s="384"/>
      <c r="AV21" s="384"/>
      <c r="AW21" s="384"/>
      <c r="AX21" s="384"/>
      <c r="AY21" s="384"/>
      <c r="AZ21" s="384"/>
      <c r="BA21" s="384"/>
      <c r="BB21" s="384"/>
      <c r="BC21" s="384"/>
      <c r="BD21" s="384"/>
      <c r="BE21" s="384"/>
      <c r="BF21" s="384"/>
      <c r="BG21" s="384"/>
      <c r="BH21" s="384"/>
      <c r="BI21" s="384"/>
      <c r="BJ21" s="384"/>
      <c r="BK21" s="384"/>
      <c r="BL21" s="384"/>
      <c r="BM21" s="384"/>
      <c r="BN21" s="384"/>
      <c r="BO21" s="384"/>
      <c r="BP21" s="384"/>
      <c r="BQ21" s="384"/>
      <c r="BR21" s="384"/>
      <c r="BS21" s="384"/>
      <c r="BT21" s="384"/>
      <c r="BU21" s="384"/>
      <c r="BV21" s="384"/>
    </row>
    <row r="22" spans="1:74" ht="37.5" customHeight="1" thickBot="1" x14ac:dyDescent="0.25">
      <c r="A22" s="1816" t="s">
        <v>343</v>
      </c>
      <c r="B22" s="1817"/>
      <c r="C22" s="1817"/>
      <c r="D22" s="1817"/>
      <c r="E22" s="1817"/>
      <c r="F22" s="1817"/>
      <c r="G22" s="1817"/>
      <c r="H22" s="1839"/>
      <c r="I22" s="1840" t="s">
        <v>344</v>
      </c>
      <c r="J22" s="1841"/>
      <c r="K22" s="1842"/>
      <c r="L22" s="1879" t="s">
        <v>345</v>
      </c>
      <c r="M22" s="1880"/>
      <c r="N22" s="1880"/>
      <c r="O22" s="1880"/>
      <c r="P22" s="1881"/>
      <c r="Q22" s="1843" t="s">
        <v>346</v>
      </c>
      <c r="R22" s="1817"/>
      <c r="S22" s="1817"/>
      <c r="T22" s="1817"/>
      <c r="U22" s="1817"/>
      <c r="V22" s="1821"/>
    </row>
    <row r="23" spans="1:74" ht="37.5" customHeight="1" x14ac:dyDescent="0.2">
      <c r="A23" s="1805" t="s">
        <v>347</v>
      </c>
      <c r="B23" s="1806"/>
      <c r="C23" s="1799">
        <f>K3</f>
        <v>0</v>
      </c>
      <c r="D23" s="1799"/>
      <c r="E23" s="1799"/>
      <c r="F23" s="1799"/>
      <c r="G23" s="1799"/>
      <c r="H23" s="1822"/>
      <c r="I23" s="1825"/>
      <c r="J23" s="1826"/>
      <c r="K23" s="1674"/>
      <c r="L23" s="1882"/>
      <c r="M23" s="1883"/>
      <c r="N23" s="1883"/>
      <c r="O23" s="1883"/>
      <c r="P23" s="385" t="s">
        <v>79</v>
      </c>
      <c r="Q23" s="386" t="s">
        <v>348</v>
      </c>
      <c r="R23" s="1878" t="str">
        <f>IFERROR(ROUNDDOWN($I$20*L23/$L$27,-3),"")</f>
        <v/>
      </c>
      <c r="S23" s="1878"/>
      <c r="T23" s="1878"/>
      <c r="U23" s="1878"/>
      <c r="V23" s="387" t="s">
        <v>349</v>
      </c>
      <c r="X23" s="1796" t="s">
        <v>350</v>
      </c>
      <c r="Y23" s="1796"/>
      <c r="Z23" s="1796"/>
      <c r="AA23" s="1796"/>
      <c r="AB23" s="1796"/>
      <c r="AC23" s="1796"/>
      <c r="AD23" s="1796"/>
      <c r="AE23" s="1796"/>
      <c r="AF23" s="1796"/>
      <c r="AG23" s="1796"/>
      <c r="AH23" s="1796"/>
    </row>
    <row r="24" spans="1:74" ht="37.5" customHeight="1" x14ac:dyDescent="0.2">
      <c r="A24" s="1805" t="s">
        <v>351</v>
      </c>
      <c r="B24" s="1806"/>
      <c r="C24" s="1799">
        <f>K4</f>
        <v>0</v>
      </c>
      <c r="D24" s="1799"/>
      <c r="E24" s="1799"/>
      <c r="F24" s="1799"/>
      <c r="G24" s="1799"/>
      <c r="H24" s="1822"/>
      <c r="I24" s="1675"/>
      <c r="J24" s="1676"/>
      <c r="K24" s="1676"/>
      <c r="L24" s="1877"/>
      <c r="M24" s="1824"/>
      <c r="N24" s="1824"/>
      <c r="O24" s="1824"/>
      <c r="P24" s="388" t="s">
        <v>79</v>
      </c>
      <c r="Q24" s="386" t="s">
        <v>352</v>
      </c>
      <c r="R24" s="1878" t="str">
        <f>IFERROR(ROUNDDOWN($I$20*L24/$L$27,-3),"")</f>
        <v/>
      </c>
      <c r="S24" s="1878"/>
      <c r="T24" s="1878"/>
      <c r="U24" s="1878"/>
      <c r="V24" s="389" t="s">
        <v>349</v>
      </c>
      <c r="X24" s="1796" t="s">
        <v>353</v>
      </c>
      <c r="Y24" s="1796"/>
      <c r="Z24" s="1796"/>
      <c r="AA24" s="1796"/>
      <c r="AB24" s="1796"/>
      <c r="AC24" s="1796"/>
      <c r="AD24" s="1796"/>
      <c r="AE24" s="1796"/>
      <c r="AF24" s="1796"/>
      <c r="AG24" s="1796"/>
      <c r="AH24" s="1796"/>
    </row>
    <row r="25" spans="1:74" ht="37.5" customHeight="1" x14ac:dyDescent="0.2">
      <c r="A25" s="1805" t="s">
        <v>354</v>
      </c>
      <c r="B25" s="1806"/>
      <c r="C25" s="1799">
        <f>K5</f>
        <v>0</v>
      </c>
      <c r="D25" s="1799"/>
      <c r="E25" s="1799"/>
      <c r="F25" s="1799"/>
      <c r="G25" s="1799"/>
      <c r="H25" s="1822"/>
      <c r="I25" s="1675"/>
      <c r="J25" s="1676"/>
      <c r="K25" s="1676"/>
      <c r="L25" s="1877"/>
      <c r="M25" s="1824"/>
      <c r="N25" s="1824"/>
      <c r="O25" s="1824"/>
      <c r="P25" s="388" t="s">
        <v>79</v>
      </c>
      <c r="Q25" s="386" t="s">
        <v>355</v>
      </c>
      <c r="R25" s="1878" t="str">
        <f>IFERROR(ROUNDDOWN($I$20*L25/$L$27,-3),"")</f>
        <v/>
      </c>
      <c r="S25" s="1878"/>
      <c r="T25" s="1878"/>
      <c r="U25" s="1878"/>
      <c r="V25" s="387" t="s">
        <v>349</v>
      </c>
      <c r="X25" s="1796" t="s">
        <v>353</v>
      </c>
      <c r="Y25" s="1796"/>
      <c r="Z25" s="1796"/>
      <c r="AA25" s="1796"/>
      <c r="AB25" s="1796"/>
      <c r="AC25" s="1796"/>
      <c r="AD25" s="1796"/>
      <c r="AE25" s="1796"/>
      <c r="AF25" s="1796"/>
      <c r="AG25" s="1796"/>
      <c r="AH25" s="1796"/>
    </row>
    <row r="26" spans="1:74" ht="37.5" customHeight="1" thickBot="1" x14ac:dyDescent="0.25">
      <c r="A26" s="1788" t="s">
        <v>356</v>
      </c>
      <c r="B26" s="1789"/>
      <c r="C26" s="1790">
        <f>K6</f>
        <v>0</v>
      </c>
      <c r="D26" s="1790"/>
      <c r="E26" s="1790"/>
      <c r="F26" s="1790"/>
      <c r="G26" s="1790"/>
      <c r="H26" s="1884"/>
      <c r="I26" s="1677"/>
      <c r="J26" s="1678"/>
      <c r="K26" s="1678"/>
      <c r="L26" s="1885"/>
      <c r="M26" s="1886"/>
      <c r="N26" s="1886"/>
      <c r="O26" s="1886"/>
      <c r="P26" s="390" t="s">
        <v>79</v>
      </c>
      <c r="Q26" s="368" t="s">
        <v>357</v>
      </c>
      <c r="R26" s="1814" t="str">
        <f>IFERROR(ROUNDDOWN($I$20*L26/$L$27,-3),"")</f>
        <v/>
      </c>
      <c r="S26" s="1814"/>
      <c r="T26" s="1814"/>
      <c r="U26" s="1814"/>
      <c r="V26" s="391" t="s">
        <v>349</v>
      </c>
      <c r="X26" s="1796" t="s">
        <v>353</v>
      </c>
      <c r="Y26" s="1796"/>
      <c r="Z26" s="1796"/>
      <c r="AA26" s="1796"/>
      <c r="AB26" s="1796"/>
      <c r="AC26" s="1796"/>
      <c r="AD26" s="1796"/>
      <c r="AE26" s="1796"/>
      <c r="AF26" s="1796"/>
      <c r="AG26" s="1796"/>
      <c r="AH26" s="1796"/>
    </row>
    <row r="27" spans="1:74" ht="37.5" customHeight="1" thickBot="1" x14ac:dyDescent="0.25">
      <c r="A27" s="1869" t="s">
        <v>358</v>
      </c>
      <c r="B27" s="1870"/>
      <c r="C27" s="1870"/>
      <c r="D27" s="1870"/>
      <c r="E27" s="1870"/>
      <c r="F27" s="1870"/>
      <c r="G27" s="1870"/>
      <c r="H27" s="1871"/>
      <c r="I27" s="1872">
        <f>+T7</f>
        <v>0</v>
      </c>
      <c r="J27" s="1873"/>
      <c r="K27" s="392" t="s">
        <v>359</v>
      </c>
      <c r="L27" s="1874">
        <f>SUM(L23:P26)</f>
        <v>0</v>
      </c>
      <c r="M27" s="1875"/>
      <c r="N27" s="1875"/>
      <c r="O27" s="1875"/>
      <c r="P27" s="362" t="s">
        <v>79</v>
      </c>
      <c r="Q27" s="393"/>
      <c r="R27" s="1876">
        <f>IFERROR(SUM(R23:U26),"")</f>
        <v>0</v>
      </c>
      <c r="S27" s="1876"/>
      <c r="T27" s="1876"/>
      <c r="U27" s="1876"/>
      <c r="V27" s="363" t="s">
        <v>349</v>
      </c>
      <c r="X27" s="1796" t="s">
        <v>401</v>
      </c>
      <c r="Y27" s="1796"/>
      <c r="Z27" s="1796"/>
      <c r="AA27" s="1796"/>
      <c r="AB27" s="1796"/>
      <c r="AC27" s="1796"/>
      <c r="AD27" s="1796"/>
      <c r="AE27" s="1796"/>
      <c r="AF27" s="1796"/>
      <c r="AG27" s="1796"/>
      <c r="AH27" s="1796"/>
    </row>
    <row r="28" spans="1:74" ht="37.5" customHeight="1" thickBot="1" x14ac:dyDescent="0.25">
      <c r="A28" s="394"/>
      <c r="B28" s="394"/>
      <c r="C28" s="394"/>
      <c r="D28" s="394"/>
      <c r="E28" s="394"/>
      <c r="F28" s="394"/>
      <c r="G28" s="394"/>
      <c r="H28" s="394"/>
      <c r="I28" s="395"/>
      <c r="J28" s="395"/>
      <c r="K28" s="396"/>
      <c r="L28" s="397"/>
      <c r="M28" s="397"/>
      <c r="N28" s="397"/>
      <c r="O28" s="397"/>
      <c r="P28" s="398"/>
      <c r="Q28" s="398"/>
      <c r="R28" s="399"/>
      <c r="S28" s="399"/>
      <c r="T28" s="399"/>
      <c r="U28" s="399"/>
      <c r="V28" s="398"/>
      <c r="X28" s="359" t="s">
        <v>360</v>
      </c>
      <c r="Y28" s="1796" t="s">
        <v>402</v>
      </c>
      <c r="Z28" s="1796"/>
      <c r="AA28" s="1796"/>
      <c r="AB28" s="1796"/>
      <c r="AC28" s="1796"/>
      <c r="AD28" s="1796"/>
      <c r="AE28" s="1796"/>
      <c r="AF28" s="1796"/>
      <c r="AG28" s="1796"/>
      <c r="AH28" s="1796"/>
      <c r="AI28" s="1796"/>
      <c r="AJ28" s="1796"/>
      <c r="AK28" s="1796"/>
    </row>
    <row r="29" spans="1:74" ht="22.5" customHeight="1" thickBot="1" x14ac:dyDescent="0.25">
      <c r="A29" s="380" t="s">
        <v>457</v>
      </c>
      <c r="B29" s="381"/>
      <c r="C29" s="381"/>
      <c r="D29" s="381"/>
      <c r="E29" s="381"/>
      <c r="F29" s="381"/>
      <c r="G29" s="381"/>
      <c r="H29" s="381"/>
      <c r="I29" s="381"/>
      <c r="J29" s="381"/>
      <c r="K29" s="381"/>
      <c r="L29" s="381"/>
      <c r="M29" s="381"/>
      <c r="N29" s="381"/>
      <c r="O29" s="381"/>
      <c r="P29" s="381"/>
      <c r="Q29" s="381"/>
      <c r="R29" s="381"/>
      <c r="S29" s="381"/>
      <c r="T29" s="381"/>
      <c r="U29" s="381"/>
      <c r="V29" s="400"/>
      <c r="Y29" s="1815" t="s">
        <v>458</v>
      </c>
      <c r="Z29" s="1815"/>
      <c r="AA29" s="1815"/>
      <c r="AB29" s="1815"/>
      <c r="AC29" s="1815"/>
      <c r="AD29" s="1815"/>
      <c r="AE29" s="1815"/>
      <c r="AF29" s="1815"/>
      <c r="AG29" s="1815"/>
      <c r="AH29" s="1815"/>
      <c r="AI29" s="1815"/>
      <c r="AJ29" s="1815"/>
      <c r="AK29" s="1815"/>
      <c r="AL29" s="1815"/>
      <c r="AM29" s="1815"/>
      <c r="AN29" s="1815"/>
    </row>
    <row r="30" spans="1:74" ht="37.5" customHeight="1" x14ac:dyDescent="0.2">
      <c r="A30" s="1856" t="s">
        <v>373</v>
      </c>
      <c r="B30" s="1857"/>
      <c r="C30" s="1857"/>
      <c r="D30" s="1857"/>
      <c r="E30" s="1857"/>
      <c r="F30" s="1857"/>
      <c r="G30" s="1857"/>
      <c r="H30" s="1858" t="s">
        <v>374</v>
      </c>
      <c r="I30" s="1859"/>
      <c r="J30" s="1859"/>
      <c r="K30" s="1859"/>
      <c r="L30" s="1859"/>
      <c r="M30" s="1859"/>
      <c r="N30" s="1859"/>
      <c r="O30" s="1860"/>
      <c r="P30" s="1861" t="s">
        <v>375</v>
      </c>
      <c r="Q30" s="1861"/>
      <c r="R30" s="1861"/>
      <c r="S30" s="1861"/>
      <c r="T30" s="1861"/>
      <c r="U30" s="1861"/>
      <c r="V30" s="1862"/>
      <c r="Y30" s="1815"/>
      <c r="Z30" s="1815"/>
      <c r="AA30" s="1815"/>
      <c r="AB30" s="1815"/>
      <c r="AC30" s="1815"/>
      <c r="AD30" s="1815"/>
      <c r="AE30" s="1815"/>
      <c r="AF30" s="1815"/>
      <c r="AG30" s="1815"/>
      <c r="AH30" s="1815"/>
      <c r="AI30" s="1815"/>
      <c r="AJ30" s="1815"/>
      <c r="AK30" s="1815"/>
      <c r="AL30" s="1815"/>
      <c r="AM30" s="1815"/>
      <c r="AN30" s="1815"/>
    </row>
    <row r="31" spans="1:74" ht="87" customHeight="1" thickBot="1" x14ac:dyDescent="0.25">
      <c r="A31" s="1863" t="s">
        <v>406</v>
      </c>
      <c r="B31" s="1864"/>
      <c r="C31" s="1864"/>
      <c r="D31" s="1864"/>
      <c r="E31" s="1864"/>
      <c r="F31" s="1864"/>
      <c r="G31" s="1864"/>
      <c r="H31" s="368" t="s">
        <v>430</v>
      </c>
      <c r="I31" s="1865"/>
      <c r="J31" s="1865"/>
      <c r="K31" s="1865"/>
      <c r="L31" s="1865"/>
      <c r="M31" s="1865"/>
      <c r="N31" s="1865"/>
      <c r="O31" s="369" t="s">
        <v>79</v>
      </c>
      <c r="P31" s="1866" t="s">
        <v>459</v>
      </c>
      <c r="Q31" s="1867"/>
      <c r="R31" s="1867"/>
      <c r="S31" s="1867"/>
      <c r="T31" s="1867"/>
      <c r="U31" s="1867"/>
      <c r="V31" s="1868"/>
      <c r="Y31" s="1815"/>
      <c r="Z31" s="1815"/>
      <c r="AA31" s="1815"/>
      <c r="AB31" s="1815"/>
      <c r="AC31" s="1815"/>
      <c r="AD31" s="1815"/>
      <c r="AE31" s="1815"/>
      <c r="AF31" s="1815"/>
      <c r="AG31" s="1815"/>
      <c r="AH31" s="1815"/>
      <c r="AI31" s="1815"/>
      <c r="AJ31" s="1815"/>
      <c r="AK31" s="1815"/>
      <c r="AL31" s="1815"/>
      <c r="AM31" s="1815"/>
      <c r="AN31" s="1815"/>
    </row>
    <row r="32" spans="1:74" ht="22.5" customHeight="1" thickBot="1" x14ac:dyDescent="0.25">
      <c r="A32" s="364" t="s">
        <v>460</v>
      </c>
      <c r="B32" s="365"/>
      <c r="C32" s="365"/>
      <c r="D32" s="365"/>
      <c r="E32" s="365"/>
      <c r="F32" s="365"/>
      <c r="G32" s="365"/>
      <c r="H32" s="365"/>
      <c r="I32" s="365"/>
      <c r="J32" s="365"/>
      <c r="K32" s="365"/>
      <c r="L32" s="365"/>
      <c r="M32" s="365"/>
      <c r="N32" s="365"/>
      <c r="O32" s="365"/>
      <c r="P32" s="365"/>
      <c r="Q32" s="365"/>
      <c r="R32" s="365"/>
      <c r="S32" s="365"/>
      <c r="T32" s="365"/>
      <c r="U32" s="365"/>
      <c r="V32" s="366"/>
    </row>
    <row r="33" spans="1:40" ht="37.5" customHeight="1" x14ac:dyDescent="0.2">
      <c r="A33" s="1816" t="s">
        <v>408</v>
      </c>
      <c r="B33" s="1841"/>
      <c r="C33" s="1841"/>
      <c r="D33" s="1841"/>
      <c r="E33" s="1841"/>
      <c r="F33" s="1841"/>
      <c r="G33" s="1842"/>
      <c r="H33" s="378" t="s">
        <v>431</v>
      </c>
      <c r="I33" s="1844">
        <f>+ROUNDDOWN(I31*2/3,1)</f>
        <v>0</v>
      </c>
      <c r="J33" s="1844"/>
      <c r="K33" s="1844"/>
      <c r="L33" s="1844"/>
      <c r="M33" s="1844"/>
      <c r="N33" s="1844"/>
      <c r="O33" s="371" t="s">
        <v>79</v>
      </c>
      <c r="P33" s="1845" t="s">
        <v>439</v>
      </c>
      <c r="Q33" s="1846"/>
      <c r="R33" s="1846"/>
      <c r="S33" s="1846"/>
      <c r="T33" s="1846"/>
      <c r="U33" s="1846"/>
      <c r="V33" s="1847"/>
    </row>
    <row r="34" spans="1:40" ht="37.5" customHeight="1" x14ac:dyDescent="0.2">
      <c r="A34" s="1848" t="s">
        <v>393</v>
      </c>
      <c r="B34" s="1849"/>
      <c r="C34" s="1849"/>
      <c r="D34" s="1849"/>
      <c r="E34" s="1849"/>
      <c r="F34" s="1849"/>
      <c r="G34" s="1850"/>
      <c r="H34" s="373" t="s">
        <v>432</v>
      </c>
      <c r="I34" s="1851">
        <f>100000*T7</f>
        <v>0</v>
      </c>
      <c r="J34" s="1851"/>
      <c r="K34" s="1851"/>
      <c r="L34" s="1851"/>
      <c r="M34" s="1851"/>
      <c r="N34" s="1851"/>
      <c r="O34" s="379" t="s">
        <v>79</v>
      </c>
      <c r="P34" s="1852" t="s">
        <v>410</v>
      </c>
      <c r="Q34" s="1853"/>
      <c r="R34" s="1853"/>
      <c r="S34" s="1853"/>
      <c r="T34" s="1853"/>
      <c r="U34" s="1853"/>
      <c r="V34" s="1854"/>
    </row>
    <row r="35" spans="1:40" ht="37.5" customHeight="1" x14ac:dyDescent="0.2">
      <c r="A35" s="1755"/>
      <c r="B35" s="1756"/>
      <c r="C35" s="1756"/>
      <c r="D35" s="1756"/>
      <c r="E35" s="1756"/>
      <c r="F35" s="1756"/>
      <c r="G35" s="1757"/>
      <c r="H35" s="373" t="s">
        <v>433</v>
      </c>
      <c r="I35" s="1855">
        <v>180000</v>
      </c>
      <c r="J35" s="1855"/>
      <c r="K35" s="1855"/>
      <c r="L35" s="1855"/>
      <c r="M35" s="1855"/>
      <c r="N35" s="1855"/>
      <c r="O35" s="379" t="s">
        <v>79</v>
      </c>
      <c r="P35" s="1852" t="s">
        <v>397</v>
      </c>
      <c r="Q35" s="1853"/>
      <c r="R35" s="1853"/>
      <c r="S35" s="1853"/>
      <c r="T35" s="1853"/>
      <c r="U35" s="1853"/>
      <c r="V35" s="1854"/>
    </row>
    <row r="36" spans="1:40" ht="37.5" customHeight="1" thickBot="1" x14ac:dyDescent="0.25">
      <c r="A36" s="1832" t="s">
        <v>398</v>
      </c>
      <c r="B36" s="1833"/>
      <c r="C36" s="1833"/>
      <c r="D36" s="1833"/>
      <c r="E36" s="1833"/>
      <c r="F36" s="1833"/>
      <c r="G36" s="1834"/>
      <c r="H36" s="377" t="s">
        <v>434</v>
      </c>
      <c r="I36" s="1835">
        <f>+MIN(I33:N35)</f>
        <v>0</v>
      </c>
      <c r="J36" s="1835"/>
      <c r="K36" s="1835"/>
      <c r="L36" s="1835"/>
      <c r="M36" s="1835"/>
      <c r="N36" s="1835"/>
      <c r="O36" s="369" t="s">
        <v>79</v>
      </c>
      <c r="P36" s="1836" t="s">
        <v>440</v>
      </c>
      <c r="Q36" s="1837"/>
      <c r="R36" s="1837"/>
      <c r="S36" s="1837"/>
      <c r="T36" s="1837"/>
      <c r="U36" s="1837"/>
      <c r="V36" s="1838"/>
    </row>
    <row r="37" spans="1:40" ht="22.5" customHeight="1" thickBot="1" x14ac:dyDescent="0.25">
      <c r="A37" s="401" t="s">
        <v>461</v>
      </c>
      <c r="B37" s="402"/>
      <c r="C37" s="402"/>
      <c r="D37" s="402"/>
      <c r="E37" s="402"/>
      <c r="F37" s="402"/>
      <c r="G37" s="402"/>
      <c r="H37" s="402"/>
      <c r="I37" s="402"/>
      <c r="J37" s="402"/>
      <c r="K37" s="402"/>
      <c r="L37" s="402"/>
      <c r="M37" s="402"/>
      <c r="N37" s="402"/>
      <c r="O37" s="402"/>
      <c r="P37" s="402"/>
      <c r="Q37" s="402"/>
      <c r="R37" s="402"/>
      <c r="S37" s="402"/>
      <c r="T37" s="402"/>
      <c r="U37" s="402"/>
      <c r="V37" s="403"/>
    </row>
    <row r="38" spans="1:40" ht="37.5" customHeight="1" x14ac:dyDescent="0.2">
      <c r="A38" s="1816" t="s">
        <v>343</v>
      </c>
      <c r="B38" s="1817"/>
      <c r="C38" s="1817"/>
      <c r="D38" s="1817"/>
      <c r="E38" s="1817"/>
      <c r="F38" s="1817"/>
      <c r="G38" s="1817"/>
      <c r="H38" s="1839"/>
      <c r="I38" s="1840" t="s">
        <v>344</v>
      </c>
      <c r="J38" s="1841"/>
      <c r="K38" s="1842"/>
      <c r="L38" s="1843" t="s">
        <v>412</v>
      </c>
      <c r="M38" s="1817"/>
      <c r="N38" s="1817"/>
      <c r="O38" s="1817"/>
      <c r="P38" s="1839"/>
      <c r="Q38" s="1843" t="s">
        <v>346</v>
      </c>
      <c r="R38" s="1817"/>
      <c r="S38" s="1817"/>
      <c r="T38" s="1817"/>
      <c r="U38" s="1817"/>
      <c r="V38" s="1821"/>
    </row>
    <row r="39" spans="1:40" ht="37.5" customHeight="1" x14ac:dyDescent="0.2">
      <c r="A39" s="1797" t="s">
        <v>347</v>
      </c>
      <c r="B39" s="1798"/>
      <c r="C39" s="1799">
        <f>K3</f>
        <v>0</v>
      </c>
      <c r="D39" s="1799"/>
      <c r="E39" s="1799"/>
      <c r="F39" s="1799"/>
      <c r="G39" s="1799"/>
      <c r="H39" s="1822"/>
      <c r="I39" s="1825"/>
      <c r="J39" s="1826"/>
      <c r="K39" s="1827"/>
      <c r="L39" s="1823"/>
      <c r="M39" s="1824"/>
      <c r="N39" s="1824"/>
      <c r="O39" s="1824"/>
      <c r="P39" s="404" t="s">
        <v>79</v>
      </c>
      <c r="Q39" s="405" t="s">
        <v>435</v>
      </c>
      <c r="R39" s="1804" t="str">
        <f>IFERROR(ROUNDDOWN($I$36*L39/$L$43,-3),"")</f>
        <v/>
      </c>
      <c r="S39" s="1804"/>
      <c r="T39" s="1804"/>
      <c r="U39" s="1804"/>
      <c r="V39" s="406" t="s">
        <v>349</v>
      </c>
      <c r="X39" s="1796" t="s">
        <v>413</v>
      </c>
      <c r="Y39" s="1796"/>
      <c r="Z39" s="1796"/>
      <c r="AA39" s="1796"/>
      <c r="AB39" s="1796"/>
      <c r="AC39" s="1796"/>
      <c r="AD39" s="1796"/>
      <c r="AE39" s="1796"/>
      <c r="AF39" s="1796"/>
      <c r="AG39" s="1796"/>
      <c r="AH39" s="1796"/>
    </row>
    <row r="40" spans="1:40" ht="37.5" customHeight="1" x14ac:dyDescent="0.2">
      <c r="A40" s="1797" t="s">
        <v>351</v>
      </c>
      <c r="B40" s="1798"/>
      <c r="C40" s="1799">
        <f>K4</f>
        <v>0</v>
      </c>
      <c r="D40" s="1799"/>
      <c r="E40" s="1799"/>
      <c r="F40" s="1799"/>
      <c r="G40" s="1799"/>
      <c r="H40" s="1822"/>
      <c r="I40" s="1675"/>
      <c r="J40" s="1676"/>
      <c r="K40" s="1828"/>
      <c r="L40" s="1823"/>
      <c r="M40" s="1824"/>
      <c r="N40" s="1824"/>
      <c r="O40" s="1824"/>
      <c r="P40" s="404" t="s">
        <v>79</v>
      </c>
      <c r="Q40" s="405" t="s">
        <v>436</v>
      </c>
      <c r="R40" s="1804" t="str">
        <f>IFERROR(ROUNDDOWN($I$36*L40/$L$43,-3),"")</f>
        <v/>
      </c>
      <c r="S40" s="1804"/>
      <c r="T40" s="1804"/>
      <c r="U40" s="1804"/>
      <c r="V40" s="407" t="s">
        <v>349</v>
      </c>
      <c r="X40" s="1796" t="s">
        <v>353</v>
      </c>
      <c r="Y40" s="1796"/>
      <c r="Z40" s="1796"/>
      <c r="AA40" s="1796"/>
      <c r="AB40" s="1796"/>
      <c r="AC40" s="1796"/>
      <c r="AD40" s="1796"/>
      <c r="AE40" s="1796"/>
      <c r="AF40" s="1796"/>
      <c r="AG40" s="1796"/>
      <c r="AH40" s="1796"/>
    </row>
    <row r="41" spans="1:40" ht="37.5" customHeight="1" x14ac:dyDescent="0.2">
      <c r="A41" s="1805" t="s">
        <v>354</v>
      </c>
      <c r="B41" s="1806"/>
      <c r="C41" s="1799">
        <f>K5</f>
        <v>0</v>
      </c>
      <c r="D41" s="1799"/>
      <c r="E41" s="1799"/>
      <c r="F41" s="1799"/>
      <c r="G41" s="1799"/>
      <c r="H41" s="1822"/>
      <c r="I41" s="1675"/>
      <c r="J41" s="1676"/>
      <c r="K41" s="1828"/>
      <c r="L41" s="1823"/>
      <c r="M41" s="1824"/>
      <c r="N41" s="1824"/>
      <c r="O41" s="1824"/>
      <c r="P41" s="404" t="s">
        <v>79</v>
      </c>
      <c r="Q41" s="405" t="s">
        <v>437</v>
      </c>
      <c r="R41" s="1804" t="str">
        <f>IFERROR(ROUNDDOWN($I$36*L41/$L$43,-3),"")</f>
        <v/>
      </c>
      <c r="S41" s="1804"/>
      <c r="T41" s="1804"/>
      <c r="U41" s="1804"/>
      <c r="V41" s="387" t="s">
        <v>349</v>
      </c>
      <c r="X41" s="1796" t="s">
        <v>353</v>
      </c>
      <c r="Y41" s="1796"/>
      <c r="Z41" s="1796"/>
      <c r="AA41" s="1796"/>
      <c r="AB41" s="1796"/>
      <c r="AC41" s="1796"/>
      <c r="AD41" s="1796"/>
      <c r="AE41" s="1796"/>
      <c r="AF41" s="1796"/>
      <c r="AG41" s="1796"/>
      <c r="AH41" s="1796"/>
    </row>
    <row r="42" spans="1:40" ht="37.5" customHeight="1" x14ac:dyDescent="0.2">
      <c r="A42" s="1805" t="s">
        <v>356</v>
      </c>
      <c r="B42" s="1806"/>
      <c r="C42" s="1799">
        <f>K6</f>
        <v>0</v>
      </c>
      <c r="D42" s="1799"/>
      <c r="E42" s="1799"/>
      <c r="F42" s="1799"/>
      <c r="G42" s="1799"/>
      <c r="H42" s="1822"/>
      <c r="I42" s="1829"/>
      <c r="J42" s="1830"/>
      <c r="K42" s="1831"/>
      <c r="L42" s="1823"/>
      <c r="M42" s="1824"/>
      <c r="N42" s="1824"/>
      <c r="O42" s="1824"/>
      <c r="P42" s="404" t="s">
        <v>79</v>
      </c>
      <c r="Q42" s="405" t="s">
        <v>438</v>
      </c>
      <c r="R42" s="1804" t="str">
        <f>IFERROR(ROUNDDOWN($I$36*L42/$L$43,-3),"")</f>
        <v/>
      </c>
      <c r="S42" s="1804"/>
      <c r="T42" s="1804"/>
      <c r="U42" s="1804"/>
      <c r="V42" s="387" t="s">
        <v>349</v>
      </c>
      <c r="X42" s="1796" t="s">
        <v>353</v>
      </c>
      <c r="Y42" s="1796"/>
      <c r="Z42" s="1796"/>
      <c r="AA42" s="1796"/>
      <c r="AB42" s="1796"/>
      <c r="AC42" s="1796"/>
      <c r="AD42" s="1796"/>
      <c r="AE42" s="1796"/>
      <c r="AF42" s="1796"/>
      <c r="AG42" s="1796"/>
      <c r="AH42" s="1796"/>
    </row>
    <row r="43" spans="1:40" ht="37.5" customHeight="1" thickBot="1" x14ac:dyDescent="0.25">
      <c r="A43" s="1807" t="s">
        <v>358</v>
      </c>
      <c r="B43" s="1808"/>
      <c r="C43" s="1808"/>
      <c r="D43" s="1808"/>
      <c r="E43" s="1808"/>
      <c r="F43" s="1808"/>
      <c r="G43" s="1808"/>
      <c r="H43" s="1809"/>
      <c r="I43" s="1810">
        <f>T7</f>
        <v>0</v>
      </c>
      <c r="J43" s="1811"/>
      <c r="K43" s="408" t="s">
        <v>359</v>
      </c>
      <c r="L43" s="1812">
        <f>SUM(L39:P42)</f>
        <v>0</v>
      </c>
      <c r="M43" s="1813"/>
      <c r="N43" s="1813"/>
      <c r="O43" s="1813"/>
      <c r="P43" s="369" t="s">
        <v>79</v>
      </c>
      <c r="Q43" s="409"/>
      <c r="R43" s="1814">
        <f>SUM(R39:U42)</f>
        <v>0</v>
      </c>
      <c r="S43" s="1814"/>
      <c r="T43" s="1814"/>
      <c r="U43" s="1814"/>
      <c r="V43" s="390" t="s">
        <v>349</v>
      </c>
      <c r="X43" s="1796" t="s">
        <v>442</v>
      </c>
      <c r="Y43" s="1796"/>
      <c r="Z43" s="1796"/>
      <c r="AA43" s="1796"/>
      <c r="AB43" s="1796"/>
      <c r="AC43" s="1796"/>
      <c r="AD43" s="1796"/>
      <c r="AE43" s="1796"/>
      <c r="AF43" s="1796"/>
      <c r="AG43" s="1796"/>
      <c r="AH43" s="1796"/>
    </row>
    <row r="44" spans="1:40" ht="37.5" customHeight="1" thickBot="1" x14ac:dyDescent="0.25">
      <c r="X44" s="359" t="s">
        <v>360</v>
      </c>
      <c r="Y44" s="1796" t="s">
        <v>443</v>
      </c>
      <c r="Z44" s="1796"/>
      <c r="AA44" s="1796"/>
      <c r="AB44" s="1796"/>
      <c r="AC44" s="1796"/>
      <c r="AD44" s="1796"/>
      <c r="AE44" s="1796"/>
      <c r="AF44" s="1796"/>
      <c r="AG44" s="1796"/>
      <c r="AH44" s="1796"/>
      <c r="AI44" s="1796"/>
      <c r="AJ44" s="1796"/>
      <c r="AK44" s="1796"/>
    </row>
    <row r="45" spans="1:40" ht="22.5" customHeight="1" thickBot="1" x14ac:dyDescent="0.25">
      <c r="A45" s="401" t="s">
        <v>462</v>
      </c>
      <c r="B45" s="402"/>
      <c r="C45" s="402"/>
      <c r="D45" s="402"/>
      <c r="E45" s="402"/>
      <c r="F45" s="402"/>
      <c r="G45" s="402"/>
      <c r="H45" s="402"/>
      <c r="I45" s="402"/>
      <c r="J45" s="402"/>
      <c r="K45" s="402"/>
      <c r="L45" s="402"/>
      <c r="M45" s="402"/>
      <c r="N45" s="402"/>
      <c r="O45" s="402"/>
      <c r="P45" s="402"/>
      <c r="Q45" s="402"/>
      <c r="R45" s="402"/>
      <c r="S45" s="402"/>
      <c r="T45" s="402"/>
      <c r="U45" s="402"/>
      <c r="V45" s="403"/>
      <c r="Y45" s="1815" t="s">
        <v>463</v>
      </c>
      <c r="Z45" s="1815"/>
      <c r="AA45" s="1815"/>
      <c r="AB45" s="1815"/>
      <c r="AC45" s="1815"/>
      <c r="AD45" s="1815"/>
      <c r="AE45" s="1815"/>
      <c r="AF45" s="1815"/>
      <c r="AG45" s="1815"/>
      <c r="AH45" s="1815"/>
      <c r="AI45" s="1815"/>
      <c r="AJ45" s="1815"/>
      <c r="AK45" s="1815"/>
      <c r="AL45" s="1815"/>
      <c r="AM45" s="1815"/>
      <c r="AN45" s="1815"/>
    </row>
    <row r="46" spans="1:40" ht="37.5" customHeight="1" x14ac:dyDescent="0.2">
      <c r="A46" s="1816" t="s">
        <v>343</v>
      </c>
      <c r="B46" s="1817"/>
      <c r="C46" s="1817"/>
      <c r="D46" s="1817"/>
      <c r="E46" s="1817"/>
      <c r="F46" s="1817"/>
      <c r="G46" s="1817"/>
      <c r="H46" s="1817"/>
      <c r="I46" s="1818"/>
      <c r="J46" s="1819"/>
      <c r="K46" s="1819"/>
      <c r="L46" s="1819"/>
      <c r="M46" s="1819"/>
      <c r="N46" s="1819"/>
      <c r="O46" s="1819"/>
      <c r="P46" s="1820"/>
      <c r="Q46" s="1817" t="s">
        <v>346</v>
      </c>
      <c r="R46" s="1817"/>
      <c r="S46" s="1817"/>
      <c r="T46" s="1817"/>
      <c r="U46" s="1817"/>
      <c r="V46" s="1821"/>
      <c r="Y46" s="1815"/>
      <c r="Z46" s="1815"/>
      <c r="AA46" s="1815"/>
      <c r="AB46" s="1815"/>
      <c r="AC46" s="1815"/>
      <c r="AD46" s="1815"/>
      <c r="AE46" s="1815"/>
      <c r="AF46" s="1815"/>
      <c r="AG46" s="1815"/>
      <c r="AH46" s="1815"/>
      <c r="AI46" s="1815"/>
      <c r="AJ46" s="1815"/>
      <c r="AK46" s="1815"/>
      <c r="AL46" s="1815"/>
      <c r="AM46" s="1815"/>
      <c r="AN46" s="1815"/>
    </row>
    <row r="47" spans="1:40" ht="37.5" customHeight="1" x14ac:dyDescent="0.2">
      <c r="A47" s="1797" t="s">
        <v>347</v>
      </c>
      <c r="B47" s="1798"/>
      <c r="C47" s="1799">
        <f>K3</f>
        <v>0</v>
      </c>
      <c r="D47" s="1799"/>
      <c r="E47" s="1799"/>
      <c r="F47" s="1799"/>
      <c r="G47" s="1799"/>
      <c r="H47" s="1799"/>
      <c r="I47" s="1800" t="s">
        <v>464</v>
      </c>
      <c r="J47" s="1801"/>
      <c r="K47" s="1801"/>
      <c r="L47" s="1801"/>
      <c r="M47" s="1801"/>
      <c r="N47" s="1801"/>
      <c r="O47" s="1801"/>
      <c r="P47" s="1802"/>
      <c r="Q47" s="1803" t="str">
        <f>IFERROR(R23+R39,"")</f>
        <v/>
      </c>
      <c r="R47" s="1804"/>
      <c r="S47" s="1804"/>
      <c r="T47" s="1804"/>
      <c r="U47" s="1804"/>
      <c r="V47" s="406" t="s">
        <v>349</v>
      </c>
      <c r="Y47" s="1815"/>
      <c r="Z47" s="1815"/>
      <c r="AA47" s="1815"/>
      <c r="AB47" s="1815"/>
      <c r="AC47" s="1815"/>
      <c r="AD47" s="1815"/>
      <c r="AE47" s="1815"/>
      <c r="AF47" s="1815"/>
      <c r="AG47" s="1815"/>
      <c r="AH47" s="1815"/>
      <c r="AI47" s="1815"/>
      <c r="AJ47" s="1815"/>
      <c r="AK47" s="1815"/>
      <c r="AL47" s="1815"/>
      <c r="AM47" s="1815"/>
      <c r="AN47" s="1815"/>
    </row>
    <row r="48" spans="1:40" ht="37.5" customHeight="1" x14ac:dyDescent="0.2">
      <c r="A48" s="1797" t="s">
        <v>351</v>
      </c>
      <c r="B48" s="1798"/>
      <c r="C48" s="1799">
        <f>K4</f>
        <v>0</v>
      </c>
      <c r="D48" s="1799"/>
      <c r="E48" s="1799"/>
      <c r="F48" s="1799"/>
      <c r="G48" s="1799"/>
      <c r="H48" s="1799"/>
      <c r="I48" s="1800" t="s">
        <v>465</v>
      </c>
      <c r="J48" s="1801"/>
      <c r="K48" s="1801"/>
      <c r="L48" s="1801"/>
      <c r="M48" s="1801"/>
      <c r="N48" s="1801"/>
      <c r="O48" s="1801"/>
      <c r="P48" s="1802"/>
      <c r="Q48" s="1803" t="str">
        <f>IFERROR(R24+R40,"")</f>
        <v/>
      </c>
      <c r="R48" s="1804"/>
      <c r="S48" s="1804"/>
      <c r="T48" s="1804"/>
      <c r="U48" s="1804"/>
      <c r="V48" s="407" t="s">
        <v>349</v>
      </c>
      <c r="X48" s="1796"/>
      <c r="Y48" s="1796"/>
      <c r="Z48" s="1796"/>
      <c r="AA48" s="1796"/>
      <c r="AB48" s="1796"/>
      <c r="AC48" s="1796"/>
      <c r="AD48" s="1796"/>
      <c r="AE48" s="1796"/>
      <c r="AF48" s="1796"/>
      <c r="AG48" s="1796"/>
      <c r="AH48" s="1796"/>
    </row>
    <row r="49" spans="1:34" ht="37.5" customHeight="1" x14ac:dyDescent="0.2">
      <c r="A49" s="1805" t="s">
        <v>354</v>
      </c>
      <c r="B49" s="1806"/>
      <c r="C49" s="1799">
        <f>K5</f>
        <v>0</v>
      </c>
      <c r="D49" s="1799"/>
      <c r="E49" s="1799"/>
      <c r="F49" s="1799"/>
      <c r="G49" s="1799"/>
      <c r="H49" s="1799"/>
      <c r="I49" s="1800" t="s">
        <v>466</v>
      </c>
      <c r="J49" s="1801"/>
      <c r="K49" s="1801"/>
      <c r="L49" s="1801"/>
      <c r="M49" s="1801"/>
      <c r="N49" s="1801"/>
      <c r="O49" s="1801"/>
      <c r="P49" s="1802"/>
      <c r="Q49" s="1803" t="str">
        <f>IFERROR(R25+R41,"")</f>
        <v/>
      </c>
      <c r="R49" s="1804"/>
      <c r="S49" s="1804"/>
      <c r="T49" s="1804"/>
      <c r="U49" s="1804"/>
      <c r="V49" s="387" t="s">
        <v>349</v>
      </c>
      <c r="X49" s="1796"/>
      <c r="Y49" s="1796"/>
      <c r="Z49" s="1796"/>
      <c r="AA49" s="1796"/>
      <c r="AB49" s="1796"/>
      <c r="AC49" s="1796"/>
      <c r="AD49" s="1796"/>
      <c r="AE49" s="1796"/>
      <c r="AF49" s="1796"/>
      <c r="AG49" s="1796"/>
      <c r="AH49" s="1796"/>
    </row>
    <row r="50" spans="1:34" ht="37.5" customHeight="1" thickBot="1" x14ac:dyDescent="0.25">
      <c r="A50" s="1788" t="s">
        <v>356</v>
      </c>
      <c r="B50" s="1789"/>
      <c r="C50" s="1790">
        <f>K6</f>
        <v>0</v>
      </c>
      <c r="D50" s="1790"/>
      <c r="E50" s="1790"/>
      <c r="F50" s="1790"/>
      <c r="G50" s="1790"/>
      <c r="H50" s="1790"/>
      <c r="I50" s="1791" t="s">
        <v>467</v>
      </c>
      <c r="J50" s="1792"/>
      <c r="K50" s="1792"/>
      <c r="L50" s="1792"/>
      <c r="M50" s="1792"/>
      <c r="N50" s="1792"/>
      <c r="O50" s="1792"/>
      <c r="P50" s="1793"/>
      <c r="Q50" s="1794" t="str">
        <f>IFERROR(R26+R42,"")</f>
        <v/>
      </c>
      <c r="R50" s="1795"/>
      <c r="S50" s="1795"/>
      <c r="T50" s="1795"/>
      <c r="U50" s="1795"/>
      <c r="V50" s="391" t="s">
        <v>349</v>
      </c>
      <c r="X50" s="1796"/>
      <c r="Y50" s="1796"/>
      <c r="Z50" s="1796"/>
      <c r="AA50" s="1796"/>
      <c r="AB50" s="1796"/>
      <c r="AC50" s="1796"/>
      <c r="AD50" s="1796"/>
      <c r="AE50" s="1796"/>
      <c r="AF50" s="1796"/>
      <c r="AG50" s="1796"/>
      <c r="AH50" s="1796"/>
    </row>
    <row r="58" spans="1:34" ht="24.75" customHeight="1" x14ac:dyDescent="0.2"/>
    <row r="59" spans="1:34" ht="24.75" customHeight="1" x14ac:dyDescent="0.2"/>
  </sheetData>
  <mergeCells count="152">
    <mergeCell ref="A4:H4"/>
    <mergeCell ref="I4:J4"/>
    <mergeCell ref="K4:V4"/>
    <mergeCell ref="A5:H5"/>
    <mergeCell ref="I5:J5"/>
    <mergeCell ref="K5:V5"/>
    <mergeCell ref="A1:V1"/>
    <mergeCell ref="B2:P2"/>
    <mergeCell ref="Q2:T2"/>
    <mergeCell ref="A3:H3"/>
    <mergeCell ref="I3:J3"/>
    <mergeCell ref="K3:V3"/>
    <mergeCell ref="A9:G9"/>
    <mergeCell ref="H9:O9"/>
    <mergeCell ref="P9:V9"/>
    <mergeCell ref="A10:G10"/>
    <mergeCell ref="I10:N10"/>
    <mergeCell ref="P10:V10"/>
    <mergeCell ref="A6:H6"/>
    <mergeCell ref="I6:J6"/>
    <mergeCell ref="K6:V6"/>
    <mergeCell ref="A7:G7"/>
    <mergeCell ref="H7:J7"/>
    <mergeCell ref="L7:N7"/>
    <mergeCell ref="P7:R7"/>
    <mergeCell ref="T7:U7"/>
    <mergeCell ref="X10:AH10"/>
    <mergeCell ref="A12:G12"/>
    <mergeCell ref="I12:N12"/>
    <mergeCell ref="P12:V12"/>
    <mergeCell ref="B13:G13"/>
    <mergeCell ref="I13:N13"/>
    <mergeCell ref="P13:V14"/>
    <mergeCell ref="B14:G14"/>
    <mergeCell ref="I14:N14"/>
    <mergeCell ref="A18:G19"/>
    <mergeCell ref="I18:N18"/>
    <mergeCell ref="P18:V18"/>
    <mergeCell ref="I19:N19"/>
    <mergeCell ref="P19:V19"/>
    <mergeCell ref="A20:G20"/>
    <mergeCell ref="I20:N20"/>
    <mergeCell ref="P20:V20"/>
    <mergeCell ref="A15:G15"/>
    <mergeCell ref="I15:N15"/>
    <mergeCell ref="P15:V15"/>
    <mergeCell ref="A17:G17"/>
    <mergeCell ref="I17:N17"/>
    <mergeCell ref="P17:V17"/>
    <mergeCell ref="X23:AH23"/>
    <mergeCell ref="A24:B24"/>
    <mergeCell ref="C24:H24"/>
    <mergeCell ref="L24:O24"/>
    <mergeCell ref="R24:U24"/>
    <mergeCell ref="X24:AH24"/>
    <mergeCell ref="A22:H22"/>
    <mergeCell ref="I22:K22"/>
    <mergeCell ref="L22:P22"/>
    <mergeCell ref="Q22:V22"/>
    <mergeCell ref="A23:B23"/>
    <mergeCell ref="C23:H23"/>
    <mergeCell ref="I23:K26"/>
    <mergeCell ref="L23:O23"/>
    <mergeCell ref="R23:U23"/>
    <mergeCell ref="A25:B25"/>
    <mergeCell ref="C25:H25"/>
    <mergeCell ref="L25:O25"/>
    <mergeCell ref="R25:U25"/>
    <mergeCell ref="X25:AH25"/>
    <mergeCell ref="A26:B26"/>
    <mergeCell ref="C26:H26"/>
    <mergeCell ref="L26:O26"/>
    <mergeCell ref="R26:U26"/>
    <mergeCell ref="X26:AH26"/>
    <mergeCell ref="Y29:AN31"/>
    <mergeCell ref="A30:G30"/>
    <mergeCell ref="H30:O30"/>
    <mergeCell ref="P30:V30"/>
    <mergeCell ref="A31:G31"/>
    <mergeCell ref="I31:N31"/>
    <mergeCell ref="P31:V31"/>
    <mergeCell ref="A27:H27"/>
    <mergeCell ref="I27:J27"/>
    <mergeCell ref="L27:O27"/>
    <mergeCell ref="R27:U27"/>
    <mergeCell ref="X27:AH27"/>
    <mergeCell ref="Y28:AK28"/>
    <mergeCell ref="A36:G36"/>
    <mergeCell ref="I36:N36"/>
    <mergeCell ref="P36:V36"/>
    <mergeCell ref="A38:H38"/>
    <mergeCell ref="I38:K38"/>
    <mergeCell ref="L38:P38"/>
    <mergeCell ref="Q38:V38"/>
    <mergeCell ref="A33:G33"/>
    <mergeCell ref="I33:N33"/>
    <mergeCell ref="P33:V33"/>
    <mergeCell ref="A34:G35"/>
    <mergeCell ref="I34:N34"/>
    <mergeCell ref="P34:V34"/>
    <mergeCell ref="I35:N35"/>
    <mergeCell ref="P35:V35"/>
    <mergeCell ref="X40:AH40"/>
    <mergeCell ref="A41:B41"/>
    <mergeCell ref="C41:H41"/>
    <mergeCell ref="L41:O41"/>
    <mergeCell ref="R41:U41"/>
    <mergeCell ref="X41:AH41"/>
    <mergeCell ref="A39:B39"/>
    <mergeCell ref="C39:H39"/>
    <mergeCell ref="I39:K42"/>
    <mergeCell ref="L39:O39"/>
    <mergeCell ref="R39:U39"/>
    <mergeCell ref="X39:AH39"/>
    <mergeCell ref="A40:B40"/>
    <mergeCell ref="C40:H40"/>
    <mergeCell ref="L40:O40"/>
    <mergeCell ref="R40:U40"/>
    <mergeCell ref="A42:B42"/>
    <mergeCell ref="C42:H42"/>
    <mergeCell ref="L42:O42"/>
    <mergeCell ref="R42:U42"/>
    <mergeCell ref="X42:AH42"/>
    <mergeCell ref="A43:H43"/>
    <mergeCell ref="I43:J43"/>
    <mergeCell ref="L43:O43"/>
    <mergeCell ref="R43:U43"/>
    <mergeCell ref="X43:AH43"/>
    <mergeCell ref="Y44:AK44"/>
    <mergeCell ref="Y45:AN47"/>
    <mergeCell ref="A46:H46"/>
    <mergeCell ref="I46:P46"/>
    <mergeCell ref="Q46:V46"/>
    <mergeCell ref="A47:B47"/>
    <mergeCell ref="C47:H47"/>
    <mergeCell ref="I47:P47"/>
    <mergeCell ref="Q47:U47"/>
    <mergeCell ref="A50:B50"/>
    <mergeCell ref="C50:H50"/>
    <mergeCell ref="I50:P50"/>
    <mergeCell ref="Q50:U50"/>
    <mergeCell ref="X50:AH50"/>
    <mergeCell ref="A48:B48"/>
    <mergeCell ref="C48:H48"/>
    <mergeCell ref="I48:P48"/>
    <mergeCell ref="Q48:U48"/>
    <mergeCell ref="X48:AH48"/>
    <mergeCell ref="A49:B49"/>
    <mergeCell ref="C49:H49"/>
    <mergeCell ref="I49:P49"/>
    <mergeCell ref="Q49:U49"/>
    <mergeCell ref="X49:AH49"/>
  </mergeCells>
  <phoneticPr fontId="2"/>
  <pageMargins left="0.70866141732283472" right="0.70866141732283472" top="0.74803149606299213" bottom="0.74803149606299213" header="0.31496062992125984" footer="0.31496062992125984"/>
  <pageSetup paperSize="9" scale="79" orientation="portrait" blackAndWhite="1" r:id="rId1"/>
  <rowBreaks count="1" manualBreakCount="1">
    <brk id="27" max="21"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FF00"/>
  </sheetPr>
  <dimension ref="A1:AK28"/>
  <sheetViews>
    <sheetView view="pageBreakPreview" zoomScaleNormal="100" zoomScaleSheetLayoutView="100" workbookViewId="0">
      <selection activeCell="K4" sqref="K4:V4"/>
    </sheetView>
  </sheetViews>
  <sheetFormatPr defaultColWidth="4.88671875" defaultRowHeight="14.4" x14ac:dyDescent="0.2"/>
  <cols>
    <col min="1" max="1" width="2.88671875" style="245" customWidth="1"/>
    <col min="2" max="15" width="4.88671875" style="245"/>
    <col min="16" max="16" width="4.88671875" style="258"/>
    <col min="17" max="18" width="4.88671875" style="245"/>
    <col min="19" max="19" width="4.109375" style="245" bestFit="1" customWidth="1"/>
    <col min="20" max="21" width="6.6640625" style="245" customWidth="1"/>
    <col min="22" max="22" width="10.6640625" style="245" customWidth="1"/>
    <col min="23" max="23" width="2.88671875" style="245" customWidth="1"/>
    <col min="24" max="25" width="4.88671875" style="245"/>
    <col min="26" max="26" width="9.33203125" style="245" customWidth="1"/>
    <col min="27" max="27" width="10.33203125" style="245" bestFit="1" customWidth="1"/>
    <col min="28" max="36" width="4.88671875" style="245"/>
    <col min="37" max="37" width="12.33203125" style="245" customWidth="1"/>
    <col min="38" max="256" width="4.88671875" style="245"/>
    <col min="257" max="257" width="2.88671875" style="245" customWidth="1"/>
    <col min="258" max="274" width="4.88671875" style="245"/>
    <col min="275" max="275" width="4.109375" style="245" bestFit="1" customWidth="1"/>
    <col min="276" max="277" width="6.6640625" style="245" customWidth="1"/>
    <col min="278" max="278" width="10.6640625" style="245" customWidth="1"/>
    <col min="279" max="279" width="2.88671875" style="245" customWidth="1"/>
    <col min="280" max="281" width="4.88671875" style="245"/>
    <col min="282" max="282" width="9.33203125" style="245" customWidth="1"/>
    <col min="283" max="283" width="10.33203125" style="245" bestFit="1" customWidth="1"/>
    <col min="284" max="292" width="4.88671875" style="245"/>
    <col min="293" max="293" width="12.33203125" style="245" customWidth="1"/>
    <col min="294" max="512" width="4.88671875" style="245"/>
    <col min="513" max="513" width="2.88671875" style="245" customWidth="1"/>
    <col min="514" max="530" width="4.88671875" style="245"/>
    <col min="531" max="531" width="4.109375" style="245" bestFit="1" customWidth="1"/>
    <col min="532" max="533" width="6.6640625" style="245" customWidth="1"/>
    <col min="534" max="534" width="10.6640625" style="245" customWidth="1"/>
    <col min="535" max="535" width="2.88671875" style="245" customWidth="1"/>
    <col min="536" max="537" width="4.88671875" style="245"/>
    <col min="538" max="538" width="9.33203125" style="245" customWidth="1"/>
    <col min="539" max="539" width="10.33203125" style="245" bestFit="1" customWidth="1"/>
    <col min="540" max="548" width="4.88671875" style="245"/>
    <col min="549" max="549" width="12.33203125" style="245" customWidth="1"/>
    <col min="550" max="768" width="4.88671875" style="245"/>
    <col min="769" max="769" width="2.88671875" style="245" customWidth="1"/>
    <col min="770" max="786" width="4.88671875" style="245"/>
    <col min="787" max="787" width="4.109375" style="245" bestFit="1" customWidth="1"/>
    <col min="788" max="789" width="6.6640625" style="245" customWidth="1"/>
    <col min="790" max="790" width="10.6640625" style="245" customWidth="1"/>
    <col min="791" max="791" width="2.88671875" style="245" customWidth="1"/>
    <col min="792" max="793" width="4.88671875" style="245"/>
    <col min="794" max="794" width="9.33203125" style="245" customWidth="1"/>
    <col min="795" max="795" width="10.33203125" style="245" bestFit="1" customWidth="1"/>
    <col min="796" max="804" width="4.88671875" style="245"/>
    <col min="805" max="805" width="12.33203125" style="245" customWidth="1"/>
    <col min="806" max="1024" width="4.88671875" style="245"/>
    <col min="1025" max="1025" width="2.88671875" style="245" customWidth="1"/>
    <col min="1026" max="1042" width="4.88671875" style="245"/>
    <col min="1043" max="1043" width="4.109375" style="245" bestFit="1" customWidth="1"/>
    <col min="1044" max="1045" width="6.6640625" style="245" customWidth="1"/>
    <col min="1046" max="1046" width="10.6640625" style="245" customWidth="1"/>
    <col min="1047" max="1047" width="2.88671875" style="245" customWidth="1"/>
    <col min="1048" max="1049" width="4.88671875" style="245"/>
    <col min="1050" max="1050" width="9.33203125" style="245" customWidth="1"/>
    <col min="1051" max="1051" width="10.33203125" style="245" bestFit="1" customWidth="1"/>
    <col min="1052" max="1060" width="4.88671875" style="245"/>
    <col min="1061" max="1061" width="12.33203125" style="245" customWidth="1"/>
    <col min="1062" max="1280" width="4.88671875" style="245"/>
    <col min="1281" max="1281" width="2.88671875" style="245" customWidth="1"/>
    <col min="1282" max="1298" width="4.88671875" style="245"/>
    <col min="1299" max="1299" width="4.109375" style="245" bestFit="1" customWidth="1"/>
    <col min="1300" max="1301" width="6.6640625" style="245" customWidth="1"/>
    <col min="1302" max="1302" width="10.6640625" style="245" customWidth="1"/>
    <col min="1303" max="1303" width="2.88671875" style="245" customWidth="1"/>
    <col min="1304" max="1305" width="4.88671875" style="245"/>
    <col min="1306" max="1306" width="9.33203125" style="245" customWidth="1"/>
    <col min="1307" max="1307" width="10.33203125" style="245" bestFit="1" customWidth="1"/>
    <col min="1308" max="1316" width="4.88671875" style="245"/>
    <col min="1317" max="1317" width="12.33203125" style="245" customWidth="1"/>
    <col min="1318" max="1536" width="4.88671875" style="245"/>
    <col min="1537" max="1537" width="2.88671875" style="245" customWidth="1"/>
    <col min="1538" max="1554" width="4.88671875" style="245"/>
    <col min="1555" max="1555" width="4.109375" style="245" bestFit="1" customWidth="1"/>
    <col min="1556" max="1557" width="6.6640625" style="245" customWidth="1"/>
    <col min="1558" max="1558" width="10.6640625" style="245" customWidth="1"/>
    <col min="1559" max="1559" width="2.88671875" style="245" customWidth="1"/>
    <col min="1560" max="1561" width="4.88671875" style="245"/>
    <col min="1562" max="1562" width="9.33203125" style="245" customWidth="1"/>
    <col min="1563" max="1563" width="10.33203125" style="245" bestFit="1" customWidth="1"/>
    <col min="1564" max="1572" width="4.88671875" style="245"/>
    <col min="1573" max="1573" width="12.33203125" style="245" customWidth="1"/>
    <col min="1574" max="1792" width="4.88671875" style="245"/>
    <col min="1793" max="1793" width="2.88671875" style="245" customWidth="1"/>
    <col min="1794" max="1810" width="4.88671875" style="245"/>
    <col min="1811" max="1811" width="4.109375" style="245" bestFit="1" customWidth="1"/>
    <col min="1812" max="1813" width="6.6640625" style="245" customWidth="1"/>
    <col min="1814" max="1814" width="10.6640625" style="245" customWidth="1"/>
    <col min="1815" max="1815" width="2.88671875" style="245" customWidth="1"/>
    <col min="1816" max="1817" width="4.88671875" style="245"/>
    <col min="1818" max="1818" width="9.33203125" style="245" customWidth="1"/>
    <col min="1819" max="1819" width="10.33203125" style="245" bestFit="1" customWidth="1"/>
    <col min="1820" max="1828" width="4.88671875" style="245"/>
    <col min="1829" max="1829" width="12.33203125" style="245" customWidth="1"/>
    <col min="1830" max="2048" width="4.88671875" style="245"/>
    <col min="2049" max="2049" width="2.88671875" style="245" customWidth="1"/>
    <col min="2050" max="2066" width="4.88671875" style="245"/>
    <col min="2067" max="2067" width="4.109375" style="245" bestFit="1" customWidth="1"/>
    <col min="2068" max="2069" width="6.6640625" style="245" customWidth="1"/>
    <col min="2070" max="2070" width="10.6640625" style="245" customWidth="1"/>
    <col min="2071" max="2071" width="2.88671875" style="245" customWidth="1"/>
    <col min="2072" max="2073" width="4.88671875" style="245"/>
    <col min="2074" max="2074" width="9.33203125" style="245" customWidth="1"/>
    <col min="2075" max="2075" width="10.33203125" style="245" bestFit="1" customWidth="1"/>
    <col min="2076" max="2084" width="4.88671875" style="245"/>
    <col min="2085" max="2085" width="12.33203125" style="245" customWidth="1"/>
    <col min="2086" max="2304" width="4.88671875" style="245"/>
    <col min="2305" max="2305" width="2.88671875" style="245" customWidth="1"/>
    <col min="2306" max="2322" width="4.88671875" style="245"/>
    <col min="2323" max="2323" width="4.109375" style="245" bestFit="1" customWidth="1"/>
    <col min="2324" max="2325" width="6.6640625" style="245" customWidth="1"/>
    <col min="2326" max="2326" width="10.6640625" style="245" customWidth="1"/>
    <col min="2327" max="2327" width="2.88671875" style="245" customWidth="1"/>
    <col min="2328" max="2329" width="4.88671875" style="245"/>
    <col min="2330" max="2330" width="9.33203125" style="245" customWidth="1"/>
    <col min="2331" max="2331" width="10.33203125" style="245" bestFit="1" customWidth="1"/>
    <col min="2332" max="2340" width="4.88671875" style="245"/>
    <col min="2341" max="2341" width="12.33203125" style="245" customWidth="1"/>
    <col min="2342" max="2560" width="4.88671875" style="245"/>
    <col min="2561" max="2561" width="2.88671875" style="245" customWidth="1"/>
    <col min="2562" max="2578" width="4.88671875" style="245"/>
    <col min="2579" max="2579" width="4.109375" style="245" bestFit="1" customWidth="1"/>
    <col min="2580" max="2581" width="6.6640625" style="245" customWidth="1"/>
    <col min="2582" max="2582" width="10.6640625" style="245" customWidth="1"/>
    <col min="2583" max="2583" width="2.88671875" style="245" customWidth="1"/>
    <col min="2584" max="2585" width="4.88671875" style="245"/>
    <col min="2586" max="2586" width="9.33203125" style="245" customWidth="1"/>
    <col min="2587" max="2587" width="10.33203125" style="245" bestFit="1" customWidth="1"/>
    <col min="2588" max="2596" width="4.88671875" style="245"/>
    <col min="2597" max="2597" width="12.33203125" style="245" customWidth="1"/>
    <col min="2598" max="2816" width="4.88671875" style="245"/>
    <col min="2817" max="2817" width="2.88671875" style="245" customWidth="1"/>
    <col min="2818" max="2834" width="4.88671875" style="245"/>
    <col min="2835" max="2835" width="4.109375" style="245" bestFit="1" customWidth="1"/>
    <col min="2836" max="2837" width="6.6640625" style="245" customWidth="1"/>
    <col min="2838" max="2838" width="10.6640625" style="245" customWidth="1"/>
    <col min="2839" max="2839" width="2.88671875" style="245" customWidth="1"/>
    <col min="2840" max="2841" width="4.88671875" style="245"/>
    <col min="2842" max="2842" width="9.33203125" style="245" customWidth="1"/>
    <col min="2843" max="2843" width="10.33203125" style="245" bestFit="1" customWidth="1"/>
    <col min="2844" max="2852" width="4.88671875" style="245"/>
    <col min="2853" max="2853" width="12.33203125" style="245" customWidth="1"/>
    <col min="2854" max="3072" width="4.88671875" style="245"/>
    <col min="3073" max="3073" width="2.88671875" style="245" customWidth="1"/>
    <col min="3074" max="3090" width="4.88671875" style="245"/>
    <col min="3091" max="3091" width="4.109375" style="245" bestFit="1" customWidth="1"/>
    <col min="3092" max="3093" width="6.6640625" style="245" customWidth="1"/>
    <col min="3094" max="3094" width="10.6640625" style="245" customWidth="1"/>
    <col min="3095" max="3095" width="2.88671875" style="245" customWidth="1"/>
    <col min="3096" max="3097" width="4.88671875" style="245"/>
    <col min="3098" max="3098" width="9.33203125" style="245" customWidth="1"/>
    <col min="3099" max="3099" width="10.33203125" style="245" bestFit="1" customWidth="1"/>
    <col min="3100" max="3108" width="4.88671875" style="245"/>
    <col min="3109" max="3109" width="12.33203125" style="245" customWidth="1"/>
    <col min="3110" max="3328" width="4.88671875" style="245"/>
    <col min="3329" max="3329" width="2.88671875" style="245" customWidth="1"/>
    <col min="3330" max="3346" width="4.88671875" style="245"/>
    <col min="3347" max="3347" width="4.109375" style="245" bestFit="1" customWidth="1"/>
    <col min="3348" max="3349" width="6.6640625" style="245" customWidth="1"/>
    <col min="3350" max="3350" width="10.6640625" style="245" customWidth="1"/>
    <col min="3351" max="3351" width="2.88671875" style="245" customWidth="1"/>
    <col min="3352" max="3353" width="4.88671875" style="245"/>
    <col min="3354" max="3354" width="9.33203125" style="245" customWidth="1"/>
    <col min="3355" max="3355" width="10.33203125" style="245" bestFit="1" customWidth="1"/>
    <col min="3356" max="3364" width="4.88671875" style="245"/>
    <col min="3365" max="3365" width="12.33203125" style="245" customWidth="1"/>
    <col min="3366" max="3584" width="4.88671875" style="245"/>
    <col min="3585" max="3585" width="2.88671875" style="245" customWidth="1"/>
    <col min="3586" max="3602" width="4.88671875" style="245"/>
    <col min="3603" max="3603" width="4.109375" style="245" bestFit="1" customWidth="1"/>
    <col min="3604" max="3605" width="6.6640625" style="245" customWidth="1"/>
    <col min="3606" max="3606" width="10.6640625" style="245" customWidth="1"/>
    <col min="3607" max="3607" width="2.88671875" style="245" customWidth="1"/>
    <col min="3608" max="3609" width="4.88671875" style="245"/>
    <col min="3610" max="3610" width="9.33203125" style="245" customWidth="1"/>
    <col min="3611" max="3611" width="10.33203125" style="245" bestFit="1" customWidth="1"/>
    <col min="3612" max="3620" width="4.88671875" style="245"/>
    <col min="3621" max="3621" width="12.33203125" style="245" customWidth="1"/>
    <col min="3622" max="3840" width="4.88671875" style="245"/>
    <col min="3841" max="3841" width="2.88671875" style="245" customWidth="1"/>
    <col min="3842" max="3858" width="4.88671875" style="245"/>
    <col min="3859" max="3859" width="4.109375" style="245" bestFit="1" customWidth="1"/>
    <col min="3860" max="3861" width="6.6640625" style="245" customWidth="1"/>
    <col min="3862" max="3862" width="10.6640625" style="245" customWidth="1"/>
    <col min="3863" max="3863" width="2.88671875" style="245" customWidth="1"/>
    <col min="3864" max="3865" width="4.88671875" style="245"/>
    <col min="3866" max="3866" width="9.33203125" style="245" customWidth="1"/>
    <col min="3867" max="3867" width="10.33203125" style="245" bestFit="1" customWidth="1"/>
    <col min="3868" max="3876" width="4.88671875" style="245"/>
    <col min="3877" max="3877" width="12.33203125" style="245" customWidth="1"/>
    <col min="3878" max="4096" width="4.88671875" style="245"/>
    <col min="4097" max="4097" width="2.88671875" style="245" customWidth="1"/>
    <col min="4098" max="4114" width="4.88671875" style="245"/>
    <col min="4115" max="4115" width="4.109375" style="245" bestFit="1" customWidth="1"/>
    <col min="4116" max="4117" width="6.6640625" style="245" customWidth="1"/>
    <col min="4118" max="4118" width="10.6640625" style="245" customWidth="1"/>
    <col min="4119" max="4119" width="2.88671875" style="245" customWidth="1"/>
    <col min="4120" max="4121" width="4.88671875" style="245"/>
    <col min="4122" max="4122" width="9.33203125" style="245" customWidth="1"/>
    <col min="4123" max="4123" width="10.33203125" style="245" bestFit="1" customWidth="1"/>
    <col min="4124" max="4132" width="4.88671875" style="245"/>
    <col min="4133" max="4133" width="12.33203125" style="245" customWidth="1"/>
    <col min="4134" max="4352" width="4.88671875" style="245"/>
    <col min="4353" max="4353" width="2.88671875" style="245" customWidth="1"/>
    <col min="4354" max="4370" width="4.88671875" style="245"/>
    <col min="4371" max="4371" width="4.109375" style="245" bestFit="1" customWidth="1"/>
    <col min="4372" max="4373" width="6.6640625" style="245" customWidth="1"/>
    <col min="4374" max="4374" width="10.6640625" style="245" customWidth="1"/>
    <col min="4375" max="4375" width="2.88671875" style="245" customWidth="1"/>
    <col min="4376" max="4377" width="4.88671875" style="245"/>
    <col min="4378" max="4378" width="9.33203125" style="245" customWidth="1"/>
    <col min="4379" max="4379" width="10.33203125" style="245" bestFit="1" customWidth="1"/>
    <col min="4380" max="4388" width="4.88671875" style="245"/>
    <col min="4389" max="4389" width="12.33203125" style="245" customWidth="1"/>
    <col min="4390" max="4608" width="4.88671875" style="245"/>
    <col min="4609" max="4609" width="2.88671875" style="245" customWidth="1"/>
    <col min="4610" max="4626" width="4.88671875" style="245"/>
    <col min="4627" max="4627" width="4.109375" style="245" bestFit="1" customWidth="1"/>
    <col min="4628" max="4629" width="6.6640625" style="245" customWidth="1"/>
    <col min="4630" max="4630" width="10.6640625" style="245" customWidth="1"/>
    <col min="4631" max="4631" width="2.88671875" style="245" customWidth="1"/>
    <col min="4632" max="4633" width="4.88671875" style="245"/>
    <col min="4634" max="4634" width="9.33203125" style="245" customWidth="1"/>
    <col min="4635" max="4635" width="10.33203125" style="245" bestFit="1" customWidth="1"/>
    <col min="4636" max="4644" width="4.88671875" style="245"/>
    <col min="4645" max="4645" width="12.33203125" style="245" customWidth="1"/>
    <col min="4646" max="4864" width="4.88671875" style="245"/>
    <col min="4865" max="4865" width="2.88671875" style="245" customWidth="1"/>
    <col min="4866" max="4882" width="4.88671875" style="245"/>
    <col min="4883" max="4883" width="4.109375" style="245" bestFit="1" customWidth="1"/>
    <col min="4884" max="4885" width="6.6640625" style="245" customWidth="1"/>
    <col min="4886" max="4886" width="10.6640625" style="245" customWidth="1"/>
    <col min="4887" max="4887" width="2.88671875" style="245" customWidth="1"/>
    <col min="4888" max="4889" width="4.88671875" style="245"/>
    <col min="4890" max="4890" width="9.33203125" style="245" customWidth="1"/>
    <col min="4891" max="4891" width="10.33203125" style="245" bestFit="1" customWidth="1"/>
    <col min="4892" max="4900" width="4.88671875" style="245"/>
    <col min="4901" max="4901" width="12.33203125" style="245" customWidth="1"/>
    <col min="4902" max="5120" width="4.88671875" style="245"/>
    <col min="5121" max="5121" width="2.88671875" style="245" customWidth="1"/>
    <col min="5122" max="5138" width="4.88671875" style="245"/>
    <col min="5139" max="5139" width="4.109375" style="245" bestFit="1" customWidth="1"/>
    <col min="5140" max="5141" width="6.6640625" style="245" customWidth="1"/>
    <col min="5142" max="5142" width="10.6640625" style="245" customWidth="1"/>
    <col min="5143" max="5143" width="2.88671875" style="245" customWidth="1"/>
    <col min="5144" max="5145" width="4.88671875" style="245"/>
    <col min="5146" max="5146" width="9.33203125" style="245" customWidth="1"/>
    <col min="5147" max="5147" width="10.33203125" style="245" bestFit="1" customWidth="1"/>
    <col min="5148" max="5156" width="4.88671875" style="245"/>
    <col min="5157" max="5157" width="12.33203125" style="245" customWidth="1"/>
    <col min="5158" max="5376" width="4.88671875" style="245"/>
    <col min="5377" max="5377" width="2.88671875" style="245" customWidth="1"/>
    <col min="5378" max="5394" width="4.88671875" style="245"/>
    <col min="5395" max="5395" width="4.109375" style="245" bestFit="1" customWidth="1"/>
    <col min="5396" max="5397" width="6.6640625" style="245" customWidth="1"/>
    <col min="5398" max="5398" width="10.6640625" style="245" customWidth="1"/>
    <col min="5399" max="5399" width="2.88671875" style="245" customWidth="1"/>
    <col min="5400" max="5401" width="4.88671875" style="245"/>
    <col min="5402" max="5402" width="9.33203125" style="245" customWidth="1"/>
    <col min="5403" max="5403" width="10.33203125" style="245" bestFit="1" customWidth="1"/>
    <col min="5404" max="5412" width="4.88671875" style="245"/>
    <col min="5413" max="5413" width="12.33203125" style="245" customWidth="1"/>
    <col min="5414" max="5632" width="4.88671875" style="245"/>
    <col min="5633" max="5633" width="2.88671875" style="245" customWidth="1"/>
    <col min="5634" max="5650" width="4.88671875" style="245"/>
    <col min="5651" max="5651" width="4.109375" style="245" bestFit="1" customWidth="1"/>
    <col min="5652" max="5653" width="6.6640625" style="245" customWidth="1"/>
    <col min="5654" max="5654" width="10.6640625" style="245" customWidth="1"/>
    <col min="5655" max="5655" width="2.88671875" style="245" customWidth="1"/>
    <col min="5656" max="5657" width="4.88671875" style="245"/>
    <col min="5658" max="5658" width="9.33203125" style="245" customWidth="1"/>
    <col min="5659" max="5659" width="10.33203125" style="245" bestFit="1" customWidth="1"/>
    <col min="5660" max="5668" width="4.88671875" style="245"/>
    <col min="5669" max="5669" width="12.33203125" style="245" customWidth="1"/>
    <col min="5670" max="5888" width="4.88671875" style="245"/>
    <col min="5889" max="5889" width="2.88671875" style="245" customWidth="1"/>
    <col min="5890" max="5906" width="4.88671875" style="245"/>
    <col min="5907" max="5907" width="4.109375" style="245" bestFit="1" customWidth="1"/>
    <col min="5908" max="5909" width="6.6640625" style="245" customWidth="1"/>
    <col min="5910" max="5910" width="10.6640625" style="245" customWidth="1"/>
    <col min="5911" max="5911" width="2.88671875" style="245" customWidth="1"/>
    <col min="5912" max="5913" width="4.88671875" style="245"/>
    <col min="5914" max="5914" width="9.33203125" style="245" customWidth="1"/>
    <col min="5915" max="5915" width="10.33203125" style="245" bestFit="1" customWidth="1"/>
    <col min="5916" max="5924" width="4.88671875" style="245"/>
    <col min="5925" max="5925" width="12.33203125" style="245" customWidth="1"/>
    <col min="5926" max="6144" width="4.88671875" style="245"/>
    <col min="6145" max="6145" width="2.88671875" style="245" customWidth="1"/>
    <col min="6146" max="6162" width="4.88671875" style="245"/>
    <col min="6163" max="6163" width="4.109375" style="245" bestFit="1" customWidth="1"/>
    <col min="6164" max="6165" width="6.6640625" style="245" customWidth="1"/>
    <col min="6166" max="6166" width="10.6640625" style="245" customWidth="1"/>
    <col min="6167" max="6167" width="2.88671875" style="245" customWidth="1"/>
    <col min="6168" max="6169" width="4.88671875" style="245"/>
    <col min="6170" max="6170" width="9.33203125" style="245" customWidth="1"/>
    <col min="6171" max="6171" width="10.33203125" style="245" bestFit="1" customWidth="1"/>
    <col min="6172" max="6180" width="4.88671875" style="245"/>
    <col min="6181" max="6181" width="12.33203125" style="245" customWidth="1"/>
    <col min="6182" max="6400" width="4.88671875" style="245"/>
    <col min="6401" max="6401" width="2.88671875" style="245" customWidth="1"/>
    <col min="6402" max="6418" width="4.88671875" style="245"/>
    <col min="6419" max="6419" width="4.109375" style="245" bestFit="1" customWidth="1"/>
    <col min="6420" max="6421" width="6.6640625" style="245" customWidth="1"/>
    <col min="6422" max="6422" width="10.6640625" style="245" customWidth="1"/>
    <col min="6423" max="6423" width="2.88671875" style="245" customWidth="1"/>
    <col min="6424" max="6425" width="4.88671875" style="245"/>
    <col min="6426" max="6426" width="9.33203125" style="245" customWidth="1"/>
    <col min="6427" max="6427" width="10.33203125" style="245" bestFit="1" customWidth="1"/>
    <col min="6428" max="6436" width="4.88671875" style="245"/>
    <col min="6437" max="6437" width="12.33203125" style="245" customWidth="1"/>
    <col min="6438" max="6656" width="4.88671875" style="245"/>
    <col min="6657" max="6657" width="2.88671875" style="245" customWidth="1"/>
    <col min="6658" max="6674" width="4.88671875" style="245"/>
    <col min="6675" max="6675" width="4.109375" style="245" bestFit="1" customWidth="1"/>
    <col min="6676" max="6677" width="6.6640625" style="245" customWidth="1"/>
    <col min="6678" max="6678" width="10.6640625" style="245" customWidth="1"/>
    <col min="6679" max="6679" width="2.88671875" style="245" customWidth="1"/>
    <col min="6680" max="6681" width="4.88671875" style="245"/>
    <col min="6682" max="6682" width="9.33203125" style="245" customWidth="1"/>
    <col min="6683" max="6683" width="10.33203125" style="245" bestFit="1" customWidth="1"/>
    <col min="6684" max="6692" width="4.88671875" style="245"/>
    <col min="6693" max="6693" width="12.33203125" style="245" customWidth="1"/>
    <col min="6694" max="6912" width="4.88671875" style="245"/>
    <col min="6913" max="6913" width="2.88671875" style="245" customWidth="1"/>
    <col min="6914" max="6930" width="4.88671875" style="245"/>
    <col min="6931" max="6931" width="4.109375" style="245" bestFit="1" customWidth="1"/>
    <col min="6932" max="6933" width="6.6640625" style="245" customWidth="1"/>
    <col min="6934" max="6934" width="10.6640625" style="245" customWidth="1"/>
    <col min="6935" max="6935" width="2.88671875" style="245" customWidth="1"/>
    <col min="6936" max="6937" width="4.88671875" style="245"/>
    <col min="6938" max="6938" width="9.33203125" style="245" customWidth="1"/>
    <col min="6939" max="6939" width="10.33203125" style="245" bestFit="1" customWidth="1"/>
    <col min="6940" max="6948" width="4.88671875" style="245"/>
    <col min="6949" max="6949" width="12.33203125" style="245" customWidth="1"/>
    <col min="6950" max="7168" width="4.88671875" style="245"/>
    <col min="7169" max="7169" width="2.88671875" style="245" customWidth="1"/>
    <col min="7170" max="7186" width="4.88671875" style="245"/>
    <col min="7187" max="7187" width="4.109375" style="245" bestFit="1" customWidth="1"/>
    <col min="7188" max="7189" width="6.6640625" style="245" customWidth="1"/>
    <col min="7190" max="7190" width="10.6640625" style="245" customWidth="1"/>
    <col min="7191" max="7191" width="2.88671875" style="245" customWidth="1"/>
    <col min="7192" max="7193" width="4.88671875" style="245"/>
    <col min="7194" max="7194" width="9.33203125" style="245" customWidth="1"/>
    <col min="7195" max="7195" width="10.33203125" style="245" bestFit="1" customWidth="1"/>
    <col min="7196" max="7204" width="4.88671875" style="245"/>
    <col min="7205" max="7205" width="12.33203125" style="245" customWidth="1"/>
    <col min="7206" max="7424" width="4.88671875" style="245"/>
    <col min="7425" max="7425" width="2.88671875" style="245" customWidth="1"/>
    <col min="7426" max="7442" width="4.88671875" style="245"/>
    <col min="7443" max="7443" width="4.109375" style="245" bestFit="1" customWidth="1"/>
    <col min="7444" max="7445" width="6.6640625" style="245" customWidth="1"/>
    <col min="7446" max="7446" width="10.6640625" style="245" customWidth="1"/>
    <col min="7447" max="7447" width="2.88671875" style="245" customWidth="1"/>
    <col min="7448" max="7449" width="4.88671875" style="245"/>
    <col min="7450" max="7450" width="9.33203125" style="245" customWidth="1"/>
    <col min="7451" max="7451" width="10.33203125" style="245" bestFit="1" customWidth="1"/>
    <col min="7452" max="7460" width="4.88671875" style="245"/>
    <col min="7461" max="7461" width="12.33203125" style="245" customWidth="1"/>
    <col min="7462" max="7680" width="4.88671875" style="245"/>
    <col min="7681" max="7681" width="2.88671875" style="245" customWidth="1"/>
    <col min="7682" max="7698" width="4.88671875" style="245"/>
    <col min="7699" max="7699" width="4.109375" style="245" bestFit="1" customWidth="1"/>
    <col min="7700" max="7701" width="6.6640625" style="245" customWidth="1"/>
    <col min="7702" max="7702" width="10.6640625" style="245" customWidth="1"/>
    <col min="7703" max="7703" width="2.88671875" style="245" customWidth="1"/>
    <col min="7704" max="7705" width="4.88671875" style="245"/>
    <col min="7706" max="7706" width="9.33203125" style="245" customWidth="1"/>
    <col min="7707" max="7707" width="10.33203125" style="245" bestFit="1" customWidth="1"/>
    <col min="7708" max="7716" width="4.88671875" style="245"/>
    <col min="7717" max="7717" width="12.33203125" style="245" customWidth="1"/>
    <col min="7718" max="7936" width="4.88671875" style="245"/>
    <col min="7937" max="7937" width="2.88671875" style="245" customWidth="1"/>
    <col min="7938" max="7954" width="4.88671875" style="245"/>
    <col min="7955" max="7955" width="4.109375" style="245" bestFit="1" customWidth="1"/>
    <col min="7956" max="7957" width="6.6640625" style="245" customWidth="1"/>
    <col min="7958" max="7958" width="10.6640625" style="245" customWidth="1"/>
    <col min="7959" max="7959" width="2.88671875" style="245" customWidth="1"/>
    <col min="7960" max="7961" width="4.88671875" style="245"/>
    <col min="7962" max="7962" width="9.33203125" style="245" customWidth="1"/>
    <col min="7963" max="7963" width="10.33203125" style="245" bestFit="1" customWidth="1"/>
    <col min="7964" max="7972" width="4.88671875" style="245"/>
    <col min="7973" max="7973" width="12.33203125" style="245" customWidth="1"/>
    <col min="7974" max="8192" width="4.88671875" style="245"/>
    <col min="8193" max="8193" width="2.88671875" style="245" customWidth="1"/>
    <col min="8194" max="8210" width="4.88671875" style="245"/>
    <col min="8211" max="8211" width="4.109375" style="245" bestFit="1" customWidth="1"/>
    <col min="8212" max="8213" width="6.6640625" style="245" customWidth="1"/>
    <col min="8214" max="8214" width="10.6640625" style="245" customWidth="1"/>
    <col min="8215" max="8215" width="2.88671875" style="245" customWidth="1"/>
    <col min="8216" max="8217" width="4.88671875" style="245"/>
    <col min="8218" max="8218" width="9.33203125" style="245" customWidth="1"/>
    <col min="8219" max="8219" width="10.33203125" style="245" bestFit="1" customWidth="1"/>
    <col min="8220" max="8228" width="4.88671875" style="245"/>
    <col min="8229" max="8229" width="12.33203125" style="245" customWidth="1"/>
    <col min="8230" max="8448" width="4.88671875" style="245"/>
    <col min="8449" max="8449" width="2.88671875" style="245" customWidth="1"/>
    <col min="8450" max="8466" width="4.88671875" style="245"/>
    <col min="8467" max="8467" width="4.109375" style="245" bestFit="1" customWidth="1"/>
    <col min="8468" max="8469" width="6.6640625" style="245" customWidth="1"/>
    <col min="8470" max="8470" width="10.6640625" style="245" customWidth="1"/>
    <col min="8471" max="8471" width="2.88671875" style="245" customWidth="1"/>
    <col min="8472" max="8473" width="4.88671875" style="245"/>
    <col min="8474" max="8474" width="9.33203125" style="245" customWidth="1"/>
    <col min="8475" max="8475" width="10.33203125" style="245" bestFit="1" customWidth="1"/>
    <col min="8476" max="8484" width="4.88671875" style="245"/>
    <col min="8485" max="8485" width="12.33203125" style="245" customWidth="1"/>
    <col min="8486" max="8704" width="4.88671875" style="245"/>
    <col min="8705" max="8705" width="2.88671875" style="245" customWidth="1"/>
    <col min="8706" max="8722" width="4.88671875" style="245"/>
    <col min="8723" max="8723" width="4.109375" style="245" bestFit="1" customWidth="1"/>
    <col min="8724" max="8725" width="6.6640625" style="245" customWidth="1"/>
    <col min="8726" max="8726" width="10.6640625" style="245" customWidth="1"/>
    <col min="8727" max="8727" width="2.88671875" style="245" customWidth="1"/>
    <col min="8728" max="8729" width="4.88671875" style="245"/>
    <col min="8730" max="8730" width="9.33203125" style="245" customWidth="1"/>
    <col min="8731" max="8731" width="10.33203125" style="245" bestFit="1" customWidth="1"/>
    <col min="8732" max="8740" width="4.88671875" style="245"/>
    <col min="8741" max="8741" width="12.33203125" style="245" customWidth="1"/>
    <col min="8742" max="8960" width="4.88671875" style="245"/>
    <col min="8961" max="8961" width="2.88671875" style="245" customWidth="1"/>
    <col min="8962" max="8978" width="4.88671875" style="245"/>
    <col min="8979" max="8979" width="4.109375" style="245" bestFit="1" customWidth="1"/>
    <col min="8980" max="8981" width="6.6640625" style="245" customWidth="1"/>
    <col min="8982" max="8982" width="10.6640625" style="245" customWidth="1"/>
    <col min="8983" max="8983" width="2.88671875" style="245" customWidth="1"/>
    <col min="8984" max="8985" width="4.88671875" style="245"/>
    <col min="8986" max="8986" width="9.33203125" style="245" customWidth="1"/>
    <col min="8987" max="8987" width="10.33203125" style="245" bestFit="1" customWidth="1"/>
    <col min="8988" max="8996" width="4.88671875" style="245"/>
    <col min="8997" max="8997" width="12.33203125" style="245" customWidth="1"/>
    <col min="8998" max="9216" width="4.88671875" style="245"/>
    <col min="9217" max="9217" width="2.88671875" style="245" customWidth="1"/>
    <col min="9218" max="9234" width="4.88671875" style="245"/>
    <col min="9235" max="9235" width="4.109375" style="245" bestFit="1" customWidth="1"/>
    <col min="9236" max="9237" width="6.6640625" style="245" customWidth="1"/>
    <col min="9238" max="9238" width="10.6640625" style="245" customWidth="1"/>
    <col min="9239" max="9239" width="2.88671875" style="245" customWidth="1"/>
    <col min="9240" max="9241" width="4.88671875" style="245"/>
    <col min="9242" max="9242" width="9.33203125" style="245" customWidth="1"/>
    <col min="9243" max="9243" width="10.33203125" style="245" bestFit="1" customWidth="1"/>
    <col min="9244" max="9252" width="4.88671875" style="245"/>
    <col min="9253" max="9253" width="12.33203125" style="245" customWidth="1"/>
    <col min="9254" max="9472" width="4.88671875" style="245"/>
    <col min="9473" max="9473" width="2.88671875" style="245" customWidth="1"/>
    <col min="9474" max="9490" width="4.88671875" style="245"/>
    <col min="9491" max="9491" width="4.109375" style="245" bestFit="1" customWidth="1"/>
    <col min="9492" max="9493" width="6.6640625" style="245" customWidth="1"/>
    <col min="9494" max="9494" width="10.6640625" style="245" customWidth="1"/>
    <col min="9495" max="9495" width="2.88671875" style="245" customWidth="1"/>
    <col min="9496" max="9497" width="4.88671875" style="245"/>
    <col min="9498" max="9498" width="9.33203125" style="245" customWidth="1"/>
    <col min="9499" max="9499" width="10.33203125" style="245" bestFit="1" customWidth="1"/>
    <col min="9500" max="9508" width="4.88671875" style="245"/>
    <col min="9509" max="9509" width="12.33203125" style="245" customWidth="1"/>
    <col min="9510" max="9728" width="4.88671875" style="245"/>
    <col min="9729" max="9729" width="2.88671875" style="245" customWidth="1"/>
    <col min="9730" max="9746" width="4.88671875" style="245"/>
    <col min="9747" max="9747" width="4.109375" style="245" bestFit="1" customWidth="1"/>
    <col min="9748" max="9749" width="6.6640625" style="245" customWidth="1"/>
    <col min="9750" max="9750" width="10.6640625" style="245" customWidth="1"/>
    <col min="9751" max="9751" width="2.88671875" style="245" customWidth="1"/>
    <col min="9752" max="9753" width="4.88671875" style="245"/>
    <col min="9754" max="9754" width="9.33203125" style="245" customWidth="1"/>
    <col min="9755" max="9755" width="10.33203125" style="245" bestFit="1" customWidth="1"/>
    <col min="9756" max="9764" width="4.88671875" style="245"/>
    <col min="9765" max="9765" width="12.33203125" style="245" customWidth="1"/>
    <col min="9766" max="9984" width="4.88671875" style="245"/>
    <col min="9985" max="9985" width="2.88671875" style="245" customWidth="1"/>
    <col min="9986" max="10002" width="4.88671875" style="245"/>
    <col min="10003" max="10003" width="4.109375" style="245" bestFit="1" customWidth="1"/>
    <col min="10004" max="10005" width="6.6640625" style="245" customWidth="1"/>
    <col min="10006" max="10006" width="10.6640625" style="245" customWidth="1"/>
    <col min="10007" max="10007" width="2.88671875" style="245" customWidth="1"/>
    <col min="10008" max="10009" width="4.88671875" style="245"/>
    <col min="10010" max="10010" width="9.33203125" style="245" customWidth="1"/>
    <col min="10011" max="10011" width="10.33203125" style="245" bestFit="1" customWidth="1"/>
    <col min="10012" max="10020" width="4.88671875" style="245"/>
    <col min="10021" max="10021" width="12.33203125" style="245" customWidth="1"/>
    <col min="10022" max="10240" width="4.88671875" style="245"/>
    <col min="10241" max="10241" width="2.88671875" style="245" customWidth="1"/>
    <col min="10242" max="10258" width="4.88671875" style="245"/>
    <col min="10259" max="10259" width="4.109375" style="245" bestFit="1" customWidth="1"/>
    <col min="10260" max="10261" width="6.6640625" style="245" customWidth="1"/>
    <col min="10262" max="10262" width="10.6640625" style="245" customWidth="1"/>
    <col min="10263" max="10263" width="2.88671875" style="245" customWidth="1"/>
    <col min="10264" max="10265" width="4.88671875" style="245"/>
    <col min="10266" max="10266" width="9.33203125" style="245" customWidth="1"/>
    <col min="10267" max="10267" width="10.33203125" style="245" bestFit="1" customWidth="1"/>
    <col min="10268" max="10276" width="4.88671875" style="245"/>
    <col min="10277" max="10277" width="12.33203125" style="245" customWidth="1"/>
    <col min="10278" max="10496" width="4.88671875" style="245"/>
    <col min="10497" max="10497" width="2.88671875" style="245" customWidth="1"/>
    <col min="10498" max="10514" width="4.88671875" style="245"/>
    <col min="10515" max="10515" width="4.109375" style="245" bestFit="1" customWidth="1"/>
    <col min="10516" max="10517" width="6.6640625" style="245" customWidth="1"/>
    <col min="10518" max="10518" width="10.6640625" style="245" customWidth="1"/>
    <col min="10519" max="10519" width="2.88671875" style="245" customWidth="1"/>
    <col min="10520" max="10521" width="4.88671875" style="245"/>
    <col min="10522" max="10522" width="9.33203125" style="245" customWidth="1"/>
    <col min="10523" max="10523" width="10.33203125" style="245" bestFit="1" customWidth="1"/>
    <col min="10524" max="10532" width="4.88671875" style="245"/>
    <col min="10533" max="10533" width="12.33203125" style="245" customWidth="1"/>
    <col min="10534" max="10752" width="4.88671875" style="245"/>
    <col min="10753" max="10753" width="2.88671875" style="245" customWidth="1"/>
    <col min="10754" max="10770" width="4.88671875" style="245"/>
    <col min="10771" max="10771" width="4.109375" style="245" bestFit="1" customWidth="1"/>
    <col min="10772" max="10773" width="6.6640625" style="245" customWidth="1"/>
    <col min="10774" max="10774" width="10.6640625" style="245" customWidth="1"/>
    <col min="10775" max="10775" width="2.88671875" style="245" customWidth="1"/>
    <col min="10776" max="10777" width="4.88671875" style="245"/>
    <col min="10778" max="10778" width="9.33203125" style="245" customWidth="1"/>
    <col min="10779" max="10779" width="10.33203125" style="245" bestFit="1" customWidth="1"/>
    <col min="10780" max="10788" width="4.88671875" style="245"/>
    <col min="10789" max="10789" width="12.33203125" style="245" customWidth="1"/>
    <col min="10790" max="11008" width="4.88671875" style="245"/>
    <col min="11009" max="11009" width="2.88671875" style="245" customWidth="1"/>
    <col min="11010" max="11026" width="4.88671875" style="245"/>
    <col min="11027" max="11027" width="4.109375" style="245" bestFit="1" customWidth="1"/>
    <col min="11028" max="11029" width="6.6640625" style="245" customWidth="1"/>
    <col min="11030" max="11030" width="10.6640625" style="245" customWidth="1"/>
    <col min="11031" max="11031" width="2.88671875" style="245" customWidth="1"/>
    <col min="11032" max="11033" width="4.88671875" style="245"/>
    <col min="11034" max="11034" width="9.33203125" style="245" customWidth="1"/>
    <col min="11035" max="11035" width="10.33203125" style="245" bestFit="1" customWidth="1"/>
    <col min="11036" max="11044" width="4.88671875" style="245"/>
    <col min="11045" max="11045" width="12.33203125" style="245" customWidth="1"/>
    <col min="11046" max="11264" width="4.88671875" style="245"/>
    <col min="11265" max="11265" width="2.88671875" style="245" customWidth="1"/>
    <col min="11266" max="11282" width="4.88671875" style="245"/>
    <col min="11283" max="11283" width="4.109375" style="245" bestFit="1" customWidth="1"/>
    <col min="11284" max="11285" width="6.6640625" style="245" customWidth="1"/>
    <col min="11286" max="11286" width="10.6640625" style="245" customWidth="1"/>
    <col min="11287" max="11287" width="2.88671875" style="245" customWidth="1"/>
    <col min="11288" max="11289" width="4.88671875" style="245"/>
    <col min="11290" max="11290" width="9.33203125" style="245" customWidth="1"/>
    <col min="11291" max="11291" width="10.33203125" style="245" bestFit="1" customWidth="1"/>
    <col min="11292" max="11300" width="4.88671875" style="245"/>
    <col min="11301" max="11301" width="12.33203125" style="245" customWidth="1"/>
    <col min="11302" max="11520" width="4.88671875" style="245"/>
    <col min="11521" max="11521" width="2.88671875" style="245" customWidth="1"/>
    <col min="11522" max="11538" width="4.88671875" style="245"/>
    <col min="11539" max="11539" width="4.109375" style="245" bestFit="1" customWidth="1"/>
    <col min="11540" max="11541" width="6.6640625" style="245" customWidth="1"/>
    <col min="11542" max="11542" width="10.6640625" style="245" customWidth="1"/>
    <col min="11543" max="11543" width="2.88671875" style="245" customWidth="1"/>
    <col min="11544" max="11545" width="4.88671875" style="245"/>
    <col min="11546" max="11546" width="9.33203125" style="245" customWidth="1"/>
    <col min="11547" max="11547" width="10.33203125" style="245" bestFit="1" customWidth="1"/>
    <col min="11548" max="11556" width="4.88671875" style="245"/>
    <col min="11557" max="11557" width="12.33203125" style="245" customWidth="1"/>
    <col min="11558" max="11776" width="4.88671875" style="245"/>
    <col min="11777" max="11777" width="2.88671875" style="245" customWidth="1"/>
    <col min="11778" max="11794" width="4.88671875" style="245"/>
    <col min="11795" max="11795" width="4.109375" style="245" bestFit="1" customWidth="1"/>
    <col min="11796" max="11797" width="6.6640625" style="245" customWidth="1"/>
    <col min="11798" max="11798" width="10.6640625" style="245" customWidth="1"/>
    <col min="11799" max="11799" width="2.88671875" style="245" customWidth="1"/>
    <col min="11800" max="11801" width="4.88671875" style="245"/>
    <col min="11802" max="11802" width="9.33203125" style="245" customWidth="1"/>
    <col min="11803" max="11803" width="10.33203125" style="245" bestFit="1" customWidth="1"/>
    <col min="11804" max="11812" width="4.88671875" style="245"/>
    <col min="11813" max="11813" width="12.33203125" style="245" customWidth="1"/>
    <col min="11814" max="12032" width="4.88671875" style="245"/>
    <col min="12033" max="12033" width="2.88671875" style="245" customWidth="1"/>
    <col min="12034" max="12050" width="4.88671875" style="245"/>
    <col min="12051" max="12051" width="4.109375" style="245" bestFit="1" customWidth="1"/>
    <col min="12052" max="12053" width="6.6640625" style="245" customWidth="1"/>
    <col min="12054" max="12054" width="10.6640625" style="245" customWidth="1"/>
    <col min="12055" max="12055" width="2.88671875" style="245" customWidth="1"/>
    <col min="12056" max="12057" width="4.88671875" style="245"/>
    <col min="12058" max="12058" width="9.33203125" style="245" customWidth="1"/>
    <col min="12059" max="12059" width="10.33203125" style="245" bestFit="1" customWidth="1"/>
    <col min="12060" max="12068" width="4.88671875" style="245"/>
    <col min="12069" max="12069" width="12.33203125" style="245" customWidth="1"/>
    <col min="12070" max="12288" width="4.88671875" style="245"/>
    <col min="12289" max="12289" width="2.88671875" style="245" customWidth="1"/>
    <col min="12290" max="12306" width="4.88671875" style="245"/>
    <col min="12307" max="12307" width="4.109375" style="245" bestFit="1" customWidth="1"/>
    <col min="12308" max="12309" width="6.6640625" style="245" customWidth="1"/>
    <col min="12310" max="12310" width="10.6640625" style="245" customWidth="1"/>
    <col min="12311" max="12311" width="2.88671875" style="245" customWidth="1"/>
    <col min="12312" max="12313" width="4.88671875" style="245"/>
    <col min="12314" max="12314" width="9.33203125" style="245" customWidth="1"/>
    <col min="12315" max="12315" width="10.33203125" style="245" bestFit="1" customWidth="1"/>
    <col min="12316" max="12324" width="4.88671875" style="245"/>
    <col min="12325" max="12325" width="12.33203125" style="245" customWidth="1"/>
    <col min="12326" max="12544" width="4.88671875" style="245"/>
    <col min="12545" max="12545" width="2.88671875" style="245" customWidth="1"/>
    <col min="12546" max="12562" width="4.88671875" style="245"/>
    <col min="12563" max="12563" width="4.109375" style="245" bestFit="1" customWidth="1"/>
    <col min="12564" max="12565" width="6.6640625" style="245" customWidth="1"/>
    <col min="12566" max="12566" width="10.6640625" style="245" customWidth="1"/>
    <col min="12567" max="12567" width="2.88671875" style="245" customWidth="1"/>
    <col min="12568" max="12569" width="4.88671875" style="245"/>
    <col min="12570" max="12570" width="9.33203125" style="245" customWidth="1"/>
    <col min="12571" max="12571" width="10.33203125" style="245" bestFit="1" customWidth="1"/>
    <col min="12572" max="12580" width="4.88671875" style="245"/>
    <col min="12581" max="12581" width="12.33203125" style="245" customWidth="1"/>
    <col min="12582" max="12800" width="4.88671875" style="245"/>
    <col min="12801" max="12801" width="2.88671875" style="245" customWidth="1"/>
    <col min="12802" max="12818" width="4.88671875" style="245"/>
    <col min="12819" max="12819" width="4.109375" style="245" bestFit="1" customWidth="1"/>
    <col min="12820" max="12821" width="6.6640625" style="245" customWidth="1"/>
    <col min="12822" max="12822" width="10.6640625" style="245" customWidth="1"/>
    <col min="12823" max="12823" width="2.88671875" style="245" customWidth="1"/>
    <col min="12824" max="12825" width="4.88671875" style="245"/>
    <col min="12826" max="12826" width="9.33203125" style="245" customWidth="1"/>
    <col min="12827" max="12827" width="10.33203125" style="245" bestFit="1" customWidth="1"/>
    <col min="12828" max="12836" width="4.88671875" style="245"/>
    <col min="12837" max="12837" width="12.33203125" style="245" customWidth="1"/>
    <col min="12838" max="13056" width="4.88671875" style="245"/>
    <col min="13057" max="13057" width="2.88671875" style="245" customWidth="1"/>
    <col min="13058" max="13074" width="4.88671875" style="245"/>
    <col min="13075" max="13075" width="4.109375" style="245" bestFit="1" customWidth="1"/>
    <col min="13076" max="13077" width="6.6640625" style="245" customWidth="1"/>
    <col min="13078" max="13078" width="10.6640625" style="245" customWidth="1"/>
    <col min="13079" max="13079" width="2.88671875" style="245" customWidth="1"/>
    <col min="13080" max="13081" width="4.88671875" style="245"/>
    <col min="13082" max="13082" width="9.33203125" style="245" customWidth="1"/>
    <col min="13083" max="13083" width="10.33203125" style="245" bestFit="1" customWidth="1"/>
    <col min="13084" max="13092" width="4.88671875" style="245"/>
    <col min="13093" max="13093" width="12.33203125" style="245" customWidth="1"/>
    <col min="13094" max="13312" width="4.88671875" style="245"/>
    <col min="13313" max="13313" width="2.88671875" style="245" customWidth="1"/>
    <col min="13314" max="13330" width="4.88671875" style="245"/>
    <col min="13331" max="13331" width="4.109375" style="245" bestFit="1" customWidth="1"/>
    <col min="13332" max="13333" width="6.6640625" style="245" customWidth="1"/>
    <col min="13334" max="13334" width="10.6640625" style="245" customWidth="1"/>
    <col min="13335" max="13335" width="2.88671875" style="245" customWidth="1"/>
    <col min="13336" max="13337" width="4.88671875" style="245"/>
    <col min="13338" max="13338" width="9.33203125" style="245" customWidth="1"/>
    <col min="13339" max="13339" width="10.33203125" style="245" bestFit="1" customWidth="1"/>
    <col min="13340" max="13348" width="4.88671875" style="245"/>
    <col min="13349" max="13349" width="12.33203125" style="245" customWidth="1"/>
    <col min="13350" max="13568" width="4.88671875" style="245"/>
    <col min="13569" max="13569" width="2.88671875" style="245" customWidth="1"/>
    <col min="13570" max="13586" width="4.88671875" style="245"/>
    <col min="13587" max="13587" width="4.109375" style="245" bestFit="1" customWidth="1"/>
    <col min="13588" max="13589" width="6.6640625" style="245" customWidth="1"/>
    <col min="13590" max="13590" width="10.6640625" style="245" customWidth="1"/>
    <col min="13591" max="13591" width="2.88671875" style="245" customWidth="1"/>
    <col min="13592" max="13593" width="4.88671875" style="245"/>
    <col min="13594" max="13594" width="9.33203125" style="245" customWidth="1"/>
    <col min="13595" max="13595" width="10.33203125" style="245" bestFit="1" customWidth="1"/>
    <col min="13596" max="13604" width="4.88671875" style="245"/>
    <col min="13605" max="13605" width="12.33203125" style="245" customWidth="1"/>
    <col min="13606" max="13824" width="4.88671875" style="245"/>
    <col min="13825" max="13825" width="2.88671875" style="245" customWidth="1"/>
    <col min="13826" max="13842" width="4.88671875" style="245"/>
    <col min="13843" max="13843" width="4.109375" style="245" bestFit="1" customWidth="1"/>
    <col min="13844" max="13845" width="6.6640625" style="245" customWidth="1"/>
    <col min="13846" max="13846" width="10.6640625" style="245" customWidth="1"/>
    <col min="13847" max="13847" width="2.88671875" style="245" customWidth="1"/>
    <col min="13848" max="13849" width="4.88671875" style="245"/>
    <col min="13850" max="13850" width="9.33203125" style="245" customWidth="1"/>
    <col min="13851" max="13851" width="10.33203125" style="245" bestFit="1" customWidth="1"/>
    <col min="13852" max="13860" width="4.88671875" style="245"/>
    <col min="13861" max="13861" width="12.33203125" style="245" customWidth="1"/>
    <col min="13862" max="14080" width="4.88671875" style="245"/>
    <col min="14081" max="14081" width="2.88671875" style="245" customWidth="1"/>
    <col min="14082" max="14098" width="4.88671875" style="245"/>
    <col min="14099" max="14099" width="4.109375" style="245" bestFit="1" customWidth="1"/>
    <col min="14100" max="14101" width="6.6640625" style="245" customWidth="1"/>
    <col min="14102" max="14102" width="10.6640625" style="245" customWidth="1"/>
    <col min="14103" max="14103" width="2.88671875" style="245" customWidth="1"/>
    <col min="14104" max="14105" width="4.88671875" style="245"/>
    <col min="14106" max="14106" width="9.33203125" style="245" customWidth="1"/>
    <col min="14107" max="14107" width="10.33203125" style="245" bestFit="1" customWidth="1"/>
    <col min="14108" max="14116" width="4.88671875" style="245"/>
    <col min="14117" max="14117" width="12.33203125" style="245" customWidth="1"/>
    <col min="14118" max="14336" width="4.88671875" style="245"/>
    <col min="14337" max="14337" width="2.88671875" style="245" customWidth="1"/>
    <col min="14338" max="14354" width="4.88671875" style="245"/>
    <col min="14355" max="14355" width="4.109375" style="245" bestFit="1" customWidth="1"/>
    <col min="14356" max="14357" width="6.6640625" style="245" customWidth="1"/>
    <col min="14358" max="14358" width="10.6640625" style="245" customWidth="1"/>
    <col min="14359" max="14359" width="2.88671875" style="245" customWidth="1"/>
    <col min="14360" max="14361" width="4.88671875" style="245"/>
    <col min="14362" max="14362" width="9.33203125" style="245" customWidth="1"/>
    <col min="14363" max="14363" width="10.33203125" style="245" bestFit="1" customWidth="1"/>
    <col min="14364" max="14372" width="4.88671875" style="245"/>
    <col min="14373" max="14373" width="12.33203125" style="245" customWidth="1"/>
    <col min="14374" max="14592" width="4.88671875" style="245"/>
    <col min="14593" max="14593" width="2.88671875" style="245" customWidth="1"/>
    <col min="14594" max="14610" width="4.88671875" style="245"/>
    <col min="14611" max="14611" width="4.109375" style="245" bestFit="1" customWidth="1"/>
    <col min="14612" max="14613" width="6.6640625" style="245" customWidth="1"/>
    <col min="14614" max="14614" width="10.6640625" style="245" customWidth="1"/>
    <col min="14615" max="14615" width="2.88671875" style="245" customWidth="1"/>
    <col min="14616" max="14617" width="4.88671875" style="245"/>
    <col min="14618" max="14618" width="9.33203125" style="245" customWidth="1"/>
    <col min="14619" max="14619" width="10.33203125" style="245" bestFit="1" customWidth="1"/>
    <col min="14620" max="14628" width="4.88671875" style="245"/>
    <col min="14629" max="14629" width="12.33203125" style="245" customWidth="1"/>
    <col min="14630" max="14848" width="4.88671875" style="245"/>
    <col min="14849" max="14849" width="2.88671875" style="245" customWidth="1"/>
    <col min="14850" max="14866" width="4.88671875" style="245"/>
    <col min="14867" max="14867" width="4.109375" style="245" bestFit="1" customWidth="1"/>
    <col min="14868" max="14869" width="6.6640625" style="245" customWidth="1"/>
    <col min="14870" max="14870" width="10.6640625" style="245" customWidth="1"/>
    <col min="14871" max="14871" width="2.88671875" style="245" customWidth="1"/>
    <col min="14872" max="14873" width="4.88671875" style="245"/>
    <col min="14874" max="14874" width="9.33203125" style="245" customWidth="1"/>
    <col min="14875" max="14875" width="10.33203125" style="245" bestFit="1" customWidth="1"/>
    <col min="14876" max="14884" width="4.88671875" style="245"/>
    <col min="14885" max="14885" width="12.33203125" style="245" customWidth="1"/>
    <col min="14886" max="15104" width="4.88671875" style="245"/>
    <col min="15105" max="15105" width="2.88671875" style="245" customWidth="1"/>
    <col min="15106" max="15122" width="4.88671875" style="245"/>
    <col min="15123" max="15123" width="4.109375" style="245" bestFit="1" customWidth="1"/>
    <col min="15124" max="15125" width="6.6640625" style="245" customWidth="1"/>
    <col min="15126" max="15126" width="10.6640625" style="245" customWidth="1"/>
    <col min="15127" max="15127" width="2.88671875" style="245" customWidth="1"/>
    <col min="15128" max="15129" width="4.88671875" style="245"/>
    <col min="15130" max="15130" width="9.33203125" style="245" customWidth="1"/>
    <col min="15131" max="15131" width="10.33203125" style="245" bestFit="1" customWidth="1"/>
    <col min="15132" max="15140" width="4.88671875" style="245"/>
    <col min="15141" max="15141" width="12.33203125" style="245" customWidth="1"/>
    <col min="15142" max="15360" width="4.88671875" style="245"/>
    <col min="15361" max="15361" width="2.88671875" style="245" customWidth="1"/>
    <col min="15362" max="15378" width="4.88671875" style="245"/>
    <col min="15379" max="15379" width="4.109375" style="245" bestFit="1" customWidth="1"/>
    <col min="15380" max="15381" width="6.6640625" style="245" customWidth="1"/>
    <col min="15382" max="15382" width="10.6640625" style="245" customWidth="1"/>
    <col min="15383" max="15383" width="2.88671875" style="245" customWidth="1"/>
    <col min="15384" max="15385" width="4.88671875" style="245"/>
    <col min="15386" max="15386" width="9.33203125" style="245" customWidth="1"/>
    <col min="15387" max="15387" width="10.33203125" style="245" bestFit="1" customWidth="1"/>
    <col min="15388" max="15396" width="4.88671875" style="245"/>
    <col min="15397" max="15397" width="12.33203125" style="245" customWidth="1"/>
    <col min="15398" max="15616" width="4.88671875" style="245"/>
    <col min="15617" max="15617" width="2.88671875" style="245" customWidth="1"/>
    <col min="15618" max="15634" width="4.88671875" style="245"/>
    <col min="15635" max="15635" width="4.109375" style="245" bestFit="1" customWidth="1"/>
    <col min="15636" max="15637" width="6.6640625" style="245" customWidth="1"/>
    <col min="15638" max="15638" width="10.6640625" style="245" customWidth="1"/>
    <col min="15639" max="15639" width="2.88671875" style="245" customWidth="1"/>
    <col min="15640" max="15641" width="4.88671875" style="245"/>
    <col min="15642" max="15642" width="9.33203125" style="245" customWidth="1"/>
    <col min="15643" max="15643" width="10.33203125" style="245" bestFit="1" customWidth="1"/>
    <col min="15644" max="15652" width="4.88671875" style="245"/>
    <col min="15653" max="15653" width="12.33203125" style="245" customWidth="1"/>
    <col min="15654" max="15872" width="4.88671875" style="245"/>
    <col min="15873" max="15873" width="2.88671875" style="245" customWidth="1"/>
    <col min="15874" max="15890" width="4.88671875" style="245"/>
    <col min="15891" max="15891" width="4.109375" style="245" bestFit="1" customWidth="1"/>
    <col min="15892" max="15893" width="6.6640625" style="245" customWidth="1"/>
    <col min="15894" max="15894" width="10.6640625" style="245" customWidth="1"/>
    <col min="15895" max="15895" width="2.88671875" style="245" customWidth="1"/>
    <col min="15896" max="15897" width="4.88671875" style="245"/>
    <col min="15898" max="15898" width="9.33203125" style="245" customWidth="1"/>
    <col min="15899" max="15899" width="10.33203125" style="245" bestFit="1" customWidth="1"/>
    <col min="15900" max="15908" width="4.88671875" style="245"/>
    <col min="15909" max="15909" width="12.33203125" style="245" customWidth="1"/>
    <col min="15910" max="16128" width="4.88671875" style="245"/>
    <col min="16129" max="16129" width="2.88671875" style="245" customWidth="1"/>
    <col min="16130" max="16146" width="4.88671875" style="245"/>
    <col min="16147" max="16147" width="4.109375" style="245" bestFit="1" customWidth="1"/>
    <col min="16148" max="16149" width="6.6640625" style="245" customWidth="1"/>
    <col min="16150" max="16150" width="10.6640625" style="245" customWidth="1"/>
    <col min="16151" max="16151" width="2.88671875" style="245" customWidth="1"/>
    <col min="16152" max="16153" width="4.88671875" style="245"/>
    <col min="16154" max="16154" width="9.33203125" style="245" customWidth="1"/>
    <col min="16155" max="16155" width="10.33203125" style="245" bestFit="1" customWidth="1"/>
    <col min="16156" max="16164" width="4.88671875" style="245"/>
    <col min="16165" max="16165" width="12.33203125" style="245" customWidth="1"/>
    <col min="16166" max="16384" width="4.88671875" style="245"/>
  </cols>
  <sheetData>
    <row r="1" spans="1:34" ht="33.75" customHeight="1" x14ac:dyDescent="0.2">
      <c r="A1" s="1679" t="s">
        <v>403</v>
      </c>
      <c r="B1" s="1679"/>
      <c r="C1" s="1679"/>
      <c r="D1" s="1679"/>
      <c r="E1" s="1679"/>
      <c r="F1" s="1679"/>
      <c r="G1" s="1679"/>
      <c r="H1" s="1679"/>
      <c r="I1" s="1679"/>
      <c r="J1" s="1679"/>
      <c r="K1" s="1679"/>
      <c r="L1" s="1679"/>
      <c r="M1" s="1679"/>
      <c r="N1" s="1679"/>
      <c r="O1" s="1679"/>
      <c r="P1" s="1679"/>
      <c r="Q1" s="1679"/>
      <c r="R1" s="1679"/>
      <c r="S1" s="1679"/>
      <c r="T1" s="1679"/>
      <c r="U1" s="1679"/>
      <c r="V1" s="1679"/>
    </row>
    <row r="2" spans="1:34" ht="22.5" customHeight="1" thickBot="1" x14ac:dyDescent="0.25">
      <c r="B2" s="1649" t="s">
        <v>367</v>
      </c>
      <c r="C2" s="1649"/>
      <c r="D2" s="1649"/>
      <c r="E2" s="1649"/>
      <c r="F2" s="1649"/>
      <c r="G2" s="1649"/>
      <c r="H2" s="1649"/>
      <c r="I2" s="1649"/>
      <c r="J2" s="1649"/>
      <c r="K2" s="1649"/>
      <c r="L2" s="1649"/>
      <c r="M2" s="1649"/>
      <c r="N2" s="1649"/>
      <c r="O2" s="1649"/>
      <c r="P2" s="1649"/>
      <c r="Q2" s="1650"/>
      <c r="R2" s="1650"/>
      <c r="S2" s="1650"/>
      <c r="T2" s="1650"/>
    </row>
    <row r="3" spans="1:34" ht="21.75" customHeight="1" thickBot="1" x14ac:dyDescent="0.25">
      <c r="A3" s="242" t="s">
        <v>404</v>
      </c>
      <c r="B3" s="243"/>
      <c r="C3" s="243"/>
      <c r="D3" s="243"/>
      <c r="E3" s="243"/>
      <c r="F3" s="243"/>
      <c r="G3" s="243"/>
      <c r="H3" s="243"/>
      <c r="I3" s="243"/>
      <c r="J3" s="243"/>
      <c r="K3" s="243"/>
      <c r="L3" s="243"/>
      <c r="M3" s="243"/>
      <c r="N3" s="243"/>
      <c r="O3" s="243"/>
      <c r="P3" s="243"/>
      <c r="Q3" s="243"/>
      <c r="R3" s="243"/>
      <c r="S3" s="243"/>
      <c r="T3" s="243"/>
      <c r="U3" s="243"/>
      <c r="V3" s="244"/>
    </row>
    <row r="4" spans="1:34" ht="37.5" customHeight="1" x14ac:dyDescent="0.2">
      <c r="A4" s="1680" t="s">
        <v>343</v>
      </c>
      <c r="B4" s="1681"/>
      <c r="C4" s="1681"/>
      <c r="D4" s="1681"/>
      <c r="E4" s="1681"/>
      <c r="F4" s="1681"/>
      <c r="G4" s="1681"/>
      <c r="H4" s="1681"/>
      <c r="I4" s="1682" t="s">
        <v>347</v>
      </c>
      <c r="J4" s="1683"/>
      <c r="K4" s="1926"/>
      <c r="L4" s="1926"/>
      <c r="M4" s="1926"/>
      <c r="N4" s="1926"/>
      <c r="O4" s="1926"/>
      <c r="P4" s="1926"/>
      <c r="Q4" s="1927"/>
      <c r="R4" s="1927"/>
      <c r="S4" s="1927"/>
      <c r="T4" s="1927"/>
      <c r="U4" s="1927"/>
      <c r="V4" s="1928"/>
      <c r="AA4" s="278"/>
    </row>
    <row r="5" spans="1:34" ht="37.5" customHeight="1" x14ac:dyDescent="0.2">
      <c r="A5" s="1687" t="s">
        <v>343</v>
      </c>
      <c r="B5" s="1688"/>
      <c r="C5" s="1688"/>
      <c r="D5" s="1688"/>
      <c r="E5" s="1688"/>
      <c r="F5" s="1688"/>
      <c r="G5" s="1688"/>
      <c r="H5" s="1688"/>
      <c r="I5" s="1689" t="s">
        <v>351</v>
      </c>
      <c r="J5" s="1689"/>
      <c r="K5" s="1929"/>
      <c r="L5" s="1930"/>
      <c r="M5" s="1930"/>
      <c r="N5" s="1930"/>
      <c r="O5" s="1930"/>
      <c r="P5" s="1930"/>
      <c r="Q5" s="1930"/>
      <c r="R5" s="1930"/>
      <c r="S5" s="1930"/>
      <c r="T5" s="1930"/>
      <c r="U5" s="1930"/>
      <c r="V5" s="1931"/>
      <c r="AA5" s="278"/>
    </row>
    <row r="6" spans="1:34" ht="37.5" customHeight="1" x14ac:dyDescent="0.2">
      <c r="A6" s="1687" t="s">
        <v>343</v>
      </c>
      <c r="B6" s="1688"/>
      <c r="C6" s="1688"/>
      <c r="D6" s="1688"/>
      <c r="E6" s="1688"/>
      <c r="F6" s="1688"/>
      <c r="G6" s="1688"/>
      <c r="H6" s="1688"/>
      <c r="I6" s="1689" t="s">
        <v>354</v>
      </c>
      <c r="J6" s="1689"/>
      <c r="K6" s="1929"/>
      <c r="L6" s="1930"/>
      <c r="M6" s="1930"/>
      <c r="N6" s="1930"/>
      <c r="O6" s="1930"/>
      <c r="P6" s="1930"/>
      <c r="Q6" s="1930"/>
      <c r="R6" s="1930"/>
      <c r="S6" s="1930"/>
      <c r="T6" s="1930"/>
      <c r="U6" s="1930"/>
      <c r="V6" s="1931"/>
    </row>
    <row r="7" spans="1:34" ht="37.5" customHeight="1" thickBot="1" x14ac:dyDescent="0.25">
      <c r="A7" s="1693" t="s">
        <v>343</v>
      </c>
      <c r="B7" s="1694"/>
      <c r="C7" s="1694"/>
      <c r="D7" s="1694"/>
      <c r="E7" s="1694"/>
      <c r="F7" s="1694"/>
      <c r="G7" s="1694"/>
      <c r="H7" s="1694"/>
      <c r="I7" s="1695" t="s">
        <v>356</v>
      </c>
      <c r="J7" s="1695"/>
      <c r="K7" s="1932"/>
      <c r="L7" s="1933"/>
      <c r="M7" s="1933"/>
      <c r="N7" s="1933"/>
      <c r="O7" s="1933"/>
      <c r="P7" s="1933"/>
      <c r="Q7" s="1933"/>
      <c r="R7" s="1933"/>
      <c r="S7" s="1933"/>
      <c r="T7" s="1933"/>
      <c r="U7" s="1933"/>
      <c r="V7" s="1934"/>
    </row>
    <row r="8" spans="1:34" ht="37.5" customHeight="1" thickBot="1" x14ac:dyDescent="0.25">
      <c r="A8" s="1699" t="s">
        <v>370</v>
      </c>
      <c r="B8" s="1700"/>
      <c r="C8" s="1700"/>
      <c r="D8" s="1700"/>
      <c r="E8" s="1700"/>
      <c r="F8" s="1700"/>
      <c r="G8" s="1701"/>
      <c r="H8" s="1702" t="s">
        <v>371</v>
      </c>
      <c r="I8" s="1700"/>
      <c r="J8" s="1703"/>
      <c r="K8" s="279" t="s">
        <v>129</v>
      </c>
      <c r="L8" s="1704"/>
      <c r="M8" s="1704"/>
      <c r="N8" s="1705"/>
      <c r="O8" s="457" t="s">
        <v>81</v>
      </c>
      <c r="P8" s="1702" t="s">
        <v>372</v>
      </c>
      <c r="Q8" s="1700"/>
      <c r="R8" s="1703"/>
      <c r="S8" s="279" t="s">
        <v>130</v>
      </c>
      <c r="T8" s="1935"/>
      <c r="U8" s="1936"/>
      <c r="V8" s="281" t="s">
        <v>359</v>
      </c>
    </row>
    <row r="9" spans="1:34" ht="21.75" customHeight="1" thickBot="1" x14ac:dyDescent="0.25">
      <c r="A9" s="263" t="s">
        <v>405</v>
      </c>
      <c r="B9" s="264"/>
      <c r="C9" s="264"/>
      <c r="D9" s="264"/>
      <c r="E9" s="264"/>
      <c r="F9" s="264"/>
      <c r="G9" s="264"/>
      <c r="H9" s="264"/>
      <c r="I9" s="264"/>
      <c r="J9" s="264"/>
      <c r="K9" s="264"/>
      <c r="L9" s="264"/>
      <c r="M9" s="264"/>
      <c r="N9" s="264"/>
      <c r="O9" s="264"/>
      <c r="P9" s="264"/>
      <c r="Q9" s="264"/>
      <c r="R9" s="264"/>
      <c r="S9" s="264"/>
      <c r="T9" s="264"/>
      <c r="U9" s="264"/>
      <c r="V9" s="265"/>
    </row>
    <row r="10" spans="1:34" s="282" customFormat="1" ht="37.5" customHeight="1" x14ac:dyDescent="0.2">
      <c r="A10" s="1708" t="s">
        <v>373</v>
      </c>
      <c r="B10" s="1709"/>
      <c r="C10" s="1709"/>
      <c r="D10" s="1709"/>
      <c r="E10" s="1709"/>
      <c r="F10" s="1709"/>
      <c r="G10" s="1709"/>
      <c r="H10" s="1710" t="s">
        <v>374</v>
      </c>
      <c r="I10" s="1711"/>
      <c r="J10" s="1711"/>
      <c r="K10" s="1711"/>
      <c r="L10" s="1711"/>
      <c r="M10" s="1711"/>
      <c r="N10" s="1711"/>
      <c r="O10" s="1712"/>
      <c r="P10" s="1713" t="s">
        <v>375</v>
      </c>
      <c r="Q10" s="1713"/>
      <c r="R10" s="1713"/>
      <c r="S10" s="1713"/>
      <c r="T10" s="1713"/>
      <c r="U10" s="1713"/>
      <c r="V10" s="1714"/>
      <c r="Y10" s="245"/>
      <c r="Z10" s="245"/>
      <c r="AA10" s="245"/>
    </row>
    <row r="11" spans="1:34" ht="70.5" customHeight="1" thickBot="1" x14ac:dyDescent="0.25">
      <c r="A11" s="1715" t="s">
        <v>406</v>
      </c>
      <c r="B11" s="1716"/>
      <c r="C11" s="1716"/>
      <c r="D11" s="1716"/>
      <c r="E11" s="1716"/>
      <c r="F11" s="1716"/>
      <c r="G11" s="1716"/>
      <c r="H11" s="252" t="s">
        <v>267</v>
      </c>
      <c r="I11" s="1717"/>
      <c r="J11" s="1717"/>
      <c r="K11" s="1717"/>
      <c r="L11" s="1717"/>
      <c r="M11" s="1717"/>
      <c r="N11" s="1717"/>
      <c r="O11" s="283" t="s">
        <v>79</v>
      </c>
      <c r="P11" s="1718" t="s">
        <v>407</v>
      </c>
      <c r="Q11" s="1719"/>
      <c r="R11" s="1719"/>
      <c r="S11" s="1719"/>
      <c r="T11" s="1719"/>
      <c r="U11" s="1719"/>
      <c r="V11" s="1720"/>
      <c r="X11" s="1721"/>
      <c r="Y11" s="1721"/>
      <c r="Z11" s="1721"/>
      <c r="AA11" s="1721"/>
      <c r="AB11" s="1721"/>
      <c r="AC11" s="1721"/>
      <c r="AD11" s="1721"/>
      <c r="AE11" s="1721"/>
      <c r="AF11" s="1721"/>
      <c r="AG11" s="1721"/>
      <c r="AH11" s="1721"/>
    </row>
    <row r="12" spans="1:34" ht="21.75" customHeight="1" thickBot="1" x14ac:dyDescent="0.25">
      <c r="A12" s="263" t="s">
        <v>389</v>
      </c>
      <c r="B12" s="264"/>
      <c r="C12" s="264"/>
      <c r="D12" s="264"/>
      <c r="E12" s="264"/>
      <c r="F12" s="264"/>
      <c r="G12" s="264"/>
      <c r="H12" s="264"/>
      <c r="I12" s="264"/>
      <c r="J12" s="264"/>
      <c r="K12" s="264"/>
      <c r="L12" s="264"/>
      <c r="M12" s="264"/>
      <c r="N12" s="264"/>
      <c r="O12" s="264"/>
      <c r="P12" s="264"/>
      <c r="Q12" s="264"/>
      <c r="R12" s="264"/>
      <c r="S12" s="264"/>
      <c r="T12" s="264"/>
      <c r="U12" s="264"/>
      <c r="V12" s="265"/>
    </row>
    <row r="13" spans="1:34" ht="37.5" customHeight="1" x14ac:dyDescent="0.2">
      <c r="A13" s="1662" t="s">
        <v>408</v>
      </c>
      <c r="B13" s="1749"/>
      <c r="C13" s="1749"/>
      <c r="D13" s="1749"/>
      <c r="E13" s="1749"/>
      <c r="F13" s="1749"/>
      <c r="G13" s="1750"/>
      <c r="H13" s="291" t="s">
        <v>391</v>
      </c>
      <c r="I13" s="1751">
        <f>+ROUNDDOWN(I11*2/3,1)</f>
        <v>0</v>
      </c>
      <c r="J13" s="1751"/>
      <c r="K13" s="1751"/>
      <c r="L13" s="1751"/>
      <c r="M13" s="1751"/>
      <c r="N13" s="1751"/>
      <c r="O13" s="285" t="s">
        <v>79</v>
      </c>
      <c r="P13" s="1726" t="s">
        <v>409</v>
      </c>
      <c r="Q13" s="1752"/>
      <c r="R13" s="1752"/>
      <c r="S13" s="1752"/>
      <c r="T13" s="1752"/>
      <c r="U13" s="1752"/>
      <c r="V13" s="1753"/>
    </row>
    <row r="14" spans="1:34" ht="37.5" customHeight="1" x14ac:dyDescent="0.2">
      <c r="A14" s="1597" t="s">
        <v>393</v>
      </c>
      <c r="B14" s="1598"/>
      <c r="C14" s="1598"/>
      <c r="D14" s="1598"/>
      <c r="E14" s="1598"/>
      <c r="F14" s="1598"/>
      <c r="G14" s="1754"/>
      <c r="H14" s="287" t="s">
        <v>394</v>
      </c>
      <c r="I14" s="1732">
        <f>+T8*100000</f>
        <v>0</v>
      </c>
      <c r="J14" s="1732"/>
      <c r="K14" s="1732"/>
      <c r="L14" s="1732"/>
      <c r="M14" s="1732"/>
      <c r="N14" s="1732"/>
      <c r="O14" s="292" t="s">
        <v>79</v>
      </c>
      <c r="P14" s="1758" t="s">
        <v>410</v>
      </c>
      <c r="Q14" s="1759"/>
      <c r="R14" s="1759"/>
      <c r="S14" s="1759"/>
      <c r="T14" s="1759"/>
      <c r="U14" s="1759"/>
      <c r="V14" s="1760"/>
    </row>
    <row r="15" spans="1:34" ht="37.5" customHeight="1" x14ac:dyDescent="0.2">
      <c r="A15" s="1755"/>
      <c r="B15" s="1756"/>
      <c r="C15" s="1756"/>
      <c r="D15" s="1756"/>
      <c r="E15" s="1756"/>
      <c r="F15" s="1756"/>
      <c r="G15" s="1757"/>
      <c r="H15" s="287" t="s">
        <v>396</v>
      </c>
      <c r="I15" s="1761">
        <v>180000</v>
      </c>
      <c r="J15" s="1761"/>
      <c r="K15" s="1761"/>
      <c r="L15" s="1761"/>
      <c r="M15" s="1761"/>
      <c r="N15" s="1761"/>
      <c r="O15" s="292" t="s">
        <v>79</v>
      </c>
      <c r="P15" s="1758" t="s">
        <v>397</v>
      </c>
      <c r="Q15" s="1759"/>
      <c r="R15" s="1759"/>
      <c r="S15" s="1759"/>
      <c r="T15" s="1759"/>
      <c r="U15" s="1759"/>
      <c r="V15" s="1760"/>
    </row>
    <row r="16" spans="1:34" ht="37.5" customHeight="1" thickBot="1" x14ac:dyDescent="0.25">
      <c r="A16" s="1739" t="s">
        <v>398</v>
      </c>
      <c r="B16" s="1740"/>
      <c r="C16" s="1740"/>
      <c r="D16" s="1740"/>
      <c r="E16" s="1740"/>
      <c r="F16" s="1740"/>
      <c r="G16" s="1741"/>
      <c r="H16" s="290" t="s">
        <v>399</v>
      </c>
      <c r="I16" s="1742">
        <f>+MIN(I13:N15)</f>
        <v>0</v>
      </c>
      <c r="J16" s="1742"/>
      <c r="K16" s="1742"/>
      <c r="L16" s="1742"/>
      <c r="M16" s="1742"/>
      <c r="N16" s="1742"/>
      <c r="O16" s="283" t="s">
        <v>79</v>
      </c>
      <c r="P16" s="1743" t="s">
        <v>400</v>
      </c>
      <c r="Q16" s="1744"/>
      <c r="R16" s="1744"/>
      <c r="S16" s="1744"/>
      <c r="T16" s="1744"/>
      <c r="U16" s="1744"/>
      <c r="V16" s="1745"/>
    </row>
    <row r="17" spans="1:37" ht="23.25" customHeight="1" thickBot="1" x14ac:dyDescent="0.25">
      <c r="A17" s="293"/>
      <c r="B17" s="293"/>
      <c r="C17" s="293"/>
      <c r="D17" s="293"/>
      <c r="E17" s="293"/>
      <c r="F17" s="293"/>
      <c r="G17" s="293"/>
      <c r="H17" s="294"/>
      <c r="I17" s="294"/>
      <c r="J17" s="294"/>
      <c r="K17" s="294"/>
      <c r="L17" s="294"/>
      <c r="M17" s="294"/>
      <c r="N17" s="294"/>
      <c r="O17" s="293"/>
      <c r="P17" s="295"/>
      <c r="Q17" s="295"/>
      <c r="R17" s="295"/>
      <c r="S17" s="295"/>
      <c r="T17" s="295"/>
      <c r="U17" s="295"/>
      <c r="V17" s="295"/>
    </row>
    <row r="18" spans="1:37" ht="23.25" customHeight="1" thickBot="1" x14ac:dyDescent="0.25">
      <c r="A18" s="242" t="s">
        <v>411</v>
      </c>
      <c r="B18" s="243"/>
      <c r="C18" s="243"/>
      <c r="D18" s="243"/>
      <c r="E18" s="243"/>
      <c r="F18" s="243"/>
      <c r="G18" s="243"/>
      <c r="H18" s="243"/>
      <c r="I18" s="243"/>
      <c r="J18" s="243"/>
      <c r="K18" s="243"/>
      <c r="L18" s="243"/>
      <c r="M18" s="243"/>
      <c r="N18" s="243"/>
      <c r="O18" s="243"/>
      <c r="P18" s="243"/>
      <c r="Q18" s="243"/>
      <c r="R18" s="243"/>
      <c r="S18" s="243"/>
      <c r="T18" s="243"/>
      <c r="U18" s="243"/>
      <c r="V18" s="244"/>
    </row>
    <row r="19" spans="1:37" ht="37.5" customHeight="1" x14ac:dyDescent="0.2">
      <c r="A19" s="1662" t="s">
        <v>343</v>
      </c>
      <c r="B19" s="1619"/>
      <c r="C19" s="1619"/>
      <c r="D19" s="1619"/>
      <c r="E19" s="1619"/>
      <c r="F19" s="1619"/>
      <c r="G19" s="1619"/>
      <c r="H19" s="1620"/>
      <c r="I19" s="1762" t="s">
        <v>344</v>
      </c>
      <c r="J19" s="1749"/>
      <c r="K19" s="1750"/>
      <c r="L19" s="1618" t="s">
        <v>412</v>
      </c>
      <c r="M19" s="1619"/>
      <c r="N19" s="1619"/>
      <c r="O19" s="1619"/>
      <c r="P19" s="1620"/>
      <c r="Q19" s="1618" t="s">
        <v>346</v>
      </c>
      <c r="R19" s="1619"/>
      <c r="S19" s="1619"/>
      <c r="T19" s="1619"/>
      <c r="U19" s="1619"/>
      <c r="V19" s="1621"/>
    </row>
    <row r="20" spans="1:37" ht="37.5" customHeight="1" x14ac:dyDescent="0.2">
      <c r="A20" s="1937" t="s">
        <v>347</v>
      </c>
      <c r="B20" s="1938"/>
      <c r="C20" s="1768">
        <f>+K4</f>
        <v>0</v>
      </c>
      <c r="D20" s="1768"/>
      <c r="E20" s="1768"/>
      <c r="F20" s="1768"/>
      <c r="G20" s="1768"/>
      <c r="H20" s="1769"/>
      <c r="I20" s="1672"/>
      <c r="J20" s="1673"/>
      <c r="K20" s="1827"/>
      <c r="L20" s="1939"/>
      <c r="M20" s="1773"/>
      <c r="N20" s="1773"/>
      <c r="O20" s="1773"/>
      <c r="P20" s="296" t="s">
        <v>79</v>
      </c>
      <c r="Q20" s="297" t="s">
        <v>348</v>
      </c>
      <c r="R20" s="1670" t="str">
        <f>IFERROR(ROUNDDOWN($I$16*L20/$L$24,-3),"")</f>
        <v/>
      </c>
      <c r="S20" s="1670"/>
      <c r="T20" s="1670"/>
      <c r="U20" s="1670"/>
      <c r="V20" s="298" t="s">
        <v>349</v>
      </c>
      <c r="X20" s="1721" t="s">
        <v>413</v>
      </c>
      <c r="Y20" s="1721"/>
      <c r="Z20" s="1721"/>
      <c r="AA20" s="1721"/>
      <c r="AB20" s="1721"/>
      <c r="AC20" s="1721"/>
      <c r="AD20" s="1721"/>
      <c r="AE20" s="1721"/>
      <c r="AF20" s="1721"/>
      <c r="AG20" s="1721"/>
      <c r="AH20" s="1721"/>
    </row>
    <row r="21" spans="1:37" ht="37.5" customHeight="1" x14ac:dyDescent="0.2">
      <c r="A21" s="1937" t="s">
        <v>351</v>
      </c>
      <c r="B21" s="1938"/>
      <c r="C21" s="1768">
        <f>+K5</f>
        <v>0</v>
      </c>
      <c r="D21" s="1768"/>
      <c r="E21" s="1768"/>
      <c r="F21" s="1768"/>
      <c r="G21" s="1768"/>
      <c r="H21" s="1769"/>
      <c r="I21" s="1675"/>
      <c r="J21" s="1676"/>
      <c r="K21" s="1828"/>
      <c r="L21" s="1939"/>
      <c r="M21" s="1773"/>
      <c r="N21" s="1773"/>
      <c r="O21" s="1773"/>
      <c r="P21" s="296" t="s">
        <v>79</v>
      </c>
      <c r="Q21" s="297" t="s">
        <v>352</v>
      </c>
      <c r="R21" s="1670" t="str">
        <f>IFERROR(ROUNDDOWN($I$16*L21/$L$24,-3),"")</f>
        <v/>
      </c>
      <c r="S21" s="1670"/>
      <c r="T21" s="1670"/>
      <c r="U21" s="1670"/>
      <c r="V21" s="299" t="s">
        <v>349</v>
      </c>
      <c r="X21" s="1721" t="s">
        <v>353</v>
      </c>
      <c r="Y21" s="1721"/>
      <c r="Z21" s="1721"/>
      <c r="AA21" s="1721"/>
      <c r="AB21" s="1721"/>
      <c r="AC21" s="1721"/>
      <c r="AD21" s="1721"/>
      <c r="AE21" s="1721"/>
      <c r="AF21" s="1721"/>
      <c r="AG21" s="1721"/>
      <c r="AH21" s="1721"/>
    </row>
    <row r="22" spans="1:37" ht="37.5" customHeight="1" x14ac:dyDescent="0.2">
      <c r="A22" s="1766" t="s">
        <v>354</v>
      </c>
      <c r="B22" s="1767"/>
      <c r="C22" s="1768">
        <f>+K6</f>
        <v>0</v>
      </c>
      <c r="D22" s="1768"/>
      <c r="E22" s="1768"/>
      <c r="F22" s="1768"/>
      <c r="G22" s="1768"/>
      <c r="H22" s="1769"/>
      <c r="I22" s="1675"/>
      <c r="J22" s="1676"/>
      <c r="K22" s="1828"/>
      <c r="L22" s="1939"/>
      <c r="M22" s="1773"/>
      <c r="N22" s="1773"/>
      <c r="O22" s="1773"/>
      <c r="P22" s="296" t="s">
        <v>79</v>
      </c>
      <c r="Q22" s="297" t="s">
        <v>355</v>
      </c>
      <c r="R22" s="1670" t="str">
        <f>IFERROR(ROUNDDOWN($I$16*L22/$L$24,-3),"")</f>
        <v/>
      </c>
      <c r="S22" s="1670"/>
      <c r="T22" s="1670"/>
      <c r="U22" s="1670"/>
      <c r="V22" s="248" t="s">
        <v>349</v>
      </c>
      <c r="X22" s="1721" t="s">
        <v>353</v>
      </c>
      <c r="Y22" s="1721"/>
      <c r="Z22" s="1721"/>
      <c r="AA22" s="1721"/>
      <c r="AB22" s="1721"/>
      <c r="AC22" s="1721"/>
      <c r="AD22" s="1721"/>
      <c r="AE22" s="1721"/>
      <c r="AF22" s="1721"/>
      <c r="AG22" s="1721"/>
      <c r="AH22" s="1721"/>
    </row>
    <row r="23" spans="1:37" ht="37.5" customHeight="1" x14ac:dyDescent="0.2">
      <c r="A23" s="1766" t="s">
        <v>356</v>
      </c>
      <c r="B23" s="1767"/>
      <c r="C23" s="1768">
        <f>+K7</f>
        <v>0</v>
      </c>
      <c r="D23" s="1768"/>
      <c r="E23" s="1768"/>
      <c r="F23" s="1768"/>
      <c r="G23" s="1768"/>
      <c r="H23" s="1769"/>
      <c r="I23" s="1829"/>
      <c r="J23" s="1830"/>
      <c r="K23" s="1831"/>
      <c r="L23" s="1939"/>
      <c r="M23" s="1773"/>
      <c r="N23" s="1773"/>
      <c r="O23" s="1773"/>
      <c r="P23" s="296" t="s">
        <v>79</v>
      </c>
      <c r="Q23" s="297" t="s">
        <v>357</v>
      </c>
      <c r="R23" s="1670" t="str">
        <f>IFERROR(ROUNDDOWN($I$16*L23/$L$24,-3),"")</f>
        <v/>
      </c>
      <c r="S23" s="1670"/>
      <c r="T23" s="1670"/>
      <c r="U23" s="1670"/>
      <c r="V23" s="248" t="s">
        <v>349</v>
      </c>
      <c r="X23" s="1721" t="s">
        <v>353</v>
      </c>
      <c r="Y23" s="1721"/>
      <c r="Z23" s="1721"/>
      <c r="AA23" s="1721"/>
      <c r="AB23" s="1721"/>
      <c r="AC23" s="1721"/>
      <c r="AD23" s="1721"/>
      <c r="AE23" s="1721"/>
      <c r="AF23" s="1721"/>
      <c r="AG23" s="1721"/>
      <c r="AH23" s="1721"/>
    </row>
    <row r="24" spans="1:37" ht="37.5" customHeight="1" thickBot="1" x14ac:dyDescent="0.25">
      <c r="A24" s="1940" t="s">
        <v>358</v>
      </c>
      <c r="B24" s="1941"/>
      <c r="C24" s="1941"/>
      <c r="D24" s="1941"/>
      <c r="E24" s="1941"/>
      <c r="F24" s="1941"/>
      <c r="G24" s="1941"/>
      <c r="H24" s="1942"/>
      <c r="I24" s="1943">
        <f>+T8</f>
        <v>0</v>
      </c>
      <c r="J24" s="1944"/>
      <c r="K24" s="300" t="s">
        <v>359</v>
      </c>
      <c r="L24" s="1945">
        <f>SUM(L20:P23)</f>
        <v>0</v>
      </c>
      <c r="M24" s="1946"/>
      <c r="N24" s="1946"/>
      <c r="O24" s="1946"/>
      <c r="P24" s="283" t="s">
        <v>79</v>
      </c>
      <c r="Q24" s="301"/>
      <c r="R24" s="1671">
        <f>SUM(R20:U23)</f>
        <v>0</v>
      </c>
      <c r="S24" s="1671"/>
      <c r="T24" s="1671"/>
      <c r="U24" s="1671"/>
      <c r="V24" s="251" t="s">
        <v>349</v>
      </c>
      <c r="X24" s="1721" t="s">
        <v>401</v>
      </c>
      <c r="Y24" s="1721"/>
      <c r="Z24" s="1721"/>
      <c r="AA24" s="1721"/>
      <c r="AB24" s="1721"/>
      <c r="AC24" s="1721"/>
      <c r="AD24" s="1721"/>
      <c r="AE24" s="1721"/>
      <c r="AF24" s="1721"/>
      <c r="AG24" s="1721"/>
      <c r="AH24" s="1721"/>
    </row>
    <row r="25" spans="1:37" ht="44.25" customHeight="1" x14ac:dyDescent="0.2">
      <c r="X25" s="245" t="s">
        <v>360</v>
      </c>
      <c r="Y25" s="1721" t="s">
        <v>402</v>
      </c>
      <c r="Z25" s="1721"/>
      <c r="AA25" s="1721"/>
      <c r="AB25" s="1721"/>
      <c r="AC25" s="1721"/>
      <c r="AD25" s="1721"/>
      <c r="AE25" s="1721"/>
      <c r="AF25" s="1721"/>
      <c r="AG25" s="1721"/>
      <c r="AH25" s="1721"/>
      <c r="AI25" s="1721"/>
      <c r="AJ25" s="1721"/>
      <c r="AK25" s="1721"/>
    </row>
    <row r="26" spans="1:37" ht="24" customHeight="1" x14ac:dyDescent="0.2">
      <c r="Y26" s="245" t="s">
        <v>337</v>
      </c>
      <c r="Z26" s="1780" t="s">
        <v>414</v>
      </c>
      <c r="AA26" s="1780"/>
      <c r="AB26" s="1780"/>
      <c r="AC26" s="1780"/>
      <c r="AD26" s="1780"/>
      <c r="AE26" s="1780"/>
      <c r="AF26" s="1780"/>
      <c r="AG26" s="1780"/>
      <c r="AH26" s="1780"/>
      <c r="AI26" s="1780"/>
      <c r="AJ26" s="1780"/>
      <c r="AK26" s="1780"/>
    </row>
    <row r="27" spans="1:37" ht="24" customHeight="1" x14ac:dyDescent="0.2">
      <c r="Y27" s="245" t="s">
        <v>337</v>
      </c>
      <c r="Z27" s="1780" t="s">
        <v>362</v>
      </c>
      <c r="AA27" s="1780"/>
      <c r="AB27" s="1780"/>
      <c r="AC27" s="1780"/>
      <c r="AD27" s="1780"/>
      <c r="AE27" s="1780"/>
      <c r="AF27" s="1780"/>
      <c r="AG27" s="1780"/>
      <c r="AH27" s="1780"/>
      <c r="AI27" s="1780"/>
      <c r="AJ27" s="1780"/>
      <c r="AK27" s="1780"/>
    </row>
    <row r="28" spans="1:37" ht="33.75" customHeight="1" x14ac:dyDescent="0.2">
      <c r="Y28" s="245" t="s">
        <v>337</v>
      </c>
      <c r="Z28" s="1721" t="s">
        <v>363</v>
      </c>
      <c r="AA28" s="1721"/>
      <c r="AB28" s="1721"/>
      <c r="AC28" s="1721"/>
      <c r="AD28" s="1721"/>
      <c r="AE28" s="1721"/>
      <c r="AF28" s="1721"/>
      <c r="AG28" s="1721"/>
      <c r="AH28" s="1721"/>
      <c r="AI28" s="1721"/>
      <c r="AJ28" s="1721"/>
    </row>
  </sheetData>
  <mergeCells count="72">
    <mergeCell ref="Y25:AK25"/>
    <mergeCell ref="Z26:AK26"/>
    <mergeCell ref="Z27:AK27"/>
    <mergeCell ref="Z28:AJ28"/>
    <mergeCell ref="A23:B23"/>
    <mergeCell ref="C23:H23"/>
    <mergeCell ref="L23:O23"/>
    <mergeCell ref="R23:U23"/>
    <mergeCell ref="X23:AH23"/>
    <mergeCell ref="A24:H24"/>
    <mergeCell ref="I24:J24"/>
    <mergeCell ref="L24:O24"/>
    <mergeCell ref="R24:U24"/>
    <mergeCell ref="X24:AH24"/>
    <mergeCell ref="X20:AH20"/>
    <mergeCell ref="A21:B21"/>
    <mergeCell ref="C21:H21"/>
    <mergeCell ref="L21:O21"/>
    <mergeCell ref="R21:U21"/>
    <mergeCell ref="A20:B20"/>
    <mergeCell ref="C20:H20"/>
    <mergeCell ref="I20:K23"/>
    <mergeCell ref="L20:O20"/>
    <mergeCell ref="R20:U20"/>
    <mergeCell ref="X21:AH21"/>
    <mergeCell ref="A22:B22"/>
    <mergeCell ref="C22:H22"/>
    <mergeCell ref="L22:O22"/>
    <mergeCell ref="R22:U22"/>
    <mergeCell ref="X22:AH22"/>
    <mergeCell ref="A16:G16"/>
    <mergeCell ref="I16:N16"/>
    <mergeCell ref="P16:V16"/>
    <mergeCell ref="A19:H19"/>
    <mergeCell ref="I19:K19"/>
    <mergeCell ref="L19:P19"/>
    <mergeCell ref="Q19:V19"/>
    <mergeCell ref="X11:AH11"/>
    <mergeCell ref="A13:G13"/>
    <mergeCell ref="I13:N13"/>
    <mergeCell ref="P13:V13"/>
    <mergeCell ref="A14:G15"/>
    <mergeCell ref="I14:N14"/>
    <mergeCell ref="P14:V14"/>
    <mergeCell ref="I15:N15"/>
    <mergeCell ref="P15:V15"/>
    <mergeCell ref="A10:G10"/>
    <mergeCell ref="H10:O10"/>
    <mergeCell ref="P10:V10"/>
    <mergeCell ref="A11:G11"/>
    <mergeCell ref="I11:N11"/>
    <mergeCell ref="P11:V11"/>
    <mergeCell ref="A7:H7"/>
    <mergeCell ref="I7:J7"/>
    <mergeCell ref="K7:V7"/>
    <mergeCell ref="A8:G8"/>
    <mergeCell ref="H8:J8"/>
    <mergeCell ref="L8:N8"/>
    <mergeCell ref="P8:R8"/>
    <mergeCell ref="T8:U8"/>
    <mergeCell ref="A5:H5"/>
    <mergeCell ref="I5:J5"/>
    <mergeCell ref="K5:V5"/>
    <mergeCell ref="A6:H6"/>
    <mergeCell ref="I6:J6"/>
    <mergeCell ref="K6:V6"/>
    <mergeCell ref="A1:V1"/>
    <mergeCell ref="B2:P2"/>
    <mergeCell ref="Q2:T2"/>
    <mergeCell ref="A4:H4"/>
    <mergeCell ref="I4:J4"/>
    <mergeCell ref="K4:V4"/>
  </mergeCells>
  <phoneticPr fontId="2"/>
  <pageMargins left="0.70866141732283472" right="0.70866141732283472" top="0.74803149606299213" bottom="0.74803149606299213" header="0.31496062992125984" footer="0.31496062992125984"/>
  <pageSetup paperSize="9" scale="76" orientation="portrait" blackAndWhite="1"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F20B0-1CF9-4449-BE84-C19050232E11}">
  <sheetPr>
    <tabColor rgb="FFFFFF00"/>
  </sheetPr>
  <dimension ref="A1:BU75"/>
  <sheetViews>
    <sheetView view="pageBreakPreview" zoomScaleNormal="100" zoomScaleSheetLayoutView="100" workbookViewId="0">
      <selection activeCell="BD3" sqref="BD3:BG3"/>
    </sheetView>
  </sheetViews>
  <sheetFormatPr defaultColWidth="1.109375" defaultRowHeight="13.2" x14ac:dyDescent="0.2"/>
  <cols>
    <col min="1" max="73" width="1.21875" style="532" customWidth="1"/>
    <col min="74" max="16384" width="1.109375" style="532"/>
  </cols>
  <sheetData>
    <row r="1" spans="1:73" ht="15" customHeight="1" x14ac:dyDescent="0.2">
      <c r="A1" s="1114" t="s">
        <v>547</v>
      </c>
      <c r="B1" s="1114"/>
      <c r="C1" s="1114"/>
      <c r="D1" s="1114"/>
      <c r="E1" s="1114"/>
      <c r="F1" s="1114"/>
      <c r="G1" s="1114"/>
      <c r="H1" s="1114"/>
      <c r="I1" s="1114"/>
      <c r="J1" s="1114"/>
      <c r="K1" s="1114"/>
      <c r="L1" s="1114"/>
      <c r="M1" s="1114"/>
      <c r="N1" s="1114"/>
      <c r="O1" s="1114"/>
      <c r="P1" s="1114"/>
      <c r="Q1" s="1114"/>
      <c r="R1" s="1114"/>
      <c r="S1" s="1114"/>
      <c r="T1" s="1114"/>
      <c r="U1" s="1114"/>
      <c r="V1" s="1114"/>
      <c r="W1" s="1114"/>
      <c r="X1" s="1114"/>
      <c r="Y1" s="1114"/>
      <c r="Z1" s="1114"/>
      <c r="AA1" s="1114"/>
      <c r="AB1" s="1114"/>
      <c r="AC1" s="1114"/>
      <c r="AD1" s="1114"/>
      <c r="AE1" s="1114"/>
      <c r="BE1" s="712"/>
      <c r="BF1" s="712"/>
      <c r="BG1" s="712"/>
      <c r="BH1" s="712"/>
      <c r="BI1" s="712"/>
      <c r="BJ1" s="712"/>
      <c r="BK1" s="712"/>
      <c r="BL1" s="712"/>
      <c r="BM1" s="712"/>
      <c r="BN1" s="712"/>
      <c r="BO1" s="712"/>
      <c r="BP1" s="712"/>
      <c r="BQ1" s="712"/>
      <c r="BR1" s="712"/>
      <c r="BS1" s="712"/>
      <c r="BT1" s="712"/>
      <c r="BU1" s="224" t="s">
        <v>548</v>
      </c>
    </row>
    <row r="2" spans="1:73" ht="12" customHeight="1" x14ac:dyDescent="0.2"/>
    <row r="3" spans="1:73" ht="18.75" customHeight="1" x14ac:dyDescent="0.2">
      <c r="AZ3" s="532" t="s">
        <v>68</v>
      </c>
      <c r="BD3" s="1502"/>
      <c r="BE3" s="1502"/>
      <c r="BF3" s="1502"/>
      <c r="BG3" s="1502"/>
      <c r="BH3" s="532" t="s">
        <v>24</v>
      </c>
      <c r="BJ3" s="1502"/>
      <c r="BK3" s="1502"/>
      <c r="BL3" s="1502"/>
      <c r="BM3" s="1502"/>
      <c r="BN3" s="532" t="s">
        <v>4</v>
      </c>
      <c r="BP3" s="1502"/>
      <c r="BQ3" s="1502"/>
      <c r="BR3" s="1502"/>
      <c r="BS3" s="1502"/>
      <c r="BT3" s="532" t="s">
        <v>5</v>
      </c>
    </row>
    <row r="4" spans="1:73" ht="18.600000000000001" customHeight="1" x14ac:dyDescent="0.2"/>
    <row r="5" spans="1:73" ht="18.75" customHeight="1" x14ac:dyDescent="0.2">
      <c r="D5" s="1090" t="s">
        <v>19</v>
      </c>
      <c r="E5" s="1090"/>
      <c r="F5" s="1090"/>
      <c r="G5" s="1090"/>
      <c r="H5" s="1090"/>
      <c r="I5" s="1090"/>
      <c r="J5" s="1090"/>
      <c r="K5" s="1090"/>
      <c r="L5" s="1090"/>
      <c r="M5" s="1090"/>
      <c r="N5" s="1090"/>
      <c r="O5" s="1090"/>
      <c r="P5" s="534"/>
      <c r="Q5" s="534"/>
      <c r="R5" s="534"/>
      <c r="S5" s="534"/>
      <c r="T5" s="534"/>
    </row>
    <row r="6" spans="1:73" ht="21.6" customHeight="1" x14ac:dyDescent="0.2">
      <c r="AF6" s="1116" t="s">
        <v>700</v>
      </c>
      <c r="AG6" s="1116"/>
      <c r="AH6" s="1116"/>
      <c r="AI6" s="1116"/>
      <c r="AJ6" s="1116"/>
      <c r="AK6" s="1116"/>
      <c r="AL6" s="1116"/>
      <c r="AM6" s="1116"/>
      <c r="AN6" s="1116"/>
      <c r="AO6" s="1116"/>
      <c r="AP6" s="1116"/>
      <c r="AQ6" s="67" t="s">
        <v>11</v>
      </c>
      <c r="AR6" s="67"/>
      <c r="AS6" s="67"/>
      <c r="AT6" s="67"/>
      <c r="AU6" s="67"/>
      <c r="AV6" s="67"/>
      <c r="AW6" s="1578"/>
      <c r="AX6" s="1578"/>
      <c r="AY6" s="1578"/>
      <c r="AZ6" s="1578"/>
      <c r="BA6" s="1578"/>
      <c r="BB6" s="1578"/>
      <c r="BC6" s="1578"/>
      <c r="BD6" s="1578"/>
      <c r="BE6" s="1578"/>
      <c r="BF6" s="1578"/>
      <c r="BG6" s="1578"/>
      <c r="BH6" s="1578"/>
      <c r="BI6" s="1578"/>
      <c r="BJ6" s="1578"/>
      <c r="BK6" s="1578"/>
      <c r="BL6" s="1578"/>
      <c r="BM6" s="1578"/>
      <c r="BN6" s="1578"/>
      <c r="BO6" s="1578"/>
      <c r="BP6" s="1578"/>
      <c r="BQ6" s="1578"/>
      <c r="BR6" s="1578"/>
      <c r="BS6" s="1578"/>
      <c r="BT6" s="1578"/>
    </row>
    <row r="7" spans="1:73" ht="21.6" customHeight="1" x14ac:dyDescent="0.2">
      <c r="AF7" s="1116"/>
      <c r="AG7" s="1116"/>
      <c r="AH7" s="1116"/>
      <c r="AI7" s="1116"/>
      <c r="AJ7" s="1116"/>
      <c r="AK7" s="1116"/>
      <c r="AL7" s="1116"/>
      <c r="AM7" s="1116"/>
      <c r="AN7" s="1116"/>
      <c r="AO7" s="1116"/>
      <c r="AP7" s="1116"/>
      <c r="AQ7" s="67" t="s">
        <v>2</v>
      </c>
      <c r="AR7" s="67"/>
      <c r="AS7" s="67"/>
      <c r="AT7" s="67"/>
      <c r="AU7" s="67"/>
      <c r="AV7" s="480"/>
      <c r="AW7" s="1947"/>
      <c r="AX7" s="1947"/>
      <c r="AY7" s="1947"/>
      <c r="AZ7" s="1947"/>
      <c r="BA7" s="1947"/>
      <c r="BB7" s="1947"/>
      <c r="BC7" s="1947"/>
      <c r="BD7" s="1947"/>
      <c r="BE7" s="1947"/>
      <c r="BF7" s="1947"/>
      <c r="BG7" s="1947"/>
      <c r="BH7" s="1947"/>
      <c r="BI7" s="1947"/>
      <c r="BJ7" s="1947"/>
      <c r="BK7" s="1947"/>
      <c r="BL7" s="1947"/>
      <c r="BM7" s="1947"/>
      <c r="BN7" s="1947"/>
      <c r="BO7" s="1947"/>
      <c r="BP7" s="1947"/>
      <c r="BQ7" s="1947"/>
      <c r="BR7" s="1947"/>
      <c r="BS7" s="1947"/>
      <c r="BT7" s="1947"/>
    </row>
    <row r="8" spans="1:73" ht="21.6" customHeight="1" x14ac:dyDescent="0.2">
      <c r="AF8" s="1116"/>
      <c r="AG8" s="1116"/>
      <c r="AH8" s="1116"/>
      <c r="AI8" s="1116"/>
      <c r="AJ8" s="1116"/>
      <c r="AK8" s="1116"/>
      <c r="AL8" s="1116"/>
      <c r="AM8" s="1116"/>
      <c r="AN8" s="1116"/>
      <c r="AO8" s="1116"/>
      <c r="AP8" s="1116"/>
      <c r="AQ8" s="67" t="s">
        <v>11</v>
      </c>
      <c r="AR8" s="67"/>
      <c r="AS8" s="67"/>
      <c r="AT8" s="67"/>
      <c r="AU8" s="67"/>
      <c r="AV8" s="67"/>
      <c r="AW8" s="1578"/>
      <c r="AX8" s="1578"/>
      <c r="AY8" s="1578"/>
      <c r="AZ8" s="1578"/>
      <c r="BA8" s="1578"/>
      <c r="BB8" s="1578"/>
      <c r="BC8" s="1578"/>
      <c r="BD8" s="1578"/>
      <c r="BE8" s="1578"/>
      <c r="BF8" s="1578"/>
      <c r="BG8" s="1578"/>
      <c r="BH8" s="1578"/>
      <c r="BI8" s="1578"/>
      <c r="BJ8" s="1578"/>
      <c r="BK8" s="1578"/>
      <c r="BL8" s="1578"/>
      <c r="BM8" s="1578"/>
      <c r="BN8" s="1578"/>
      <c r="BO8" s="1578"/>
      <c r="BP8" s="1578"/>
      <c r="BQ8" s="1578"/>
      <c r="BR8" s="1578"/>
      <c r="BS8" s="1578"/>
      <c r="BT8" s="1578"/>
    </row>
    <row r="9" spans="1:73" ht="21.6" customHeight="1" x14ac:dyDescent="0.2">
      <c r="AF9" s="1116"/>
      <c r="AG9" s="1116"/>
      <c r="AH9" s="1116"/>
      <c r="AI9" s="1116"/>
      <c r="AJ9" s="1116"/>
      <c r="AK9" s="1116"/>
      <c r="AL9" s="1116"/>
      <c r="AM9" s="1116"/>
      <c r="AN9" s="1116"/>
      <c r="AO9" s="1116"/>
      <c r="AP9" s="1116"/>
      <c r="AQ9" s="67" t="s">
        <v>2</v>
      </c>
      <c r="AR9" s="67"/>
      <c r="AS9" s="67"/>
      <c r="AT9" s="67"/>
      <c r="AU9" s="67"/>
      <c r="AV9" s="480"/>
      <c r="AW9" s="1947"/>
      <c r="AX9" s="1947"/>
      <c r="AY9" s="1947"/>
      <c r="AZ9" s="1947"/>
      <c r="BA9" s="1947"/>
      <c r="BB9" s="1947"/>
      <c r="BC9" s="1947"/>
      <c r="BD9" s="1947"/>
      <c r="BE9" s="1947"/>
      <c r="BF9" s="1947"/>
      <c r="BG9" s="1947"/>
      <c r="BH9" s="1947"/>
      <c r="BI9" s="1947"/>
      <c r="BJ9" s="1947"/>
      <c r="BK9" s="1947"/>
      <c r="BL9" s="1947"/>
      <c r="BM9" s="1947"/>
      <c r="BN9" s="1947"/>
      <c r="BO9" s="1947"/>
      <c r="BP9" s="1947"/>
      <c r="BQ9" s="1947"/>
      <c r="BR9" s="1947"/>
      <c r="BS9" s="1947"/>
      <c r="BT9" s="1947"/>
    </row>
    <row r="10" spans="1:73" ht="21.6" customHeight="1" x14ac:dyDescent="0.2">
      <c r="AF10" s="1116"/>
      <c r="AG10" s="1116"/>
      <c r="AH10" s="1116"/>
      <c r="AI10" s="1116"/>
      <c r="AJ10" s="1116"/>
      <c r="AK10" s="1116"/>
      <c r="AL10" s="1116"/>
      <c r="AM10" s="1116"/>
      <c r="AN10" s="1116"/>
      <c r="AO10" s="1116"/>
      <c r="AP10" s="1116"/>
      <c r="AQ10" s="67" t="s">
        <v>11</v>
      </c>
      <c r="AR10" s="67"/>
      <c r="AS10" s="67"/>
      <c r="AT10" s="67"/>
      <c r="AU10" s="67"/>
      <c r="AV10" s="67"/>
      <c r="AW10" s="1578"/>
      <c r="AX10" s="1578"/>
      <c r="AY10" s="1578"/>
      <c r="AZ10" s="1578"/>
      <c r="BA10" s="1578"/>
      <c r="BB10" s="1578"/>
      <c r="BC10" s="1578"/>
      <c r="BD10" s="1578"/>
      <c r="BE10" s="1578"/>
      <c r="BF10" s="1578"/>
      <c r="BG10" s="1578"/>
      <c r="BH10" s="1578"/>
      <c r="BI10" s="1578"/>
      <c r="BJ10" s="1578"/>
      <c r="BK10" s="1578"/>
      <c r="BL10" s="1578"/>
      <c r="BM10" s="1578"/>
      <c r="BN10" s="1578"/>
      <c r="BO10" s="1578"/>
      <c r="BP10" s="1578"/>
      <c r="BQ10" s="1578"/>
      <c r="BR10" s="1578"/>
      <c r="BS10" s="1578"/>
      <c r="BT10" s="1578"/>
    </row>
    <row r="11" spans="1:73" ht="21.6" customHeight="1" x14ac:dyDescent="0.2">
      <c r="AF11" s="1116"/>
      <c r="AG11" s="1116"/>
      <c r="AH11" s="1116"/>
      <c r="AI11" s="1116"/>
      <c r="AJ11" s="1116"/>
      <c r="AK11" s="1116"/>
      <c r="AL11" s="1116"/>
      <c r="AM11" s="1116"/>
      <c r="AN11" s="1116"/>
      <c r="AO11" s="1116"/>
      <c r="AP11" s="1116"/>
      <c r="AQ11" s="67" t="s">
        <v>2</v>
      </c>
      <c r="AR11" s="67"/>
      <c r="AS11" s="67"/>
      <c r="AT11" s="67"/>
      <c r="AU11" s="67"/>
      <c r="AV11" s="480"/>
      <c r="AW11" s="1947"/>
      <c r="AX11" s="1947"/>
      <c r="AY11" s="1947"/>
      <c r="AZ11" s="1947"/>
      <c r="BA11" s="1947"/>
      <c r="BB11" s="1947"/>
      <c r="BC11" s="1947"/>
      <c r="BD11" s="1947"/>
      <c r="BE11" s="1947"/>
      <c r="BF11" s="1947"/>
      <c r="BG11" s="1947"/>
      <c r="BH11" s="1947"/>
      <c r="BI11" s="1947"/>
      <c r="BJ11" s="1947"/>
      <c r="BK11" s="1947"/>
      <c r="BL11" s="1947"/>
      <c r="BM11" s="1947"/>
      <c r="BN11" s="1947"/>
      <c r="BO11" s="1947"/>
      <c r="BP11" s="1947"/>
      <c r="BQ11" s="1947"/>
      <c r="BR11" s="1947"/>
      <c r="BS11" s="1947"/>
      <c r="BT11" s="1947"/>
    </row>
    <row r="12" spans="1:73" ht="21.6" customHeight="1" x14ac:dyDescent="0.2">
      <c r="AF12" s="1116"/>
      <c r="AG12" s="1116"/>
      <c r="AH12" s="1116"/>
      <c r="AI12" s="1116"/>
      <c r="AJ12" s="1116"/>
      <c r="AK12" s="1116"/>
      <c r="AL12" s="1116"/>
      <c r="AM12" s="1116"/>
      <c r="AN12" s="1116"/>
      <c r="AO12" s="1116"/>
      <c r="AP12" s="1116"/>
      <c r="AQ12" s="67" t="s">
        <v>11</v>
      </c>
      <c r="AR12" s="67"/>
      <c r="AS12" s="67"/>
      <c r="AT12" s="67"/>
      <c r="AU12" s="67"/>
      <c r="AV12" s="67"/>
      <c r="AW12" s="1578"/>
      <c r="AX12" s="1578"/>
      <c r="AY12" s="1578"/>
      <c r="AZ12" s="1578"/>
      <c r="BA12" s="1578"/>
      <c r="BB12" s="1578"/>
      <c r="BC12" s="1578"/>
      <c r="BD12" s="1578"/>
      <c r="BE12" s="1578"/>
      <c r="BF12" s="1578"/>
      <c r="BG12" s="1578"/>
      <c r="BH12" s="1578"/>
      <c r="BI12" s="1578"/>
      <c r="BJ12" s="1578"/>
      <c r="BK12" s="1578"/>
      <c r="BL12" s="1578"/>
      <c r="BM12" s="1578"/>
      <c r="BN12" s="1578"/>
      <c r="BO12" s="1578"/>
      <c r="BP12" s="1578"/>
      <c r="BQ12" s="1578"/>
      <c r="BR12" s="1578"/>
      <c r="BS12" s="1578"/>
      <c r="BT12" s="1578"/>
    </row>
    <row r="13" spans="1:73" ht="21.6" customHeight="1" x14ac:dyDescent="0.2">
      <c r="AF13" s="1116"/>
      <c r="AG13" s="1116"/>
      <c r="AH13" s="1116"/>
      <c r="AI13" s="1116"/>
      <c r="AJ13" s="1116"/>
      <c r="AK13" s="1116"/>
      <c r="AL13" s="1116"/>
      <c r="AM13" s="1116"/>
      <c r="AN13" s="1116"/>
      <c r="AO13" s="1116"/>
      <c r="AP13" s="1116"/>
      <c r="AQ13" s="67" t="s">
        <v>2</v>
      </c>
      <c r="AR13" s="67"/>
      <c r="AS13" s="67"/>
      <c r="AT13" s="67"/>
      <c r="AU13" s="67"/>
      <c r="AV13" s="480"/>
      <c r="AW13" s="1947"/>
      <c r="AX13" s="1947"/>
      <c r="AY13" s="1947"/>
      <c r="AZ13" s="1947"/>
      <c r="BA13" s="1947"/>
      <c r="BB13" s="1947"/>
      <c r="BC13" s="1947"/>
      <c r="BD13" s="1947"/>
      <c r="BE13" s="1947"/>
      <c r="BF13" s="1947"/>
      <c r="BG13" s="1947"/>
      <c r="BH13" s="1947"/>
      <c r="BI13" s="1947"/>
      <c r="BJ13" s="1947"/>
      <c r="BK13" s="1947"/>
      <c r="BL13" s="1947"/>
      <c r="BM13" s="1947"/>
      <c r="BN13" s="1947"/>
      <c r="BO13" s="1947"/>
      <c r="BP13" s="1947"/>
      <c r="BQ13" s="1947"/>
      <c r="BR13" s="1947"/>
      <c r="BS13" s="1947"/>
      <c r="BT13" s="1947"/>
    </row>
    <row r="14" spans="1:73" ht="18.75" customHeight="1" x14ac:dyDescent="0.2">
      <c r="AA14" s="478"/>
      <c r="AB14" s="478"/>
      <c r="AC14" s="478"/>
      <c r="AD14" s="478"/>
      <c r="AE14" s="478"/>
      <c r="AF14" s="478"/>
      <c r="AG14" s="478"/>
      <c r="AH14" s="478"/>
      <c r="AI14" s="478"/>
      <c r="AJ14" s="478"/>
      <c r="AK14" s="478"/>
    </row>
    <row r="15" spans="1:73" ht="18.75" customHeight="1" x14ac:dyDescent="0.2">
      <c r="E15" s="1115" t="s">
        <v>28</v>
      </c>
      <c r="F15" s="1115"/>
      <c r="G15" s="1115"/>
      <c r="H15" s="1115"/>
      <c r="I15" s="1115"/>
      <c r="J15" s="1115"/>
      <c r="K15" s="1115"/>
      <c r="L15" s="1115"/>
      <c r="M15" s="1115"/>
      <c r="N15" s="1115"/>
      <c r="O15" s="1115"/>
      <c r="P15" s="1115"/>
      <c r="Q15" s="1115"/>
      <c r="R15" s="1115"/>
      <c r="S15" s="1115"/>
      <c r="T15" s="1115"/>
      <c r="U15" s="1115"/>
      <c r="V15" s="1115"/>
      <c r="W15" s="1115"/>
      <c r="X15" s="1115"/>
      <c r="Y15" s="1115"/>
      <c r="Z15" s="1115"/>
      <c r="AA15" s="1115"/>
      <c r="AB15" s="1115"/>
      <c r="AC15" s="1115"/>
      <c r="AD15" s="1115"/>
      <c r="AE15" s="1115"/>
      <c r="AF15" s="1115"/>
      <c r="AG15" s="1115"/>
      <c r="AH15" s="1115"/>
      <c r="AI15" s="1115"/>
      <c r="AJ15" s="1115"/>
      <c r="AK15" s="1115"/>
      <c r="AL15" s="1115"/>
      <c r="AM15" s="1115"/>
      <c r="AN15" s="1115"/>
      <c r="AO15" s="1115"/>
      <c r="AP15" s="1115"/>
      <c r="AQ15" s="1115"/>
      <c r="AR15" s="1115"/>
      <c r="AS15" s="1115"/>
      <c r="AT15" s="1115"/>
      <c r="AU15" s="1115"/>
      <c r="AV15" s="1115"/>
      <c r="AW15" s="1115"/>
      <c r="AX15" s="1115"/>
      <c r="AY15" s="1115"/>
      <c r="AZ15" s="1115"/>
      <c r="BA15" s="1115"/>
      <c r="BB15" s="1115"/>
      <c r="BC15" s="1115"/>
      <c r="BD15" s="1115"/>
      <c r="BE15" s="1115"/>
      <c r="BF15" s="1115"/>
      <c r="BG15" s="1115"/>
      <c r="BH15" s="1115"/>
      <c r="BI15" s="1115"/>
      <c r="BJ15" s="1115"/>
      <c r="BK15" s="1115"/>
      <c r="BL15" s="1115"/>
      <c r="BM15" s="1115"/>
      <c r="BN15" s="1115"/>
      <c r="BO15" s="1115"/>
      <c r="BP15" s="1115"/>
      <c r="BQ15" s="1115"/>
    </row>
    <row r="16" spans="1:73" ht="18.75" customHeight="1" x14ac:dyDescent="0.2"/>
    <row r="17" spans="1:73" ht="24" customHeight="1" x14ac:dyDescent="0.2">
      <c r="B17" s="1948" t="s">
        <v>293</v>
      </c>
      <c r="C17" s="1949"/>
      <c r="D17" s="1949"/>
      <c r="E17" s="1949"/>
      <c r="F17" s="1949"/>
      <c r="G17" s="1949"/>
      <c r="H17" s="1949"/>
      <c r="I17" s="1949"/>
      <c r="J17" s="1949"/>
      <c r="K17" s="1949"/>
      <c r="L17" s="1949"/>
      <c r="M17" s="1949"/>
      <c r="N17" s="1949"/>
      <c r="O17" s="1949"/>
      <c r="P17" s="1949"/>
      <c r="Q17" s="1949"/>
      <c r="R17" s="1949"/>
      <c r="S17" s="1949"/>
      <c r="T17" s="1949"/>
      <c r="U17" s="1949"/>
      <c r="V17" s="1949"/>
      <c r="W17" s="1949"/>
      <c r="X17" s="1949"/>
      <c r="Y17" s="1949"/>
      <c r="Z17" s="1949"/>
      <c r="AA17" s="1949"/>
      <c r="AB17" s="1949"/>
      <c r="AC17" s="1949"/>
      <c r="AD17" s="1949"/>
      <c r="AE17" s="1949"/>
      <c r="AF17" s="1949"/>
      <c r="AG17" s="1949"/>
      <c r="AH17" s="1949"/>
      <c r="AI17" s="1949"/>
      <c r="AJ17" s="1949"/>
      <c r="AK17" s="1949"/>
      <c r="AL17" s="1949"/>
      <c r="AM17" s="1949"/>
      <c r="AN17" s="1949"/>
      <c r="AO17" s="1949"/>
      <c r="AP17" s="1949"/>
      <c r="AQ17" s="1949"/>
      <c r="AR17" s="1949"/>
      <c r="AS17" s="1949"/>
      <c r="AT17" s="1949"/>
      <c r="AU17" s="1949"/>
      <c r="AV17" s="1949"/>
      <c r="AW17" s="1949"/>
      <c r="AX17" s="1949"/>
      <c r="AY17" s="1949"/>
      <c r="AZ17" s="1949"/>
      <c r="BA17" s="1949"/>
      <c r="BB17" s="1949"/>
      <c r="BC17" s="1949"/>
      <c r="BD17" s="1949"/>
      <c r="BE17" s="1949"/>
      <c r="BF17" s="1949"/>
      <c r="BG17" s="1949"/>
      <c r="BH17" s="1949"/>
      <c r="BI17" s="1949"/>
      <c r="BJ17" s="1949"/>
      <c r="BK17" s="1949"/>
      <c r="BL17" s="1949"/>
      <c r="BM17" s="1949"/>
      <c r="BN17" s="1949"/>
      <c r="BO17" s="1949"/>
      <c r="BP17" s="1949"/>
      <c r="BQ17" s="1949"/>
      <c r="BR17" s="1949"/>
      <c r="BS17" s="1949"/>
      <c r="BT17" s="1949"/>
    </row>
    <row r="18" spans="1:73" ht="24" customHeight="1" x14ac:dyDescent="0.2">
      <c r="B18" s="1114" t="s">
        <v>294</v>
      </c>
      <c r="C18" s="1114"/>
      <c r="D18" s="1114"/>
      <c r="E18" s="1114"/>
      <c r="F18" s="1114"/>
      <c r="G18" s="1114"/>
      <c r="H18" s="1114"/>
      <c r="I18" s="1114"/>
      <c r="J18" s="1114"/>
      <c r="K18" s="1114"/>
      <c r="L18" s="1114"/>
      <c r="M18" s="1114"/>
      <c r="N18" s="1114"/>
      <c r="O18" s="1114"/>
      <c r="P18" s="1114"/>
      <c r="Q18" s="1114"/>
      <c r="R18" s="1114"/>
      <c r="S18" s="1114"/>
      <c r="T18" s="1114"/>
      <c r="U18" s="1114"/>
      <c r="V18" s="1114"/>
      <c r="W18" s="1114"/>
      <c r="X18" s="1114"/>
      <c r="Y18" s="1114"/>
      <c r="Z18" s="1114"/>
      <c r="AA18" s="1114"/>
      <c r="AB18" s="1114"/>
      <c r="AC18" s="1114"/>
      <c r="AD18" s="1114"/>
      <c r="AE18" s="1114"/>
      <c r="AF18" s="1114"/>
      <c r="AG18" s="1114"/>
      <c r="AH18" s="1114"/>
      <c r="AI18" s="1114"/>
      <c r="AJ18" s="1114"/>
      <c r="AK18" s="1114"/>
      <c r="AL18" s="1114"/>
      <c r="AM18" s="1114"/>
      <c r="AN18" s="1114"/>
      <c r="AO18" s="1114"/>
      <c r="AP18" s="1114"/>
      <c r="AQ18" s="1114"/>
      <c r="AR18" s="1114"/>
      <c r="AS18" s="1114"/>
      <c r="AT18" s="1114"/>
      <c r="AU18" s="1114"/>
      <c r="AV18" s="1114"/>
      <c r="AW18" s="1114"/>
      <c r="AX18" s="1114"/>
      <c r="AY18" s="1114"/>
      <c r="AZ18" s="1114"/>
      <c r="BA18" s="1114"/>
      <c r="BB18" s="1114"/>
      <c r="BC18" s="1114"/>
      <c r="BD18" s="1114"/>
      <c r="BE18" s="1114"/>
      <c r="BF18" s="1114"/>
      <c r="BG18" s="1114"/>
      <c r="BH18" s="1114"/>
      <c r="BI18" s="1114"/>
      <c r="BJ18" s="1114"/>
      <c r="BK18" s="1114"/>
      <c r="BL18" s="1114"/>
      <c r="BM18" s="1114"/>
      <c r="BN18" s="1114"/>
      <c r="BO18" s="1114"/>
      <c r="BP18" s="1114"/>
      <c r="BQ18" s="1114"/>
      <c r="BR18" s="1114"/>
      <c r="BS18" s="1114"/>
      <c r="BT18" s="1114"/>
    </row>
    <row r="19" spans="1:73" ht="18.75" customHeight="1" x14ac:dyDescent="0.2">
      <c r="B19" s="531"/>
      <c r="C19" s="531"/>
      <c r="D19" s="531"/>
      <c r="E19" s="531"/>
      <c r="F19" s="531"/>
      <c r="G19" s="531"/>
      <c r="H19" s="531"/>
      <c r="I19" s="531"/>
      <c r="J19" s="531"/>
      <c r="K19" s="531"/>
      <c r="L19" s="531"/>
      <c r="M19" s="531"/>
      <c r="N19" s="531"/>
      <c r="O19" s="531"/>
      <c r="P19" s="531"/>
      <c r="Q19" s="531"/>
      <c r="R19" s="531"/>
      <c r="S19" s="531"/>
      <c r="T19" s="531"/>
      <c r="U19" s="531"/>
      <c r="V19" s="531"/>
      <c r="W19" s="531"/>
      <c r="X19" s="531"/>
      <c r="Y19" s="531"/>
      <c r="Z19" s="531"/>
      <c r="AA19" s="531"/>
      <c r="AB19" s="531"/>
      <c r="AC19" s="531"/>
      <c r="AD19" s="531"/>
      <c r="AE19" s="531"/>
      <c r="AF19" s="531"/>
      <c r="AG19" s="531"/>
      <c r="AH19" s="531"/>
      <c r="AI19" s="531"/>
      <c r="AJ19" s="531"/>
      <c r="AK19" s="531"/>
      <c r="AL19" s="531"/>
      <c r="AM19" s="531"/>
      <c r="AN19" s="531"/>
      <c r="AO19" s="531"/>
      <c r="AP19" s="531"/>
      <c r="AQ19" s="531"/>
      <c r="AR19" s="531"/>
      <c r="AS19" s="531"/>
      <c r="AT19" s="531"/>
      <c r="AU19" s="531"/>
      <c r="AV19" s="531"/>
      <c r="AW19" s="531"/>
      <c r="AX19" s="531"/>
      <c r="AY19" s="531"/>
      <c r="AZ19" s="531"/>
      <c r="BA19" s="531"/>
      <c r="BB19" s="531"/>
      <c r="BC19" s="531"/>
      <c r="BD19" s="531"/>
      <c r="BE19" s="531"/>
      <c r="BF19" s="531"/>
      <c r="BG19" s="531"/>
      <c r="BH19" s="531"/>
      <c r="BI19" s="531"/>
      <c r="BJ19" s="531"/>
      <c r="BK19" s="531"/>
      <c r="BL19" s="531"/>
      <c r="BM19" s="531"/>
      <c r="BN19" s="531"/>
      <c r="BO19" s="531"/>
      <c r="BP19" s="531"/>
      <c r="BQ19" s="531"/>
      <c r="BR19" s="531"/>
      <c r="BS19" s="531"/>
      <c r="BT19" s="531"/>
    </row>
    <row r="20" spans="1:73" ht="18.75" customHeight="1" x14ac:dyDescent="0.2">
      <c r="A20" s="1093" t="s">
        <v>20</v>
      </c>
      <c r="B20" s="1093"/>
      <c r="C20" s="1093"/>
      <c r="D20" s="1093"/>
      <c r="E20" s="1093"/>
      <c r="F20" s="1093"/>
      <c r="G20" s="1093"/>
      <c r="H20" s="1093"/>
      <c r="I20" s="1093"/>
      <c r="J20" s="1093"/>
      <c r="K20" s="1093"/>
      <c r="L20" s="1093"/>
      <c r="M20" s="1093"/>
      <c r="N20" s="1093"/>
      <c r="O20" s="1093"/>
      <c r="P20" s="1093"/>
      <c r="Q20" s="1093"/>
      <c r="R20" s="1093"/>
      <c r="S20" s="1093"/>
      <c r="T20" s="1093"/>
      <c r="U20" s="1093"/>
      <c r="V20" s="1093"/>
      <c r="W20" s="1093"/>
      <c r="X20" s="1093"/>
      <c r="Y20" s="1093"/>
      <c r="Z20" s="1093"/>
      <c r="AA20" s="1093"/>
      <c r="AB20" s="1093"/>
      <c r="AC20" s="1093"/>
      <c r="AD20" s="1093"/>
      <c r="AE20" s="1093"/>
      <c r="AF20" s="1093"/>
      <c r="AG20" s="1093"/>
      <c r="AH20" s="1093"/>
      <c r="AI20" s="1093"/>
      <c r="AJ20" s="1093"/>
      <c r="AK20" s="1093"/>
      <c r="AL20" s="1093"/>
      <c r="AM20" s="1093"/>
      <c r="AN20" s="1093"/>
      <c r="AO20" s="1093"/>
      <c r="AP20" s="1093"/>
      <c r="AQ20" s="1093"/>
      <c r="AR20" s="1093"/>
      <c r="AS20" s="1093"/>
      <c r="AT20" s="1093"/>
      <c r="AU20" s="1093"/>
      <c r="AV20" s="1093"/>
      <c r="AW20" s="1093"/>
      <c r="AX20" s="1093"/>
      <c r="AY20" s="1093"/>
      <c r="AZ20" s="1093"/>
      <c r="BA20" s="1093"/>
      <c r="BB20" s="1093"/>
      <c r="BC20" s="1093"/>
      <c r="BD20" s="1093"/>
      <c r="BE20" s="1093"/>
      <c r="BF20" s="1093"/>
      <c r="BG20" s="1093"/>
      <c r="BH20" s="1093"/>
      <c r="BI20" s="1093"/>
      <c r="BJ20" s="1093"/>
      <c r="BK20" s="1093"/>
      <c r="BL20" s="1093"/>
      <c r="BM20" s="1093"/>
      <c r="BN20" s="1093"/>
      <c r="BO20" s="1093"/>
      <c r="BP20" s="1093"/>
      <c r="BQ20" s="1093"/>
      <c r="BR20" s="1093"/>
      <c r="BS20" s="1093"/>
      <c r="BT20" s="1093"/>
      <c r="BU20" s="1093"/>
    </row>
    <row r="21" spans="1:73" ht="18.75" customHeight="1" x14ac:dyDescent="0.2"/>
    <row r="22" spans="1:73" ht="18.75" customHeight="1" x14ac:dyDescent="0.2">
      <c r="A22" s="548"/>
      <c r="B22" s="1093">
        <v>1</v>
      </c>
      <c r="C22" s="1093"/>
      <c r="D22" s="548"/>
      <c r="E22" s="548"/>
      <c r="F22" s="1090" t="s">
        <v>16</v>
      </c>
      <c r="G22" s="1090"/>
      <c r="H22" s="1090"/>
      <c r="I22" s="1090"/>
      <c r="J22" s="1090"/>
      <c r="K22" s="1090"/>
      <c r="L22" s="1090"/>
      <c r="M22" s="1090"/>
      <c r="N22" s="1090"/>
      <c r="O22" s="1090"/>
      <c r="P22" s="1090"/>
      <c r="Q22" s="548"/>
      <c r="R22" s="548"/>
      <c r="S22" s="548"/>
      <c r="T22" s="548"/>
      <c r="U22" s="548"/>
      <c r="V22" s="1114" t="s">
        <v>69</v>
      </c>
      <c r="W22" s="1114"/>
      <c r="X22" s="1114"/>
      <c r="Y22" s="1114"/>
      <c r="Z22" s="1114"/>
      <c r="AA22" s="1114"/>
      <c r="AB22" s="1114"/>
      <c r="AC22" s="1114"/>
      <c r="AD22" s="1114"/>
      <c r="AE22" s="1114"/>
      <c r="AF22" s="1114"/>
      <c r="AG22" s="1114"/>
      <c r="AH22" s="1114"/>
      <c r="AI22" s="1114"/>
      <c r="AJ22" s="1114"/>
      <c r="AK22" s="1114"/>
      <c r="AL22" s="1114"/>
      <c r="AM22" s="1114"/>
      <c r="AN22" s="1114"/>
      <c r="AO22" s="1114"/>
      <c r="AP22" s="1114"/>
      <c r="AQ22" s="1114"/>
      <c r="AR22" s="1114"/>
      <c r="AS22" s="1114"/>
      <c r="AT22" s="1114"/>
      <c r="AU22" s="1114"/>
      <c r="AV22" s="1114"/>
      <c r="AW22" s="1114"/>
      <c r="AX22" s="1114"/>
      <c r="AY22" s="1114"/>
      <c r="AZ22" s="1114"/>
      <c r="BA22" s="1114"/>
      <c r="BB22" s="1114"/>
      <c r="BC22" s="1114"/>
      <c r="BD22" s="548"/>
      <c r="BE22" s="548"/>
      <c r="BF22" s="548"/>
      <c r="BG22" s="548"/>
      <c r="BH22" s="548"/>
      <c r="BI22" s="548"/>
      <c r="BJ22" s="548"/>
      <c r="BK22" s="548"/>
      <c r="BL22" s="548"/>
      <c r="BM22" s="548"/>
      <c r="BN22" s="548"/>
      <c r="BO22" s="548"/>
      <c r="BP22" s="548"/>
      <c r="BQ22" s="548"/>
      <c r="BR22" s="548"/>
      <c r="BS22" s="548"/>
      <c r="BT22" s="548"/>
      <c r="BU22" s="548"/>
    </row>
    <row r="23" spans="1:73" ht="18.75" customHeight="1" x14ac:dyDescent="0.2">
      <c r="A23" s="548"/>
      <c r="B23" s="555"/>
      <c r="C23" s="555"/>
      <c r="D23" s="548"/>
      <c r="E23" s="548"/>
      <c r="F23" s="546"/>
      <c r="G23" s="546"/>
      <c r="H23" s="546"/>
      <c r="I23" s="546"/>
      <c r="J23" s="546"/>
      <c r="K23" s="546"/>
      <c r="L23" s="546"/>
      <c r="M23" s="546"/>
      <c r="N23" s="546"/>
      <c r="O23" s="546"/>
      <c r="P23" s="546"/>
      <c r="Q23" s="548"/>
      <c r="R23" s="548"/>
      <c r="S23" s="548"/>
      <c r="T23" s="548"/>
      <c r="U23" s="548"/>
      <c r="V23" s="1113"/>
      <c r="W23" s="1113"/>
      <c r="X23" s="548" t="s">
        <v>67</v>
      </c>
      <c r="Y23" s="552"/>
      <c r="Z23" s="552"/>
      <c r="AA23" s="552"/>
      <c r="AB23" s="552"/>
      <c r="AC23" s="552"/>
      <c r="AD23" s="552"/>
      <c r="AE23" s="552"/>
      <c r="AF23" s="552"/>
      <c r="AG23" s="552"/>
      <c r="AH23" s="552"/>
      <c r="AI23" s="552"/>
      <c r="AJ23" s="552"/>
      <c r="AK23" s="552"/>
      <c r="AL23" s="1113"/>
      <c r="AM23" s="1113"/>
      <c r="AN23" s="548" t="s">
        <v>66</v>
      </c>
      <c r="AO23" s="552"/>
      <c r="AP23" s="552"/>
      <c r="AQ23" s="552"/>
      <c r="AR23" s="552"/>
      <c r="AS23" s="548"/>
      <c r="AT23" s="548"/>
      <c r="AU23" s="548"/>
      <c r="AV23" s="552"/>
      <c r="AW23" s="552"/>
      <c r="AX23" s="552"/>
      <c r="AY23" s="552"/>
      <c r="AZ23" s="552"/>
      <c r="BA23" s="552"/>
      <c r="BB23" s="552"/>
      <c r="BC23" s="552"/>
      <c r="BD23" s="548"/>
      <c r="BE23" s="548"/>
      <c r="BF23" s="548"/>
      <c r="BG23" s="548"/>
      <c r="BH23" s="548"/>
      <c r="BI23" s="548"/>
      <c r="BJ23" s="548"/>
      <c r="BK23" s="548"/>
      <c r="BL23" s="548"/>
      <c r="BM23" s="548"/>
      <c r="BN23" s="548"/>
      <c r="BO23" s="548"/>
      <c r="BP23" s="548"/>
      <c r="BQ23" s="548"/>
      <c r="BR23" s="548"/>
      <c r="BS23" s="548"/>
      <c r="BT23" s="548"/>
      <c r="BU23" s="548"/>
    </row>
    <row r="24" spans="1:73" ht="15" customHeight="1" x14ac:dyDescent="0.2">
      <c r="A24" s="548"/>
      <c r="B24" s="555"/>
      <c r="C24" s="555"/>
      <c r="D24" s="548"/>
      <c r="E24" s="548"/>
      <c r="F24" s="546"/>
      <c r="G24" s="546"/>
      <c r="H24" s="546"/>
      <c r="I24" s="546"/>
      <c r="J24" s="546"/>
      <c r="K24" s="546"/>
      <c r="L24" s="546"/>
      <c r="M24" s="546"/>
      <c r="N24" s="546"/>
      <c r="O24" s="546"/>
      <c r="P24" s="546"/>
      <c r="Q24" s="548"/>
      <c r="R24" s="548"/>
      <c r="S24" s="548"/>
      <c r="T24" s="548"/>
      <c r="U24" s="548"/>
      <c r="V24" s="552"/>
      <c r="W24" s="552"/>
      <c r="X24" s="552"/>
      <c r="Y24" s="552"/>
      <c r="Z24" s="552"/>
      <c r="AA24" s="552"/>
      <c r="AB24" s="552"/>
      <c r="AC24" s="552"/>
      <c r="AD24" s="552"/>
      <c r="AE24" s="552"/>
      <c r="AF24" s="552"/>
      <c r="AG24" s="552"/>
      <c r="AH24" s="552"/>
      <c r="AI24" s="552"/>
      <c r="AJ24" s="552"/>
      <c r="AK24" s="552"/>
      <c r="AL24" s="552"/>
      <c r="AM24" s="552"/>
      <c r="AN24" s="552"/>
      <c r="AO24" s="552"/>
      <c r="AP24" s="552"/>
      <c r="AQ24" s="552"/>
      <c r="AR24" s="552"/>
      <c r="AS24" s="548"/>
      <c r="AT24" s="552"/>
      <c r="AU24" s="552"/>
      <c r="AV24" s="552"/>
      <c r="AW24" s="552"/>
      <c r="AX24" s="552"/>
      <c r="AY24" s="552"/>
      <c r="AZ24" s="552"/>
      <c r="BA24" s="552"/>
      <c r="BB24" s="552"/>
      <c r="BC24" s="552"/>
      <c r="BD24" s="548"/>
      <c r="BE24" s="548"/>
      <c r="BF24" s="548"/>
      <c r="BG24" s="548"/>
      <c r="BH24" s="548"/>
      <c r="BI24" s="548"/>
      <c r="BJ24" s="548"/>
      <c r="BK24" s="548"/>
      <c r="BL24" s="548"/>
      <c r="BM24" s="548"/>
      <c r="BN24" s="548"/>
      <c r="BO24" s="548"/>
      <c r="BP24" s="548"/>
      <c r="BQ24" s="548"/>
      <c r="BR24" s="548"/>
      <c r="BS24" s="548"/>
      <c r="BT24" s="548"/>
      <c r="BU24" s="548"/>
    </row>
    <row r="25" spans="1:73" ht="18.75" customHeight="1" x14ac:dyDescent="0.2">
      <c r="A25" s="548"/>
      <c r="B25" s="555"/>
      <c r="C25" s="555"/>
      <c r="D25" s="548"/>
      <c r="E25" s="548"/>
      <c r="F25" s="1090" t="s">
        <v>17</v>
      </c>
      <c r="G25" s="1090"/>
      <c r="H25" s="1090"/>
      <c r="I25" s="1090"/>
      <c r="J25" s="1090"/>
      <c r="K25" s="1090"/>
      <c r="L25" s="1090"/>
      <c r="M25" s="1090"/>
      <c r="N25" s="1090"/>
      <c r="O25" s="1090"/>
      <c r="P25" s="1090"/>
      <c r="Q25" s="548"/>
      <c r="R25" s="548"/>
      <c r="S25" s="548"/>
      <c r="T25" s="548"/>
      <c r="U25" s="548"/>
      <c r="V25" s="1113"/>
      <c r="W25" s="1113"/>
      <c r="X25" s="67" t="s">
        <v>61</v>
      </c>
      <c r="Y25" s="548"/>
      <c r="Z25" s="548"/>
      <c r="AA25" s="548"/>
      <c r="AB25" s="548"/>
      <c r="AC25" s="548"/>
      <c r="AD25" s="548"/>
      <c r="AE25" s="548"/>
      <c r="AF25" s="548"/>
      <c r="AG25" s="548"/>
      <c r="AH25" s="548"/>
      <c r="AI25" s="548"/>
      <c r="AJ25" s="548"/>
      <c r="AK25" s="548"/>
      <c r="AL25" s="548"/>
      <c r="AM25" s="548"/>
      <c r="AN25" s="548"/>
      <c r="AO25" s="548"/>
      <c r="AP25" s="548"/>
      <c r="AQ25" s="548"/>
      <c r="AR25" s="548"/>
      <c r="AS25" s="548"/>
      <c r="AT25" s="548"/>
      <c r="AU25" s="548"/>
      <c r="AV25" s="548"/>
      <c r="AW25" s="548"/>
      <c r="AX25" s="548"/>
      <c r="AY25" s="548"/>
      <c r="AZ25" s="548"/>
      <c r="BA25" s="548"/>
      <c r="BB25" s="548"/>
      <c r="BC25" s="548"/>
      <c r="BD25" s="548"/>
      <c r="BE25" s="548"/>
      <c r="BF25" s="548"/>
      <c r="BG25" s="548"/>
      <c r="BH25" s="548"/>
      <c r="BI25" s="548"/>
      <c r="BJ25" s="548"/>
      <c r="BK25" s="548"/>
      <c r="BL25" s="548"/>
      <c r="BM25" s="548"/>
      <c r="BN25" s="548"/>
      <c r="BO25" s="548"/>
      <c r="BP25" s="548"/>
      <c r="BQ25" s="548"/>
      <c r="BR25" s="548"/>
      <c r="BS25" s="548"/>
      <c r="BT25" s="548"/>
      <c r="BU25" s="548"/>
    </row>
    <row r="26" spans="1:73" s="548" customFormat="1" ht="18.75" customHeight="1" x14ac:dyDescent="0.2">
      <c r="B26" s="555"/>
      <c r="C26" s="555"/>
      <c r="F26" s="546"/>
      <c r="G26" s="546"/>
      <c r="H26" s="546"/>
      <c r="I26" s="546"/>
      <c r="J26" s="546"/>
      <c r="K26" s="546"/>
      <c r="L26" s="546"/>
      <c r="M26" s="546"/>
      <c r="N26" s="546"/>
      <c r="O26" s="546"/>
      <c r="P26" s="546"/>
      <c r="V26" s="1113"/>
      <c r="W26" s="1113"/>
      <c r="X26" s="548" t="s">
        <v>62</v>
      </c>
    </row>
    <row r="27" spans="1:73" s="548" customFormat="1" ht="18.75" customHeight="1" x14ac:dyDescent="0.2">
      <c r="B27" s="555"/>
      <c r="C27" s="555"/>
      <c r="F27" s="546"/>
      <c r="G27" s="546"/>
      <c r="H27" s="546"/>
      <c r="I27" s="546"/>
      <c r="J27" s="546"/>
      <c r="K27" s="546"/>
      <c r="L27" s="546"/>
      <c r="M27" s="546"/>
      <c r="N27" s="546"/>
      <c r="O27" s="546"/>
      <c r="P27" s="546"/>
      <c r="V27" s="1113"/>
      <c r="W27" s="1113"/>
      <c r="X27" s="548" t="s">
        <v>63</v>
      </c>
    </row>
    <row r="28" spans="1:73" s="548" customFormat="1" ht="18.75" customHeight="1" x14ac:dyDescent="0.2">
      <c r="B28" s="555"/>
      <c r="C28" s="555"/>
      <c r="F28" s="546"/>
      <c r="G28" s="546"/>
      <c r="H28" s="546"/>
      <c r="I28" s="546"/>
      <c r="J28" s="546"/>
      <c r="K28" s="546"/>
      <c r="L28" s="546"/>
      <c r="M28" s="546"/>
      <c r="N28" s="546"/>
      <c r="O28" s="546"/>
      <c r="P28" s="546"/>
      <c r="V28" s="1113"/>
      <c r="W28" s="1113"/>
      <c r="X28" s="548" t="s">
        <v>64</v>
      </c>
    </row>
    <row r="29" spans="1:73" ht="18.75" customHeight="1" x14ac:dyDescent="0.2">
      <c r="B29" s="542"/>
      <c r="C29" s="542"/>
      <c r="F29" s="534"/>
      <c r="G29" s="534"/>
      <c r="H29" s="534"/>
      <c r="I29" s="534"/>
      <c r="J29" s="534"/>
      <c r="K29" s="534"/>
      <c r="L29" s="534"/>
      <c r="M29" s="534"/>
      <c r="N29" s="534"/>
      <c r="O29" s="534"/>
      <c r="P29" s="534"/>
      <c r="Q29" s="534"/>
      <c r="R29" s="534"/>
      <c r="S29" s="534"/>
      <c r="T29" s="534"/>
      <c r="U29" s="534"/>
      <c r="AA29" s="531"/>
      <c r="AB29" s="531"/>
      <c r="AC29" s="531"/>
      <c r="AD29" s="531"/>
      <c r="AE29" s="531"/>
      <c r="AF29" s="531"/>
      <c r="AG29" s="531"/>
      <c r="AH29" s="531"/>
      <c r="AI29" s="531"/>
      <c r="AJ29" s="531"/>
      <c r="AK29" s="531"/>
      <c r="AL29" s="531"/>
      <c r="AM29" s="531"/>
      <c r="AN29" s="531"/>
      <c r="AO29" s="531"/>
      <c r="AP29" s="531"/>
      <c r="AQ29" s="531"/>
      <c r="AR29" s="531"/>
      <c r="AS29" s="531"/>
      <c r="AT29" s="531"/>
      <c r="AU29" s="531"/>
      <c r="AV29" s="531"/>
      <c r="AW29" s="531"/>
      <c r="AX29" s="531"/>
      <c r="AY29" s="531"/>
      <c r="AZ29" s="531"/>
      <c r="BA29" s="531"/>
      <c r="BB29" s="531"/>
      <c r="BC29" s="531"/>
      <c r="BD29" s="531"/>
      <c r="BE29" s="531"/>
      <c r="BF29" s="531"/>
      <c r="BG29" s="531"/>
      <c r="BH29" s="531"/>
    </row>
    <row r="30" spans="1:73" ht="18.75" customHeight="1" x14ac:dyDescent="0.2">
      <c r="B30" s="1093">
        <v>2</v>
      </c>
      <c r="C30" s="1093"/>
      <c r="F30" s="1090" t="s">
        <v>18</v>
      </c>
      <c r="G30" s="1090"/>
      <c r="H30" s="1090"/>
      <c r="I30" s="1090"/>
      <c r="J30" s="1090"/>
      <c r="K30" s="1090"/>
      <c r="L30" s="1090"/>
      <c r="M30" s="1090"/>
      <c r="N30" s="1090"/>
      <c r="O30" s="1090"/>
      <c r="P30" s="1090"/>
      <c r="Q30" s="1090"/>
      <c r="R30" s="1090"/>
      <c r="S30" s="1090"/>
      <c r="T30" s="1090"/>
      <c r="U30" s="1090"/>
      <c r="AA30" s="532" t="s">
        <v>76</v>
      </c>
      <c r="AF30" s="1107"/>
      <c r="AG30" s="1107"/>
      <c r="AH30" s="1107"/>
      <c r="AI30" s="1107"/>
      <c r="AJ30" s="1107"/>
      <c r="AK30" s="1107"/>
      <c r="AL30" s="1107"/>
      <c r="AM30" s="1107"/>
      <c r="AN30" s="84" t="s">
        <v>77</v>
      </c>
      <c r="AP30" s="1112"/>
      <c r="AQ30" s="1112"/>
      <c r="AR30" s="1112"/>
      <c r="AS30" s="1112"/>
      <c r="AT30" s="1112"/>
      <c r="AU30" s="1112"/>
      <c r="AV30" s="1112"/>
      <c r="AW30" s="1112"/>
      <c r="AX30" s="1112"/>
      <c r="AY30" s="1112"/>
      <c r="AZ30" s="1112"/>
      <c r="BA30" s="1112"/>
      <c r="BB30" s="1112"/>
      <c r="BC30" s="1112"/>
      <c r="BD30" s="1112"/>
      <c r="BE30" s="1112"/>
      <c r="BF30" s="1112"/>
      <c r="BG30" s="1112"/>
      <c r="BH30" s="1112"/>
      <c r="BI30" s="1112"/>
      <c r="BJ30" s="1112"/>
      <c r="BK30" s="1112"/>
      <c r="BL30" s="1112"/>
      <c r="BM30" s="1112"/>
      <c r="BN30" s="1112"/>
      <c r="BO30" s="1112"/>
      <c r="BP30" s="1112"/>
    </row>
    <row r="31" spans="1:73" ht="18.75" customHeight="1" x14ac:dyDescent="0.2">
      <c r="F31" s="1092" t="s">
        <v>42</v>
      </c>
      <c r="G31" s="1092"/>
      <c r="H31" s="1092"/>
      <c r="I31" s="1092"/>
      <c r="J31" s="1092"/>
      <c r="K31" s="1092"/>
      <c r="L31" s="1092"/>
      <c r="M31" s="1092"/>
      <c r="N31" s="1092"/>
      <c r="O31" s="1092"/>
      <c r="P31" s="1092"/>
      <c r="Q31" s="1092"/>
      <c r="R31" s="1092"/>
      <c r="S31" s="1092"/>
      <c r="T31" s="1092"/>
      <c r="U31" s="1092"/>
    </row>
    <row r="32" spans="1:73" ht="3.75" customHeight="1" x14ac:dyDescent="0.2"/>
    <row r="33" spans="2:70" ht="18.75" customHeight="1" x14ac:dyDescent="0.2">
      <c r="B33" s="1093">
        <v>3</v>
      </c>
      <c r="C33" s="1093"/>
      <c r="F33" s="1090" t="s">
        <v>14</v>
      </c>
      <c r="G33" s="1090"/>
      <c r="H33" s="1090"/>
      <c r="I33" s="1090"/>
      <c r="J33" s="1090"/>
      <c r="K33" s="1090"/>
      <c r="L33" s="1090"/>
      <c r="M33" s="1090"/>
      <c r="N33" s="1090"/>
      <c r="O33" s="1090"/>
      <c r="P33" s="1090"/>
      <c r="Q33" s="1090"/>
      <c r="R33" s="1090"/>
      <c r="S33" s="1090"/>
      <c r="T33" s="1090"/>
      <c r="U33" s="1090"/>
      <c r="AA33" s="535" t="s">
        <v>33</v>
      </c>
      <c r="AB33" s="536"/>
      <c r="AC33" s="536"/>
      <c r="AD33" s="536"/>
      <c r="AE33" s="536"/>
      <c r="AF33" s="536"/>
      <c r="AG33" s="536"/>
      <c r="AH33" s="536"/>
      <c r="AI33" s="536"/>
      <c r="AJ33" s="536"/>
      <c r="AK33" s="536"/>
      <c r="AL33" s="536"/>
      <c r="AM33" s="536"/>
      <c r="AN33" s="536"/>
      <c r="AO33" s="536"/>
      <c r="AP33" s="536"/>
      <c r="AQ33" s="536"/>
      <c r="AR33" s="536"/>
      <c r="AS33" s="536"/>
      <c r="AT33" s="536"/>
      <c r="AU33" s="536"/>
      <c r="AV33" s="536"/>
      <c r="AW33" s="536"/>
      <c r="AX33" s="536"/>
      <c r="AY33" s="536"/>
      <c r="AZ33" s="536"/>
      <c r="BA33" s="536"/>
      <c r="BB33" s="536"/>
      <c r="BC33" s="536"/>
      <c r="BD33" s="536"/>
      <c r="BE33" s="536"/>
      <c r="BF33" s="536"/>
      <c r="BG33" s="536"/>
      <c r="BH33" s="536"/>
      <c r="BI33" s="536"/>
      <c r="BJ33" s="536"/>
      <c r="BK33" s="536"/>
      <c r="BL33" s="536"/>
      <c r="BM33" s="536"/>
      <c r="BN33" s="536"/>
      <c r="BO33" s="536"/>
      <c r="BP33" s="537"/>
    </row>
    <row r="34" spans="2:70" ht="12.75" customHeight="1" x14ac:dyDescent="0.2">
      <c r="AA34" s="1114"/>
      <c r="AB34" s="1114"/>
      <c r="AC34" s="1114"/>
      <c r="AD34" s="1114"/>
      <c r="AE34" s="1114"/>
      <c r="AF34" s="1114"/>
      <c r="AG34" s="1114"/>
      <c r="AH34" s="1114"/>
      <c r="AI34" s="1114"/>
      <c r="AJ34" s="1114"/>
      <c r="AK34" s="1114"/>
      <c r="AL34" s="1114"/>
      <c r="AM34" s="1114"/>
      <c r="AN34" s="1114"/>
      <c r="AO34" s="1114"/>
      <c r="AP34" s="1114"/>
      <c r="AQ34" s="1114"/>
      <c r="AR34" s="1114"/>
      <c r="AS34" s="1114"/>
      <c r="AT34" s="1114"/>
      <c r="AU34" s="1114"/>
      <c r="AV34" s="1114"/>
      <c r="AW34" s="1114"/>
      <c r="AX34" s="1114"/>
      <c r="AY34" s="1114"/>
      <c r="AZ34" s="1114"/>
      <c r="BA34" s="1114"/>
      <c r="BB34" s="1114"/>
      <c r="BC34" s="1114"/>
      <c r="BD34" s="1114"/>
      <c r="BE34" s="1114"/>
    </row>
    <row r="35" spans="2:70" ht="18.75" customHeight="1" x14ac:dyDescent="0.2">
      <c r="B35" s="1093">
        <v>4</v>
      </c>
      <c r="C35" s="1093"/>
      <c r="F35" s="1090" t="s">
        <v>45</v>
      </c>
      <c r="G35" s="1090"/>
      <c r="H35" s="1090"/>
      <c r="I35" s="1090"/>
      <c r="J35" s="1090"/>
      <c r="K35" s="1090"/>
      <c r="L35" s="1090"/>
      <c r="M35" s="1090"/>
      <c r="N35" s="1090"/>
      <c r="O35" s="1090"/>
      <c r="P35" s="1090"/>
      <c r="Q35" s="1090"/>
      <c r="R35" s="1090"/>
      <c r="S35" s="1090"/>
      <c r="T35" s="1090"/>
      <c r="U35" s="1090"/>
      <c r="AA35" s="535" t="s">
        <v>336</v>
      </c>
      <c r="AB35" s="536"/>
      <c r="AC35" s="536"/>
      <c r="AD35" s="536"/>
      <c r="AE35" s="536"/>
      <c r="AF35" s="536"/>
      <c r="AG35" s="536"/>
      <c r="AH35" s="536"/>
      <c r="AI35" s="536"/>
      <c r="AJ35" s="536"/>
      <c r="AK35" s="536"/>
      <c r="AL35" s="536"/>
      <c r="AM35" s="536"/>
      <c r="AN35" s="536"/>
      <c r="AO35" s="536"/>
      <c r="AP35" s="536"/>
      <c r="AQ35" s="536"/>
      <c r="AR35" s="536"/>
      <c r="AS35" s="536"/>
      <c r="AT35" s="536"/>
      <c r="AU35" s="536"/>
      <c r="AV35" s="536"/>
      <c r="AW35" s="536"/>
      <c r="AX35" s="536"/>
      <c r="AY35" s="536"/>
      <c r="AZ35" s="536"/>
      <c r="BA35" s="536"/>
      <c r="BB35" s="536"/>
      <c r="BC35" s="536"/>
      <c r="BD35" s="536"/>
      <c r="BE35" s="536"/>
      <c r="BF35" s="536"/>
      <c r="BG35" s="536"/>
      <c r="BH35" s="536"/>
      <c r="BI35" s="536"/>
      <c r="BJ35" s="536"/>
      <c r="BK35" s="536"/>
      <c r="BL35" s="536"/>
      <c r="BM35" s="536"/>
      <c r="BN35" s="536"/>
      <c r="BO35" s="536"/>
      <c r="BP35" s="537"/>
    </row>
    <row r="36" spans="2:70" ht="12" customHeight="1" x14ac:dyDescent="0.2"/>
    <row r="37" spans="2:70" ht="18.75" customHeight="1" x14ac:dyDescent="0.2">
      <c r="B37" s="1093">
        <v>5</v>
      </c>
      <c r="C37" s="1093"/>
      <c r="F37" s="1090" t="s">
        <v>3</v>
      </c>
      <c r="G37" s="1090"/>
      <c r="H37" s="1090"/>
      <c r="I37" s="1090"/>
      <c r="J37" s="1090"/>
      <c r="K37" s="1090"/>
      <c r="L37" s="1090"/>
      <c r="M37" s="1090"/>
      <c r="N37" s="1090"/>
      <c r="O37" s="1090"/>
      <c r="P37" s="1090"/>
      <c r="Q37" s="1090"/>
      <c r="R37" s="1090"/>
      <c r="S37" s="1090"/>
      <c r="T37" s="1090"/>
      <c r="U37" s="1090"/>
      <c r="AA37" s="1107"/>
      <c r="AB37" s="1107"/>
      <c r="AC37" s="1107"/>
      <c r="AD37" s="1107"/>
      <c r="AE37" s="1107"/>
      <c r="AF37" s="1107"/>
      <c r="AG37" s="1107"/>
      <c r="AH37" s="1107"/>
      <c r="AI37" s="1107"/>
      <c r="AJ37" s="1107"/>
      <c r="AK37" s="1107"/>
      <c r="AL37" s="1107"/>
      <c r="AM37" s="532" t="s">
        <v>80</v>
      </c>
    </row>
    <row r="38" spans="2:70" ht="12" customHeight="1" x14ac:dyDescent="0.2"/>
    <row r="39" spans="2:70" ht="18.75" customHeight="1" x14ac:dyDescent="0.2">
      <c r="B39" s="1093">
        <v>6</v>
      </c>
      <c r="C39" s="1093"/>
      <c r="F39" s="1090" t="s">
        <v>32</v>
      </c>
      <c r="G39" s="1090"/>
      <c r="H39" s="1090"/>
      <c r="I39" s="1090"/>
      <c r="J39" s="1090"/>
      <c r="K39" s="1090"/>
      <c r="L39" s="1090"/>
      <c r="M39" s="1090"/>
      <c r="N39" s="1090"/>
      <c r="O39" s="1090"/>
      <c r="P39" s="1090"/>
      <c r="Q39" s="1090"/>
      <c r="R39" s="1090"/>
      <c r="S39" s="1090"/>
      <c r="T39" s="1090"/>
      <c r="U39" s="1090"/>
      <c r="AA39" s="1094"/>
      <c r="AB39" s="1094"/>
      <c r="AC39" s="1094"/>
      <c r="AD39" s="1094"/>
      <c r="AE39" s="1094"/>
      <c r="AF39" s="1094"/>
      <c r="AG39" s="1094"/>
      <c r="AH39" s="1094"/>
      <c r="AI39" s="1094"/>
      <c r="AJ39" s="1094"/>
      <c r="AK39" s="1094"/>
      <c r="AL39" s="1094"/>
      <c r="AM39" s="1094"/>
      <c r="AN39" s="1094"/>
      <c r="AO39" s="1094"/>
      <c r="AP39" s="532" t="s">
        <v>81</v>
      </c>
    </row>
    <row r="40" spans="2:70" ht="12.75" customHeight="1" x14ac:dyDescent="0.2">
      <c r="H40" s="542"/>
      <c r="AA40" s="67"/>
      <c r="AB40" s="67"/>
      <c r="AC40" s="67"/>
      <c r="AD40" s="67"/>
      <c r="AE40" s="67"/>
      <c r="AF40" s="542"/>
      <c r="AG40" s="542"/>
      <c r="AH40" s="542"/>
      <c r="AI40" s="542"/>
      <c r="AJ40" s="542"/>
      <c r="AK40" s="542"/>
      <c r="AM40" s="538"/>
      <c r="AN40" s="538"/>
      <c r="AP40" s="542"/>
      <c r="AQ40" s="542"/>
      <c r="AR40" s="542"/>
      <c r="AS40" s="542"/>
      <c r="AT40" s="542"/>
      <c r="AU40" s="542"/>
      <c r="AV40" s="542"/>
      <c r="AW40" s="542"/>
      <c r="AX40" s="542"/>
      <c r="AY40" s="542"/>
      <c r="AZ40" s="542"/>
      <c r="BA40" s="542"/>
      <c r="BB40" s="542"/>
      <c r="BC40" s="542"/>
      <c r="BD40" s="542"/>
      <c r="BE40" s="542"/>
      <c r="BF40" s="542"/>
      <c r="BG40" s="542"/>
      <c r="BH40" s="542"/>
      <c r="BI40" s="542"/>
      <c r="BJ40" s="542"/>
      <c r="BK40" s="542"/>
      <c r="BL40" s="542"/>
      <c r="BM40" s="542"/>
    </row>
    <row r="41" spans="2:70" ht="21" customHeight="1" x14ac:dyDescent="0.2">
      <c r="B41" s="1093">
        <v>7</v>
      </c>
      <c r="C41" s="1093"/>
      <c r="F41" s="1950" t="s">
        <v>12</v>
      </c>
      <c r="G41" s="1951"/>
      <c r="H41" s="1951"/>
      <c r="I41" s="1951"/>
      <c r="J41" s="1951"/>
      <c r="K41" s="1951"/>
      <c r="L41" s="1951"/>
      <c r="M41" s="1951"/>
      <c r="N41" s="1951"/>
      <c r="O41" s="1951"/>
      <c r="P41" s="1951"/>
      <c r="Q41" s="1951"/>
      <c r="R41" s="1951"/>
      <c r="S41" s="1951"/>
      <c r="T41" s="1951"/>
      <c r="U41" s="1951"/>
      <c r="W41" s="719"/>
      <c r="Y41" s="719" t="s">
        <v>444</v>
      </c>
      <c r="Z41" s="719"/>
      <c r="AA41" s="719"/>
      <c r="AB41" s="719"/>
      <c r="AC41" s="719"/>
      <c r="AD41" s="719"/>
      <c r="AE41" s="719"/>
      <c r="AF41" s="719"/>
      <c r="AG41" s="532" t="s">
        <v>332</v>
      </c>
      <c r="AH41" s="1112"/>
      <c r="AI41" s="1112"/>
      <c r="AJ41" s="1112"/>
      <c r="AK41" s="1112"/>
      <c r="AL41" s="1112"/>
      <c r="AM41" s="1112"/>
      <c r="AN41" s="1112"/>
      <c r="AO41" s="1112"/>
      <c r="AP41" s="1112"/>
      <c r="AQ41" s="1112"/>
      <c r="AR41" s="1112"/>
      <c r="AS41" s="1112"/>
      <c r="AT41" s="532" t="s">
        <v>333</v>
      </c>
      <c r="AV41" s="84" t="s">
        <v>78</v>
      </c>
      <c r="AW41" s="84"/>
      <c r="AX41" s="84"/>
      <c r="AY41" s="1952"/>
      <c r="AZ41" s="1952"/>
      <c r="BA41" s="1952"/>
      <c r="BB41" s="1952"/>
      <c r="BC41" s="1952"/>
      <c r="BD41" s="1952"/>
      <c r="BE41" s="1952"/>
      <c r="BF41" s="1952"/>
      <c r="BG41" s="1952"/>
      <c r="BH41" s="1952"/>
      <c r="BI41" s="1952"/>
      <c r="BJ41" s="1952"/>
      <c r="BK41" s="1952"/>
      <c r="BL41" s="1952"/>
      <c r="BM41" s="1952"/>
      <c r="BN41" s="1952"/>
      <c r="BO41" s="1952"/>
      <c r="BP41" s="84" t="s">
        <v>79</v>
      </c>
      <c r="BQ41" s="84"/>
      <c r="BR41" s="724"/>
    </row>
    <row r="42" spans="2:70" ht="21" customHeight="1" x14ac:dyDescent="0.2">
      <c r="B42" s="542"/>
      <c r="C42" s="542"/>
      <c r="F42" s="1957" t="s">
        <v>41</v>
      </c>
      <c r="G42" s="1958"/>
      <c r="H42" s="1958"/>
      <c r="I42" s="1958"/>
      <c r="J42" s="1958"/>
      <c r="K42" s="1958"/>
      <c r="L42" s="1958"/>
      <c r="M42" s="1958"/>
      <c r="N42" s="1958"/>
      <c r="O42" s="1958"/>
      <c r="P42" s="1958"/>
      <c r="Q42" s="1958"/>
      <c r="R42" s="1958"/>
      <c r="S42" s="1958"/>
      <c r="T42" s="1958"/>
      <c r="U42" s="1958"/>
      <c r="Y42" s="719" t="s">
        <v>444</v>
      </c>
      <c r="AG42" s="532" t="s">
        <v>332</v>
      </c>
      <c r="AH42" s="1112"/>
      <c r="AI42" s="1112"/>
      <c r="AJ42" s="1112"/>
      <c r="AK42" s="1112"/>
      <c r="AL42" s="1112"/>
      <c r="AM42" s="1112"/>
      <c r="AN42" s="1112"/>
      <c r="AO42" s="1112"/>
      <c r="AP42" s="1112"/>
      <c r="AQ42" s="1112"/>
      <c r="AR42" s="1112"/>
      <c r="AS42" s="1112"/>
      <c r="AT42" s="532" t="s">
        <v>333</v>
      </c>
      <c r="AV42" s="725" t="s">
        <v>78</v>
      </c>
      <c r="AW42" s="725"/>
      <c r="AX42" s="725"/>
      <c r="AY42" s="1953"/>
      <c r="AZ42" s="1954"/>
      <c r="BA42" s="1954"/>
      <c r="BB42" s="1954"/>
      <c r="BC42" s="1954"/>
      <c r="BD42" s="1954"/>
      <c r="BE42" s="1954"/>
      <c r="BF42" s="1954"/>
      <c r="BG42" s="1954"/>
      <c r="BH42" s="1954"/>
      <c r="BI42" s="1954"/>
      <c r="BJ42" s="1954"/>
      <c r="BK42" s="1954"/>
      <c r="BL42" s="1954"/>
      <c r="BM42" s="1954"/>
      <c r="BN42" s="1954"/>
      <c r="BO42" s="1954"/>
      <c r="BP42" s="725" t="s">
        <v>79</v>
      </c>
      <c r="BQ42" s="725"/>
      <c r="BR42" s="724"/>
    </row>
    <row r="43" spans="2:70" ht="21" customHeight="1" x14ac:dyDescent="0.2">
      <c r="B43" s="542"/>
      <c r="C43" s="542"/>
      <c r="F43" s="1950" t="s">
        <v>26</v>
      </c>
      <c r="G43" s="1951"/>
      <c r="H43" s="1951"/>
      <c r="I43" s="1951"/>
      <c r="J43" s="1951"/>
      <c r="K43" s="1951"/>
      <c r="L43" s="1951"/>
      <c r="M43" s="1951"/>
      <c r="N43" s="1951"/>
      <c r="O43" s="1951"/>
      <c r="P43" s="1951"/>
      <c r="Q43" s="1951"/>
      <c r="R43" s="1951"/>
      <c r="S43" s="1951"/>
      <c r="T43" s="1951"/>
      <c r="U43" s="1951"/>
      <c r="Y43" s="719" t="s">
        <v>444</v>
      </c>
      <c r="Z43" s="719"/>
      <c r="AA43" s="719"/>
      <c r="AB43" s="719"/>
      <c r="AC43" s="719"/>
      <c r="AD43" s="719"/>
      <c r="AE43" s="719"/>
      <c r="AF43" s="719"/>
      <c r="AG43" s="532" t="s">
        <v>332</v>
      </c>
      <c r="AH43" s="1112"/>
      <c r="AI43" s="1112"/>
      <c r="AJ43" s="1112"/>
      <c r="AK43" s="1112"/>
      <c r="AL43" s="1112"/>
      <c r="AM43" s="1112"/>
      <c r="AN43" s="1112"/>
      <c r="AO43" s="1112"/>
      <c r="AP43" s="1112"/>
      <c r="AQ43" s="1112"/>
      <c r="AR43" s="1112"/>
      <c r="AS43" s="1112"/>
      <c r="AT43" s="532" t="s">
        <v>333</v>
      </c>
      <c r="AV43" s="84" t="s">
        <v>78</v>
      </c>
      <c r="AW43" s="84"/>
      <c r="AX43" s="84"/>
      <c r="AY43" s="1952"/>
      <c r="AZ43" s="1952"/>
      <c r="BA43" s="1952"/>
      <c r="BB43" s="1952"/>
      <c r="BC43" s="1952"/>
      <c r="BD43" s="1952"/>
      <c r="BE43" s="1952"/>
      <c r="BF43" s="1952"/>
      <c r="BG43" s="1952"/>
      <c r="BH43" s="1952"/>
      <c r="BI43" s="1952"/>
      <c r="BJ43" s="1952"/>
      <c r="BK43" s="1952"/>
      <c r="BL43" s="1952"/>
      <c r="BM43" s="1952"/>
      <c r="BN43" s="1952"/>
      <c r="BO43" s="1952"/>
      <c r="BP43" s="84" t="s">
        <v>79</v>
      </c>
      <c r="BQ43" s="84"/>
      <c r="BR43" s="724"/>
    </row>
    <row r="44" spans="2:70" ht="21" customHeight="1" x14ac:dyDescent="0.2">
      <c r="B44" s="542"/>
      <c r="C44" s="542"/>
      <c r="F44" s="726"/>
      <c r="G44" s="727"/>
      <c r="H44" s="727"/>
      <c r="I44" s="727"/>
      <c r="J44" s="727"/>
      <c r="K44" s="727"/>
      <c r="L44" s="727"/>
      <c r="M44" s="727"/>
      <c r="N44" s="727"/>
      <c r="O44" s="727"/>
      <c r="P44" s="727"/>
      <c r="Q44" s="727"/>
      <c r="R44" s="727"/>
      <c r="S44" s="727"/>
      <c r="T44" s="727"/>
      <c r="U44" s="727"/>
      <c r="Y44" s="719" t="s">
        <v>444</v>
      </c>
      <c r="AG44" s="532" t="s">
        <v>332</v>
      </c>
      <c r="AH44" s="1112"/>
      <c r="AI44" s="1112"/>
      <c r="AJ44" s="1112"/>
      <c r="AK44" s="1112"/>
      <c r="AL44" s="1112"/>
      <c r="AM44" s="1112"/>
      <c r="AN44" s="1112"/>
      <c r="AO44" s="1112"/>
      <c r="AP44" s="1112"/>
      <c r="AQ44" s="1112"/>
      <c r="AR44" s="1112"/>
      <c r="AS44" s="1112"/>
      <c r="AT44" s="532" t="s">
        <v>333</v>
      </c>
      <c r="AV44" s="725" t="s">
        <v>78</v>
      </c>
      <c r="AW44" s="725"/>
      <c r="AX44" s="725"/>
      <c r="AY44" s="1953"/>
      <c r="AZ44" s="1954"/>
      <c r="BA44" s="1954"/>
      <c r="BB44" s="1954"/>
      <c r="BC44" s="1954"/>
      <c r="BD44" s="1954"/>
      <c r="BE44" s="1954"/>
      <c r="BF44" s="1954"/>
      <c r="BG44" s="1954"/>
      <c r="BH44" s="1954"/>
      <c r="BI44" s="1954"/>
      <c r="BJ44" s="1954"/>
      <c r="BK44" s="1954"/>
      <c r="BL44" s="1954"/>
      <c r="BM44" s="1954"/>
      <c r="BN44" s="1954"/>
      <c r="BO44" s="1954"/>
      <c r="BP44" s="725" t="s">
        <v>79</v>
      </c>
      <c r="BQ44" s="725"/>
      <c r="BR44" s="724"/>
    </row>
    <row r="45" spans="2:70" ht="22.5" customHeight="1" x14ac:dyDescent="0.2">
      <c r="Y45" s="719"/>
      <c r="Z45" s="719"/>
      <c r="AA45" s="719"/>
      <c r="AB45" s="719"/>
      <c r="AC45" s="719"/>
      <c r="AD45" s="719"/>
      <c r="AE45" s="719"/>
      <c r="AF45" s="719"/>
      <c r="AG45" s="719"/>
      <c r="AH45" s="719"/>
      <c r="AI45" s="719"/>
      <c r="AJ45" s="719"/>
      <c r="AK45" s="719"/>
      <c r="AL45" s="719"/>
      <c r="AM45" s="719"/>
      <c r="AN45" s="719"/>
      <c r="AO45" s="719"/>
      <c r="AP45" s="719"/>
      <c r="AQ45" s="719"/>
      <c r="AR45" s="719"/>
      <c r="AS45" s="532" t="s">
        <v>445</v>
      </c>
      <c r="AV45" s="728" t="s">
        <v>78</v>
      </c>
      <c r="AW45" s="729"/>
      <c r="AX45" s="729"/>
      <c r="AY45" s="1955" t="str">
        <f>IF(AY41="","",SUM(AY41:BO42))</f>
        <v/>
      </c>
      <c r="AZ45" s="1956"/>
      <c r="BA45" s="1956"/>
      <c r="BB45" s="1956"/>
      <c r="BC45" s="1956"/>
      <c r="BD45" s="1956"/>
      <c r="BE45" s="1956"/>
      <c r="BF45" s="1956"/>
      <c r="BG45" s="1956"/>
      <c r="BH45" s="1956"/>
      <c r="BI45" s="1956"/>
      <c r="BJ45" s="1956"/>
      <c r="BK45" s="1956"/>
      <c r="BL45" s="1956"/>
      <c r="BM45" s="1956"/>
      <c r="BN45" s="1956"/>
      <c r="BO45" s="1956"/>
      <c r="BP45" s="729" t="s">
        <v>79</v>
      </c>
      <c r="BQ45" s="730"/>
      <c r="BR45" s="724"/>
    </row>
    <row r="46" spans="2:70" x14ac:dyDescent="0.2">
      <c r="B46" s="1093"/>
      <c r="C46" s="1093"/>
      <c r="F46" s="1090"/>
      <c r="G46" s="1090"/>
      <c r="H46" s="1090"/>
      <c r="I46" s="1090"/>
      <c r="J46" s="1090"/>
      <c r="K46" s="1090"/>
      <c r="L46" s="1090"/>
      <c r="M46" s="1090"/>
      <c r="N46" s="1090"/>
      <c r="O46" s="1090"/>
      <c r="P46" s="1090"/>
      <c r="Q46" s="1090"/>
      <c r="R46" s="1090"/>
      <c r="S46" s="1090"/>
      <c r="T46" s="1090"/>
      <c r="U46" s="1090"/>
      <c r="Y46" s="719"/>
      <c r="Z46" s="719"/>
      <c r="AA46" s="719"/>
      <c r="AB46" s="719"/>
      <c r="AC46" s="719"/>
      <c r="AD46" s="719"/>
      <c r="AE46" s="719"/>
      <c r="AF46" s="719"/>
      <c r="AG46" s="719"/>
      <c r="AH46" s="719"/>
      <c r="AI46" s="719"/>
      <c r="AJ46" s="719"/>
      <c r="AK46" s="719"/>
      <c r="AL46" s="719"/>
      <c r="AM46" s="719"/>
      <c r="AN46" s="719"/>
      <c r="AO46" s="719"/>
      <c r="AP46" s="719"/>
      <c r="AQ46" s="719"/>
      <c r="AR46" s="719"/>
      <c r="AS46" s="719"/>
      <c r="AT46" s="719"/>
      <c r="AU46" s="719"/>
      <c r="AV46" s="719"/>
      <c r="AW46" s="719"/>
      <c r="AX46" s="719"/>
      <c r="AY46" s="719"/>
      <c r="AZ46" s="719"/>
      <c r="BA46" s="719"/>
      <c r="BB46" s="719"/>
      <c r="BC46" s="719"/>
      <c r="BD46" s="719"/>
      <c r="BE46" s="719"/>
      <c r="BF46" s="719"/>
      <c r="BG46" s="719"/>
      <c r="BH46" s="719"/>
      <c r="BI46" s="719"/>
      <c r="BJ46" s="719"/>
      <c r="BK46" s="719"/>
      <c r="BL46" s="719"/>
      <c r="BM46" s="719"/>
      <c r="BN46" s="719"/>
      <c r="BO46" s="719"/>
      <c r="BP46" s="719"/>
      <c r="BQ46" s="719"/>
      <c r="BR46" s="724"/>
    </row>
    <row r="47" spans="2:70" ht="20.399999999999999" customHeight="1" x14ac:dyDescent="0.2">
      <c r="B47" s="1093">
        <v>8</v>
      </c>
      <c r="C47" s="1093"/>
      <c r="F47" s="1090" t="s">
        <v>7</v>
      </c>
      <c r="G47" s="1090"/>
      <c r="H47" s="1090"/>
      <c r="I47" s="1090"/>
      <c r="J47" s="1090"/>
      <c r="K47" s="1090"/>
      <c r="L47" s="1090"/>
      <c r="M47" s="1090"/>
      <c r="N47" s="1090"/>
      <c r="O47" s="1090"/>
      <c r="P47" s="1090"/>
      <c r="Q47" s="1090"/>
      <c r="R47" s="1090"/>
      <c r="S47" s="1090"/>
      <c r="T47" s="1090"/>
      <c r="U47" s="1090"/>
      <c r="Y47" s="719" t="s">
        <v>444</v>
      </c>
      <c r="Z47" s="719"/>
      <c r="AA47" s="719"/>
      <c r="AB47" s="719"/>
      <c r="AC47" s="719"/>
      <c r="AD47" s="719"/>
      <c r="AE47" s="719"/>
      <c r="AF47" s="719"/>
      <c r="AG47" s="532" t="s">
        <v>332</v>
      </c>
      <c r="AH47" s="1112"/>
      <c r="AI47" s="1112"/>
      <c r="AJ47" s="1112"/>
      <c r="AK47" s="1112"/>
      <c r="AL47" s="1112"/>
      <c r="AM47" s="1112"/>
      <c r="AN47" s="1112"/>
      <c r="AO47" s="1112"/>
      <c r="AP47" s="1112"/>
      <c r="AQ47" s="1112"/>
      <c r="AR47" s="1112"/>
      <c r="AS47" s="1112"/>
      <c r="AT47" s="532" t="s">
        <v>333</v>
      </c>
      <c r="AV47" s="84" t="s">
        <v>78</v>
      </c>
      <c r="AW47" s="84"/>
      <c r="AX47" s="84"/>
      <c r="AY47" s="1952"/>
      <c r="AZ47" s="1952"/>
      <c r="BA47" s="1952"/>
      <c r="BB47" s="1952"/>
      <c r="BC47" s="1952"/>
      <c r="BD47" s="1952"/>
      <c r="BE47" s="1952"/>
      <c r="BF47" s="1952"/>
      <c r="BG47" s="1952"/>
      <c r="BH47" s="1952"/>
      <c r="BI47" s="1952"/>
      <c r="BJ47" s="1952"/>
      <c r="BK47" s="1952"/>
      <c r="BL47" s="1952"/>
      <c r="BM47" s="1952"/>
      <c r="BN47" s="1952"/>
      <c r="BO47" s="1952"/>
      <c r="BP47" s="84" t="s">
        <v>79</v>
      </c>
      <c r="BQ47" s="84"/>
      <c r="BR47" s="724"/>
    </row>
    <row r="48" spans="2:70" ht="20.399999999999999" customHeight="1" x14ac:dyDescent="0.2">
      <c r="B48" s="1093"/>
      <c r="C48" s="1093"/>
      <c r="Y48" s="719" t="s">
        <v>444</v>
      </c>
      <c r="AG48" s="532" t="s">
        <v>332</v>
      </c>
      <c r="AH48" s="1112"/>
      <c r="AI48" s="1112"/>
      <c r="AJ48" s="1112"/>
      <c r="AK48" s="1112"/>
      <c r="AL48" s="1112"/>
      <c r="AM48" s="1112"/>
      <c r="AN48" s="1112"/>
      <c r="AO48" s="1112"/>
      <c r="AP48" s="1112"/>
      <c r="AQ48" s="1112"/>
      <c r="AR48" s="1112"/>
      <c r="AS48" s="1112"/>
      <c r="AT48" s="532" t="s">
        <v>333</v>
      </c>
      <c r="AV48" s="725" t="s">
        <v>78</v>
      </c>
      <c r="AW48" s="725"/>
      <c r="AX48" s="725"/>
      <c r="AY48" s="1953"/>
      <c r="AZ48" s="1954"/>
      <c r="BA48" s="1954"/>
      <c r="BB48" s="1954"/>
      <c r="BC48" s="1954"/>
      <c r="BD48" s="1954"/>
      <c r="BE48" s="1954"/>
      <c r="BF48" s="1954"/>
      <c r="BG48" s="1954"/>
      <c r="BH48" s="1954"/>
      <c r="BI48" s="1954"/>
      <c r="BJ48" s="1954"/>
      <c r="BK48" s="1954"/>
      <c r="BL48" s="1954"/>
      <c r="BM48" s="1954"/>
      <c r="BN48" s="1954"/>
      <c r="BO48" s="1954"/>
      <c r="BP48" s="725" t="s">
        <v>79</v>
      </c>
      <c r="BQ48" s="725"/>
      <c r="BR48" s="724"/>
    </row>
    <row r="49" spans="2:70" ht="20.399999999999999" customHeight="1" x14ac:dyDescent="0.2">
      <c r="E49" s="542"/>
      <c r="F49" s="542"/>
      <c r="I49" s="534"/>
      <c r="J49" s="534"/>
      <c r="K49" s="534"/>
      <c r="L49" s="534"/>
      <c r="M49" s="534"/>
      <c r="N49" s="534"/>
      <c r="O49" s="534"/>
      <c r="P49" s="534"/>
      <c r="Q49" s="534"/>
      <c r="R49" s="534"/>
      <c r="S49" s="534"/>
      <c r="T49" s="534"/>
      <c r="U49" s="534"/>
      <c r="V49" s="534"/>
      <c r="W49" s="534"/>
      <c r="X49" s="534"/>
      <c r="Y49" s="719" t="s">
        <v>444</v>
      </c>
      <c r="Z49" s="719"/>
      <c r="AA49" s="719"/>
      <c r="AB49" s="719"/>
      <c r="AC49" s="719"/>
      <c r="AD49" s="719"/>
      <c r="AE49" s="719"/>
      <c r="AF49" s="719"/>
      <c r="AG49" s="532" t="s">
        <v>332</v>
      </c>
      <c r="AH49" s="1959"/>
      <c r="AI49" s="1959"/>
      <c r="AJ49" s="1959"/>
      <c r="AK49" s="1959"/>
      <c r="AL49" s="1959"/>
      <c r="AM49" s="1959"/>
      <c r="AN49" s="1959"/>
      <c r="AO49" s="1959"/>
      <c r="AP49" s="1959"/>
      <c r="AQ49" s="1959"/>
      <c r="AR49" s="1959"/>
      <c r="AS49" s="1959"/>
      <c r="AT49" s="532" t="s">
        <v>333</v>
      </c>
      <c r="AV49" s="84" t="s">
        <v>78</v>
      </c>
      <c r="AW49" s="84"/>
      <c r="AX49" s="84"/>
      <c r="AY49" s="1953"/>
      <c r="AZ49" s="1953"/>
      <c r="BA49" s="1953"/>
      <c r="BB49" s="1953"/>
      <c r="BC49" s="1953"/>
      <c r="BD49" s="1953"/>
      <c r="BE49" s="1953"/>
      <c r="BF49" s="1953"/>
      <c r="BG49" s="1953"/>
      <c r="BH49" s="1953"/>
      <c r="BI49" s="1953"/>
      <c r="BJ49" s="1953"/>
      <c r="BK49" s="1953"/>
      <c r="BL49" s="1953"/>
      <c r="BM49" s="1953"/>
      <c r="BN49" s="1953"/>
      <c r="BO49" s="1953"/>
      <c r="BP49" s="84" t="s">
        <v>79</v>
      </c>
      <c r="BQ49" s="84"/>
      <c r="BR49" s="724"/>
    </row>
    <row r="50" spans="2:70" ht="20.399999999999999" customHeight="1" x14ac:dyDescent="0.2">
      <c r="B50" s="1093"/>
      <c r="C50" s="1093"/>
      <c r="Y50" s="719" t="s">
        <v>444</v>
      </c>
      <c r="AG50" s="532" t="s">
        <v>332</v>
      </c>
      <c r="AH50" s="1959"/>
      <c r="AI50" s="1959"/>
      <c r="AJ50" s="1959"/>
      <c r="AK50" s="1959"/>
      <c r="AL50" s="1959"/>
      <c r="AM50" s="1959"/>
      <c r="AN50" s="1959"/>
      <c r="AO50" s="1959"/>
      <c r="AP50" s="1959"/>
      <c r="AQ50" s="1959"/>
      <c r="AR50" s="1959"/>
      <c r="AS50" s="1959"/>
      <c r="AT50" s="532" t="s">
        <v>333</v>
      </c>
      <c r="AV50" s="725" t="s">
        <v>78</v>
      </c>
      <c r="AW50" s="725"/>
      <c r="AX50" s="725"/>
      <c r="AY50" s="1953"/>
      <c r="AZ50" s="1953"/>
      <c r="BA50" s="1953"/>
      <c r="BB50" s="1953"/>
      <c r="BC50" s="1953"/>
      <c r="BD50" s="1953"/>
      <c r="BE50" s="1953"/>
      <c r="BF50" s="1953"/>
      <c r="BG50" s="1953"/>
      <c r="BH50" s="1953"/>
      <c r="BI50" s="1953"/>
      <c r="BJ50" s="1953"/>
      <c r="BK50" s="1953"/>
      <c r="BL50" s="1953"/>
      <c r="BM50" s="1953"/>
      <c r="BN50" s="1953"/>
      <c r="BO50" s="1953"/>
      <c r="BP50" s="725" t="s">
        <v>79</v>
      </c>
      <c r="BQ50" s="725"/>
    </row>
    <row r="51" spans="2:70" ht="20.399999999999999" customHeight="1" x14ac:dyDescent="0.2">
      <c r="E51" s="542"/>
      <c r="F51" s="542"/>
      <c r="I51" s="534"/>
      <c r="J51" s="534"/>
      <c r="K51" s="534"/>
      <c r="L51" s="534"/>
      <c r="M51" s="534"/>
      <c r="N51" s="534"/>
      <c r="O51" s="534"/>
      <c r="P51" s="534"/>
      <c r="Q51" s="534"/>
      <c r="R51" s="534"/>
      <c r="S51" s="534"/>
      <c r="T51" s="534"/>
      <c r="U51" s="534"/>
      <c r="V51" s="534"/>
      <c r="Y51" s="719"/>
      <c r="Z51" s="719"/>
      <c r="AA51" s="719"/>
      <c r="AB51" s="719"/>
      <c r="AC51" s="719"/>
      <c r="AD51" s="719"/>
      <c r="AE51" s="719"/>
      <c r="AF51" s="719"/>
      <c r="AG51" s="719"/>
      <c r="AH51" s="719"/>
      <c r="AI51" s="719"/>
      <c r="AJ51" s="719"/>
      <c r="AK51" s="719"/>
      <c r="AL51" s="719"/>
      <c r="AM51" s="719"/>
      <c r="AN51" s="719"/>
      <c r="AO51" s="719"/>
      <c r="AP51" s="719"/>
      <c r="AQ51" s="719"/>
      <c r="AR51" s="719"/>
      <c r="AS51" s="532" t="s">
        <v>445</v>
      </c>
      <c r="AV51" s="728" t="s">
        <v>78</v>
      </c>
      <c r="AW51" s="729"/>
      <c r="AX51" s="729"/>
      <c r="AY51" s="1955" t="str">
        <f>IF(AY47="","",SUM(AY47:BO48))</f>
        <v/>
      </c>
      <c r="AZ51" s="1956"/>
      <c r="BA51" s="1956"/>
      <c r="BB51" s="1956"/>
      <c r="BC51" s="1956"/>
      <c r="BD51" s="1956"/>
      <c r="BE51" s="1956"/>
      <c r="BF51" s="1956"/>
      <c r="BG51" s="1956"/>
      <c r="BH51" s="1956"/>
      <c r="BI51" s="1956"/>
      <c r="BJ51" s="1956"/>
      <c r="BK51" s="1956"/>
      <c r="BL51" s="1956"/>
      <c r="BM51" s="1956"/>
      <c r="BN51" s="1956"/>
      <c r="BO51" s="1956"/>
      <c r="BP51" s="729" t="s">
        <v>79</v>
      </c>
      <c r="BQ51" s="730"/>
    </row>
    <row r="52" spans="2:70" x14ac:dyDescent="0.2">
      <c r="B52" s="1093"/>
      <c r="C52" s="1093"/>
    </row>
    <row r="53" spans="2:70" ht="22.2" customHeight="1" x14ac:dyDescent="0.2">
      <c r="B53" s="1093">
        <v>9</v>
      </c>
      <c r="C53" s="1093"/>
      <c r="F53" s="1090" t="s">
        <v>8</v>
      </c>
      <c r="G53" s="1090"/>
      <c r="H53" s="1090"/>
      <c r="I53" s="1090"/>
      <c r="J53" s="1090"/>
      <c r="K53" s="1090"/>
      <c r="L53" s="1090"/>
      <c r="M53" s="1090"/>
      <c r="N53" s="1090"/>
      <c r="O53" s="1090"/>
      <c r="P53" s="1090"/>
      <c r="Q53" s="1090"/>
      <c r="R53" s="1090"/>
      <c r="S53" s="1090"/>
      <c r="T53" s="1090"/>
      <c r="U53" s="1090"/>
      <c r="AA53" s="84" t="s">
        <v>68</v>
      </c>
      <c r="AB53" s="84"/>
      <c r="AC53" s="84"/>
      <c r="AD53" s="84"/>
      <c r="AE53" s="1107"/>
      <c r="AF53" s="1107"/>
      <c r="AG53" s="1107"/>
      <c r="AH53" s="84" t="s">
        <v>24</v>
      </c>
      <c r="AI53" s="84"/>
      <c r="AJ53" s="1107"/>
      <c r="AK53" s="1107"/>
      <c r="AL53" s="1107"/>
      <c r="AM53" s="84" t="s">
        <v>93</v>
      </c>
      <c r="AN53" s="84"/>
      <c r="AO53" s="1107"/>
      <c r="AP53" s="1107"/>
      <c r="AQ53" s="1107"/>
      <c r="AR53" s="84" t="s">
        <v>94</v>
      </c>
      <c r="AS53" s="84"/>
      <c r="AU53" s="532" t="s">
        <v>9</v>
      </c>
    </row>
    <row r="54" spans="2:70" ht="22.2" customHeight="1" x14ac:dyDescent="0.2">
      <c r="AA54" s="84" t="s">
        <v>68</v>
      </c>
      <c r="AB54" s="84"/>
      <c r="AC54" s="84"/>
      <c r="AD54" s="84"/>
      <c r="AE54" s="1107"/>
      <c r="AF54" s="1107"/>
      <c r="AG54" s="1107"/>
      <c r="AH54" s="84" t="s">
        <v>24</v>
      </c>
      <c r="AI54" s="84"/>
      <c r="AJ54" s="1107"/>
      <c r="AK54" s="1107"/>
      <c r="AL54" s="1107"/>
      <c r="AM54" s="84" t="s">
        <v>93</v>
      </c>
      <c r="AN54" s="84"/>
      <c r="AO54" s="1107"/>
      <c r="AP54" s="1107"/>
      <c r="AQ54" s="1107"/>
      <c r="AR54" s="84" t="s">
        <v>94</v>
      </c>
      <c r="AS54" s="84"/>
      <c r="AU54" s="532" t="s">
        <v>10</v>
      </c>
    </row>
    <row r="56" spans="2:70" ht="21" customHeight="1" x14ac:dyDescent="0.2">
      <c r="B56" s="1114">
        <v>10</v>
      </c>
      <c r="C56" s="1114"/>
      <c r="D56" s="1114"/>
      <c r="F56" s="1090" t="s">
        <v>6</v>
      </c>
      <c r="G56" s="1090"/>
      <c r="H56" s="1090"/>
      <c r="I56" s="1090"/>
      <c r="J56" s="1090"/>
      <c r="K56" s="1090"/>
      <c r="L56" s="1090"/>
      <c r="M56" s="1090"/>
      <c r="N56" s="1090"/>
      <c r="O56" s="1090"/>
      <c r="P56" s="1090"/>
      <c r="Q56" s="1090"/>
      <c r="R56" s="1090"/>
      <c r="S56" s="1090"/>
      <c r="T56" s="1090"/>
      <c r="U56" s="1090"/>
      <c r="Y56" s="532" t="s">
        <v>68</v>
      </c>
      <c r="AC56" s="1107"/>
      <c r="AD56" s="1107"/>
      <c r="AE56" s="1107"/>
      <c r="AF56" s="532" t="s">
        <v>24</v>
      </c>
      <c r="AH56" s="1107"/>
      <c r="AI56" s="1107"/>
      <c r="AJ56" s="1107"/>
      <c r="AK56" s="532" t="s">
        <v>93</v>
      </c>
      <c r="AM56" s="1107"/>
      <c r="AN56" s="1107"/>
      <c r="AO56" s="1107"/>
      <c r="AP56" s="532" t="s">
        <v>94</v>
      </c>
      <c r="AR56" s="85"/>
      <c r="AS56" s="531" t="s">
        <v>135</v>
      </c>
      <c r="AU56" s="85"/>
      <c r="AV56" s="85"/>
      <c r="AW56" s="85"/>
      <c r="AY56" s="85"/>
      <c r="AZ56" s="85"/>
      <c r="BA56" s="85"/>
      <c r="BB56" s="85"/>
      <c r="BC56" s="85"/>
      <c r="BD56" s="85"/>
      <c r="BE56" s="85"/>
      <c r="BF56" s="86"/>
      <c r="BG56" s="86"/>
      <c r="BH56" s="1107"/>
      <c r="BI56" s="1107"/>
      <c r="BJ56" s="1107"/>
      <c r="BK56" s="1107"/>
      <c r="BL56" s="1107"/>
      <c r="BM56" s="1107"/>
      <c r="BN56" s="1107"/>
      <c r="BO56" s="84" t="s">
        <v>23</v>
      </c>
      <c r="BP56" s="86"/>
    </row>
    <row r="57" spans="2:70" ht="21" customHeight="1" x14ac:dyDescent="0.2">
      <c r="B57" s="531"/>
      <c r="C57" s="531"/>
      <c r="D57" s="531"/>
      <c r="F57" s="534"/>
      <c r="G57" s="534"/>
      <c r="H57" s="534"/>
      <c r="I57" s="534"/>
      <c r="J57" s="534"/>
      <c r="K57" s="534"/>
      <c r="L57" s="534"/>
      <c r="M57" s="534"/>
      <c r="N57" s="534"/>
      <c r="O57" s="534"/>
      <c r="P57" s="534"/>
      <c r="Q57" s="534"/>
      <c r="R57" s="534"/>
      <c r="S57" s="534"/>
      <c r="T57" s="534"/>
      <c r="U57" s="534"/>
      <c r="AC57" s="542"/>
      <c r="AD57" s="542"/>
      <c r="AE57" s="542"/>
      <c r="AH57" s="542"/>
      <c r="AI57" s="542"/>
      <c r="AJ57" s="542"/>
      <c r="AM57" s="542"/>
      <c r="AN57" s="542"/>
      <c r="AO57" s="542"/>
      <c r="AR57" s="85"/>
      <c r="AS57" s="531" t="s">
        <v>135</v>
      </c>
      <c r="AU57" s="85"/>
      <c r="AV57" s="85"/>
      <c r="AW57" s="85"/>
      <c r="AY57" s="85"/>
      <c r="AZ57" s="85"/>
      <c r="BA57" s="85"/>
      <c r="BB57" s="85"/>
      <c r="BC57" s="85"/>
      <c r="BD57" s="85"/>
      <c r="BE57" s="85"/>
      <c r="BF57" s="86"/>
      <c r="BG57" s="86"/>
      <c r="BH57" s="1107"/>
      <c r="BI57" s="1107"/>
      <c r="BJ57" s="1107"/>
      <c r="BK57" s="1107"/>
      <c r="BL57" s="1107"/>
      <c r="BM57" s="1107"/>
      <c r="BN57" s="1107"/>
      <c r="BO57" s="84" t="s">
        <v>23</v>
      </c>
      <c r="BP57" s="86"/>
    </row>
    <row r="58" spans="2:70" ht="21" customHeight="1" x14ac:dyDescent="0.2">
      <c r="B58" s="531"/>
      <c r="C58" s="531"/>
      <c r="D58" s="531"/>
      <c r="F58" s="534"/>
      <c r="G58" s="534"/>
      <c r="H58" s="534"/>
      <c r="I58" s="534"/>
      <c r="J58" s="534"/>
      <c r="K58" s="534"/>
      <c r="L58" s="534"/>
      <c r="M58" s="534"/>
      <c r="N58" s="534"/>
      <c r="O58" s="534"/>
      <c r="P58" s="534"/>
      <c r="Q58" s="534"/>
      <c r="R58" s="534"/>
      <c r="S58" s="534"/>
      <c r="T58" s="534"/>
      <c r="U58" s="534"/>
      <c r="AC58" s="542"/>
      <c r="AD58" s="542"/>
      <c r="AE58" s="542"/>
      <c r="AH58" s="542"/>
      <c r="AI58" s="542"/>
      <c r="AJ58" s="542"/>
      <c r="AM58" s="542"/>
      <c r="AN58" s="542"/>
      <c r="AO58" s="542"/>
      <c r="AR58" s="85"/>
      <c r="AS58" s="531" t="s">
        <v>135</v>
      </c>
      <c r="AU58" s="85"/>
      <c r="AV58" s="85"/>
      <c r="AW58" s="85"/>
      <c r="AY58" s="85"/>
      <c r="AZ58" s="85"/>
      <c r="BA58" s="85"/>
      <c r="BB58" s="85"/>
      <c r="BC58" s="85"/>
      <c r="BD58" s="85"/>
      <c r="BE58" s="85"/>
      <c r="BF58" s="86"/>
      <c r="BG58" s="86"/>
      <c r="BH58" s="1107"/>
      <c r="BI58" s="1107"/>
      <c r="BJ58" s="1107"/>
      <c r="BK58" s="1107"/>
      <c r="BL58" s="1107"/>
      <c r="BM58" s="1107"/>
      <c r="BN58" s="1107"/>
      <c r="BO58" s="84" t="s">
        <v>23</v>
      </c>
      <c r="BP58" s="86"/>
    </row>
    <row r="59" spans="2:70" ht="21" customHeight="1" x14ac:dyDescent="0.2">
      <c r="B59" s="531"/>
      <c r="C59" s="531"/>
      <c r="D59" s="531"/>
      <c r="F59" s="534"/>
      <c r="G59" s="534"/>
      <c r="H59" s="534"/>
      <c r="I59" s="534"/>
      <c r="J59" s="534"/>
      <c r="K59" s="534"/>
      <c r="L59" s="534"/>
      <c r="M59" s="534"/>
      <c r="N59" s="534"/>
      <c r="O59" s="534"/>
      <c r="P59" s="534"/>
      <c r="Q59" s="534"/>
      <c r="R59" s="534"/>
      <c r="S59" s="534"/>
      <c r="T59" s="534"/>
      <c r="U59" s="534"/>
      <c r="AC59" s="542"/>
      <c r="AD59" s="542"/>
      <c r="AE59" s="542"/>
      <c r="AH59" s="542"/>
      <c r="AI59" s="542"/>
      <c r="AJ59" s="542"/>
      <c r="AM59" s="542"/>
      <c r="AN59" s="542"/>
      <c r="AO59" s="542"/>
      <c r="AR59" s="85"/>
      <c r="AS59" s="531" t="s">
        <v>135</v>
      </c>
      <c r="AU59" s="85"/>
      <c r="AV59" s="85"/>
      <c r="AW59" s="85"/>
      <c r="AY59" s="85"/>
      <c r="AZ59" s="85"/>
      <c r="BA59" s="85"/>
      <c r="BB59" s="85"/>
      <c r="BC59" s="85"/>
      <c r="BD59" s="85"/>
      <c r="BE59" s="85"/>
      <c r="BF59" s="86"/>
      <c r="BG59" s="86"/>
      <c r="BH59" s="1107"/>
      <c r="BI59" s="1107"/>
      <c r="BJ59" s="1107"/>
      <c r="BK59" s="1107"/>
      <c r="BL59" s="1107"/>
      <c r="BM59" s="1107"/>
      <c r="BN59" s="1107"/>
      <c r="BO59" s="84" t="s">
        <v>23</v>
      </c>
      <c r="BP59" s="86"/>
    </row>
    <row r="60" spans="2:70" x14ac:dyDescent="0.2">
      <c r="B60" s="531"/>
      <c r="C60" s="531"/>
      <c r="D60" s="531"/>
      <c r="F60" s="534"/>
      <c r="G60" s="534"/>
      <c r="H60" s="534"/>
      <c r="I60" s="534"/>
      <c r="J60" s="534"/>
      <c r="K60" s="534"/>
      <c r="L60" s="534"/>
      <c r="M60" s="534"/>
      <c r="N60" s="534"/>
      <c r="O60" s="534"/>
      <c r="P60" s="534"/>
      <c r="Q60" s="534"/>
      <c r="R60" s="534"/>
      <c r="S60" s="534"/>
      <c r="T60" s="534"/>
      <c r="U60" s="534"/>
      <c r="AC60" s="542"/>
      <c r="AD60" s="542"/>
      <c r="AE60" s="542"/>
      <c r="AH60" s="542"/>
      <c r="AI60" s="542"/>
      <c r="AJ60" s="542"/>
      <c r="AM60" s="542"/>
      <c r="AN60" s="542"/>
      <c r="AO60" s="542"/>
      <c r="AR60" s="85"/>
      <c r="AS60" s="531"/>
      <c r="AU60" s="85"/>
      <c r="AV60" s="85"/>
      <c r="AW60" s="85"/>
      <c r="AY60" s="85"/>
      <c r="AZ60" s="85"/>
      <c r="BA60" s="85"/>
      <c r="BB60" s="85"/>
      <c r="BC60" s="85"/>
      <c r="BD60" s="85"/>
      <c r="BE60" s="85"/>
      <c r="BF60" s="731"/>
      <c r="BG60" s="731"/>
      <c r="BH60" s="732"/>
      <c r="BI60" s="732"/>
      <c r="BJ60" s="732"/>
      <c r="BK60" s="732"/>
      <c r="BL60" s="732"/>
      <c r="BM60" s="732"/>
      <c r="BN60" s="732"/>
      <c r="BO60" s="733"/>
      <c r="BP60" s="731"/>
    </row>
    <row r="61" spans="2:70" ht="21" customHeight="1" x14ac:dyDescent="0.2">
      <c r="F61" s="1090" t="s">
        <v>37</v>
      </c>
      <c r="G61" s="1090"/>
      <c r="H61" s="1090"/>
      <c r="I61" s="1090"/>
      <c r="J61" s="1090"/>
      <c r="K61" s="1090"/>
      <c r="L61" s="1090"/>
      <c r="M61" s="1090"/>
      <c r="N61" s="1090"/>
      <c r="O61" s="1090"/>
      <c r="P61" s="1090"/>
      <c r="Q61" s="1090"/>
      <c r="R61" s="1090"/>
      <c r="S61" s="1090"/>
      <c r="T61" s="1090"/>
      <c r="U61" s="1090"/>
      <c r="Y61" s="532" t="s">
        <v>68</v>
      </c>
      <c r="AC61" s="1107"/>
      <c r="AD61" s="1107"/>
      <c r="AE61" s="1107"/>
      <c r="AF61" s="532" t="s">
        <v>24</v>
      </c>
      <c r="AH61" s="1107"/>
      <c r="AI61" s="1107"/>
      <c r="AJ61" s="1107"/>
      <c r="AK61" s="532" t="s">
        <v>93</v>
      </c>
      <c r="AM61" s="1107"/>
      <c r="AN61" s="1107"/>
      <c r="AO61" s="1107"/>
      <c r="AP61" s="532" t="s">
        <v>94</v>
      </c>
      <c r="AR61" s="85"/>
      <c r="AS61" s="531" t="s">
        <v>135</v>
      </c>
      <c r="AU61" s="85"/>
      <c r="AV61" s="85"/>
      <c r="AW61" s="85"/>
      <c r="AY61" s="85"/>
      <c r="AZ61" s="85"/>
      <c r="BA61" s="85"/>
      <c r="BB61" s="85"/>
      <c r="BC61" s="85"/>
      <c r="BD61" s="85"/>
      <c r="BE61" s="85"/>
      <c r="BF61" s="86"/>
      <c r="BG61" s="86"/>
      <c r="BH61" s="1107"/>
      <c r="BI61" s="1107"/>
      <c r="BJ61" s="1107"/>
      <c r="BK61" s="1107"/>
      <c r="BL61" s="1107"/>
      <c r="BM61" s="1107"/>
      <c r="BN61" s="1107"/>
      <c r="BO61" s="84" t="s">
        <v>23</v>
      </c>
      <c r="BP61" s="86"/>
    </row>
    <row r="62" spans="2:70" ht="21" customHeight="1" x14ac:dyDescent="0.2">
      <c r="F62" s="1090" t="s">
        <v>30</v>
      </c>
      <c r="G62" s="1090"/>
      <c r="H62" s="1090"/>
      <c r="I62" s="1090"/>
      <c r="J62" s="1090"/>
      <c r="K62" s="1090"/>
      <c r="L62" s="1090"/>
      <c r="M62" s="1090"/>
      <c r="N62" s="1090"/>
      <c r="O62" s="1090"/>
      <c r="P62" s="1090"/>
      <c r="Q62" s="1090"/>
      <c r="R62" s="1090"/>
      <c r="S62" s="1090"/>
      <c r="T62" s="1090"/>
      <c r="U62" s="1090"/>
      <c r="AC62" s="542"/>
      <c r="AD62" s="542"/>
      <c r="AE62" s="542"/>
      <c r="AH62" s="542"/>
      <c r="AI62" s="542"/>
      <c r="AJ62" s="542"/>
      <c r="AM62" s="542"/>
      <c r="AN62" s="542"/>
      <c r="AO62" s="542"/>
      <c r="AR62" s="85"/>
      <c r="AS62" s="531" t="s">
        <v>135</v>
      </c>
      <c r="AU62" s="85"/>
      <c r="AV62" s="85"/>
      <c r="AW62" s="85"/>
      <c r="AY62" s="85"/>
      <c r="AZ62" s="85"/>
      <c r="BA62" s="85"/>
      <c r="BB62" s="85"/>
      <c r="BC62" s="85"/>
      <c r="BD62" s="85"/>
      <c r="BE62" s="85"/>
      <c r="BF62" s="86"/>
      <c r="BG62" s="86"/>
      <c r="BH62" s="1107"/>
      <c r="BI62" s="1107"/>
      <c r="BJ62" s="1107"/>
      <c r="BK62" s="1107"/>
      <c r="BL62" s="1107"/>
      <c r="BM62" s="1107"/>
      <c r="BN62" s="1107"/>
      <c r="BO62" s="84" t="s">
        <v>23</v>
      </c>
      <c r="BP62" s="86"/>
    </row>
    <row r="63" spans="2:70" ht="21" customHeight="1" x14ac:dyDescent="0.2">
      <c r="AC63" s="542"/>
      <c r="AD63" s="542"/>
      <c r="AE63" s="542"/>
      <c r="AH63" s="542"/>
      <c r="AI63" s="542"/>
      <c r="AJ63" s="542"/>
      <c r="AM63" s="542"/>
      <c r="AN63" s="542"/>
      <c r="AO63" s="542"/>
      <c r="AR63" s="85"/>
      <c r="AS63" s="531" t="s">
        <v>135</v>
      </c>
      <c r="AU63" s="85"/>
      <c r="AV63" s="85"/>
      <c r="AW63" s="85"/>
      <c r="AY63" s="85"/>
      <c r="AZ63" s="85"/>
      <c r="BA63" s="85"/>
      <c r="BB63" s="85"/>
      <c r="BC63" s="85"/>
      <c r="BD63" s="85"/>
      <c r="BE63" s="85"/>
      <c r="BF63" s="86"/>
      <c r="BG63" s="86"/>
      <c r="BH63" s="1107"/>
      <c r="BI63" s="1107"/>
      <c r="BJ63" s="1107"/>
      <c r="BK63" s="1107"/>
      <c r="BL63" s="1107"/>
      <c r="BM63" s="1107"/>
      <c r="BN63" s="1107"/>
      <c r="BO63" s="84" t="s">
        <v>23</v>
      </c>
      <c r="BP63" s="86"/>
    </row>
    <row r="64" spans="2:70" ht="21" customHeight="1" x14ac:dyDescent="0.2">
      <c r="AC64" s="542"/>
      <c r="AD64" s="542"/>
      <c r="AE64" s="542"/>
      <c r="AH64" s="542"/>
      <c r="AI64" s="542"/>
      <c r="AJ64" s="542"/>
      <c r="AM64" s="542"/>
      <c r="AN64" s="542"/>
      <c r="AO64" s="542"/>
      <c r="AR64" s="85"/>
      <c r="AS64" s="531" t="s">
        <v>135</v>
      </c>
      <c r="AU64" s="85"/>
      <c r="AV64" s="85"/>
      <c r="AW64" s="85"/>
      <c r="AY64" s="85"/>
      <c r="AZ64" s="85"/>
      <c r="BA64" s="85"/>
      <c r="BB64" s="85"/>
      <c r="BC64" s="85"/>
      <c r="BD64" s="85"/>
      <c r="BE64" s="85"/>
      <c r="BF64" s="86"/>
      <c r="BG64" s="86"/>
      <c r="BH64" s="1107"/>
      <c r="BI64" s="1107"/>
      <c r="BJ64" s="1107"/>
      <c r="BK64" s="1107"/>
      <c r="BL64" s="1107"/>
      <c r="BM64" s="1107"/>
      <c r="BN64" s="1107"/>
      <c r="BO64" s="84" t="s">
        <v>23</v>
      </c>
      <c r="BP64" s="86"/>
    </row>
    <row r="66" spans="1:73" ht="21" customHeight="1" x14ac:dyDescent="0.2">
      <c r="F66" s="1090" t="s">
        <v>37</v>
      </c>
      <c r="G66" s="1090"/>
      <c r="H66" s="1090"/>
      <c r="I66" s="1090"/>
      <c r="J66" s="1090"/>
      <c r="K66" s="1090"/>
      <c r="L66" s="1090"/>
      <c r="M66" s="1090"/>
      <c r="N66" s="1090"/>
      <c r="O66" s="1090"/>
      <c r="P66" s="1090"/>
      <c r="Q66" s="1090"/>
      <c r="R66" s="1090"/>
      <c r="S66" s="1090"/>
      <c r="T66" s="1090"/>
      <c r="U66" s="1090"/>
      <c r="Y66" s="532" t="s">
        <v>68</v>
      </c>
      <c r="AC66" s="1107"/>
      <c r="AD66" s="1107"/>
      <c r="AE66" s="1107"/>
      <c r="AF66" s="532" t="s">
        <v>24</v>
      </c>
      <c r="AH66" s="1107"/>
      <c r="AI66" s="1107"/>
      <c r="AJ66" s="1107"/>
      <c r="AK66" s="532" t="s">
        <v>93</v>
      </c>
      <c r="AM66" s="1107"/>
      <c r="AN66" s="1107"/>
      <c r="AO66" s="1107"/>
      <c r="AP66" s="532" t="s">
        <v>94</v>
      </c>
      <c r="AR66" s="85"/>
      <c r="AS66" s="531" t="s">
        <v>135</v>
      </c>
      <c r="AU66" s="85"/>
      <c r="AV66" s="85"/>
      <c r="AW66" s="85"/>
      <c r="AY66" s="85"/>
      <c r="AZ66" s="85"/>
      <c r="BA66" s="85"/>
      <c r="BB66" s="85"/>
      <c r="BC66" s="85"/>
      <c r="BD66" s="85"/>
      <c r="BE66" s="85"/>
      <c r="BF66" s="86"/>
      <c r="BG66" s="86"/>
      <c r="BH66" s="1107"/>
      <c r="BI66" s="1107"/>
      <c r="BJ66" s="1107"/>
      <c r="BK66" s="1107"/>
      <c r="BL66" s="1107"/>
      <c r="BM66" s="1107"/>
      <c r="BN66" s="1107"/>
      <c r="BO66" s="84" t="s">
        <v>23</v>
      </c>
      <c r="BP66" s="86"/>
    </row>
    <row r="67" spans="1:73" ht="21" customHeight="1" x14ac:dyDescent="0.2">
      <c r="F67" s="1090" t="s">
        <v>30</v>
      </c>
      <c r="G67" s="1090"/>
      <c r="H67" s="1090"/>
      <c r="I67" s="1090"/>
      <c r="J67" s="1090"/>
      <c r="K67" s="1090"/>
      <c r="L67" s="1090"/>
      <c r="M67" s="1090"/>
      <c r="N67" s="1090"/>
      <c r="O67" s="1090"/>
      <c r="P67" s="1090"/>
      <c r="Q67" s="1090"/>
      <c r="R67" s="1090"/>
      <c r="S67" s="1090"/>
      <c r="T67" s="1090"/>
      <c r="U67" s="1090"/>
      <c r="X67" s="695"/>
      <c r="AC67" s="542"/>
      <c r="AD67" s="542"/>
      <c r="AE67" s="542"/>
      <c r="AH67" s="542"/>
      <c r="AI67" s="542"/>
      <c r="AJ67" s="542"/>
      <c r="AM67" s="542"/>
      <c r="AN67" s="542"/>
      <c r="AO67" s="542"/>
      <c r="AR67" s="85"/>
      <c r="AS67" s="531" t="s">
        <v>135</v>
      </c>
      <c r="AU67" s="85"/>
      <c r="AV67" s="85"/>
      <c r="AW67" s="85"/>
      <c r="AY67" s="85"/>
      <c r="AZ67" s="85"/>
      <c r="BA67" s="85"/>
      <c r="BB67" s="85"/>
      <c r="BC67" s="85"/>
      <c r="BD67" s="85"/>
      <c r="BE67" s="85"/>
      <c r="BF67" s="86"/>
      <c r="BG67" s="86"/>
      <c r="BH67" s="1107"/>
      <c r="BI67" s="1107"/>
      <c r="BJ67" s="1107"/>
      <c r="BK67" s="1107"/>
      <c r="BL67" s="1107"/>
      <c r="BM67" s="1107"/>
      <c r="BN67" s="1107"/>
      <c r="BO67" s="84" t="s">
        <v>23</v>
      </c>
      <c r="BP67" s="86"/>
      <c r="BS67" s="541"/>
      <c r="BT67" s="541"/>
    </row>
    <row r="68" spans="1:73" ht="21" customHeight="1" x14ac:dyDescent="0.2">
      <c r="X68" s="695"/>
      <c r="AC68" s="542"/>
      <c r="AD68" s="542"/>
      <c r="AE68" s="542"/>
      <c r="AH68" s="542"/>
      <c r="AI68" s="542"/>
      <c r="AJ68" s="542"/>
      <c r="AM68" s="542"/>
      <c r="AN68" s="542"/>
      <c r="AO68" s="542"/>
      <c r="AR68" s="85"/>
      <c r="AS68" s="531" t="s">
        <v>135</v>
      </c>
      <c r="AU68" s="85"/>
      <c r="AV68" s="85"/>
      <c r="AW68" s="85"/>
      <c r="AY68" s="85"/>
      <c r="AZ68" s="85"/>
      <c r="BA68" s="85"/>
      <c r="BB68" s="85"/>
      <c r="BC68" s="85"/>
      <c r="BD68" s="85"/>
      <c r="BE68" s="85"/>
      <c r="BF68" s="86"/>
      <c r="BG68" s="86"/>
      <c r="BH68" s="1107"/>
      <c r="BI68" s="1107"/>
      <c r="BJ68" s="1107"/>
      <c r="BK68" s="1107"/>
      <c r="BL68" s="1107"/>
      <c r="BM68" s="1107"/>
      <c r="BN68" s="1107"/>
      <c r="BO68" s="84" t="s">
        <v>23</v>
      </c>
      <c r="BP68" s="86"/>
    </row>
    <row r="69" spans="1:73" ht="21" customHeight="1" x14ac:dyDescent="0.2">
      <c r="W69" s="695"/>
      <c r="X69" s="67"/>
      <c r="AC69" s="542"/>
      <c r="AD69" s="542"/>
      <c r="AE69" s="542"/>
      <c r="AH69" s="542"/>
      <c r="AI69" s="542"/>
      <c r="AJ69" s="542"/>
      <c r="AM69" s="542"/>
      <c r="AN69" s="542"/>
      <c r="AO69" s="542"/>
      <c r="AR69" s="85"/>
      <c r="AS69" s="531" t="s">
        <v>135</v>
      </c>
      <c r="AU69" s="85"/>
      <c r="AV69" s="85"/>
      <c r="AW69" s="85"/>
      <c r="AY69" s="85"/>
      <c r="AZ69" s="85"/>
      <c r="BA69" s="85"/>
      <c r="BB69" s="85"/>
      <c r="BC69" s="85"/>
      <c r="BD69" s="85"/>
      <c r="BE69" s="85"/>
      <c r="BF69" s="86"/>
      <c r="BG69" s="86"/>
      <c r="BH69" s="1107"/>
      <c r="BI69" s="1107"/>
      <c r="BJ69" s="1107"/>
      <c r="BK69" s="1107"/>
      <c r="BL69" s="1107"/>
      <c r="BM69" s="1107"/>
      <c r="BN69" s="1107"/>
      <c r="BO69" s="84" t="s">
        <v>23</v>
      </c>
      <c r="BP69" s="86"/>
      <c r="BR69" s="734"/>
    </row>
    <row r="70" spans="1:73" x14ac:dyDescent="0.2">
      <c r="W70" s="695"/>
      <c r="X70" s="67"/>
      <c r="BR70" s="734"/>
    </row>
    <row r="71" spans="1:73" s="548" customFormat="1" ht="15.9" customHeight="1" x14ac:dyDescent="0.2">
      <c r="A71" s="541"/>
      <c r="B71" s="1089">
        <v>11</v>
      </c>
      <c r="C71" s="1089"/>
      <c r="F71" s="1092" t="s">
        <v>696</v>
      </c>
      <c r="G71" s="1092"/>
      <c r="H71" s="1092"/>
      <c r="I71" s="1092"/>
      <c r="J71" s="1092"/>
      <c r="K71" s="1092"/>
      <c r="L71" s="1092"/>
      <c r="M71" s="1092"/>
      <c r="N71" s="1092"/>
      <c r="O71" s="1092"/>
      <c r="P71" s="1092"/>
      <c r="Q71" s="1092"/>
      <c r="R71" s="1092"/>
      <c r="S71" s="1092"/>
      <c r="T71" s="1092"/>
      <c r="U71" s="1092"/>
      <c r="V71" s="695"/>
      <c r="W71" s="695"/>
      <c r="X71" s="695"/>
      <c r="Y71" s="695"/>
      <c r="Z71" s="695"/>
      <c r="AA71" s="1377" t="s">
        <v>569</v>
      </c>
      <c r="AB71" s="1377"/>
      <c r="AC71" s="1377"/>
      <c r="AD71" s="1377"/>
      <c r="AE71" s="1377"/>
      <c r="AF71" s="1377"/>
      <c r="AG71" s="1377"/>
      <c r="AH71" s="1377"/>
      <c r="AI71" s="1377"/>
      <c r="AJ71" s="1377"/>
      <c r="AK71" s="1377"/>
      <c r="AL71" s="1377"/>
      <c r="AM71" s="1377"/>
      <c r="AN71" s="1377"/>
      <c r="AO71" s="1377"/>
      <c r="AP71" s="1377"/>
      <c r="AQ71" s="1377"/>
      <c r="AR71" s="1377"/>
      <c r="AS71" s="1377"/>
      <c r="AT71" s="1377"/>
      <c r="AU71" s="1377"/>
      <c r="AV71" s="1377"/>
      <c r="AW71" s="1377"/>
      <c r="AX71" s="1377"/>
      <c r="AY71" s="1377"/>
      <c r="AZ71" s="1377"/>
      <c r="BA71" s="1377"/>
      <c r="BB71" s="1377"/>
      <c r="BC71" s="1377"/>
      <c r="BD71" s="1377"/>
      <c r="BE71" s="1377"/>
      <c r="BF71" s="1377"/>
      <c r="BG71" s="1377"/>
      <c r="BH71" s="1377"/>
      <c r="BI71" s="1377"/>
      <c r="BJ71" s="1377"/>
      <c r="BK71" s="1377"/>
      <c r="BL71" s="1377"/>
      <c r="BM71" s="1377"/>
      <c r="BN71" s="1377"/>
      <c r="BO71" s="1377"/>
      <c r="BP71" s="1377"/>
      <c r="BQ71" s="1377"/>
      <c r="BR71" s="1377"/>
      <c r="BU71" s="532"/>
    </row>
    <row r="72" spans="1:73" s="548" customFormat="1" ht="15.9" customHeight="1" x14ac:dyDescent="0.2">
      <c r="B72" s="1089"/>
      <c r="C72" s="1089"/>
      <c r="E72" s="67"/>
      <c r="F72" s="1092" t="s">
        <v>570</v>
      </c>
      <c r="G72" s="1092"/>
      <c r="H72" s="1092"/>
      <c r="I72" s="1092"/>
      <c r="J72" s="1092"/>
      <c r="K72" s="1092"/>
      <c r="L72" s="1092"/>
      <c r="M72" s="1092"/>
      <c r="N72" s="1092"/>
      <c r="O72" s="1092"/>
      <c r="P72" s="1092"/>
      <c r="Q72" s="1092"/>
      <c r="R72" s="1092"/>
      <c r="S72" s="1092"/>
      <c r="T72" s="1092"/>
      <c r="U72" s="1092"/>
      <c r="W72" s="695"/>
      <c r="X72" s="695"/>
      <c r="Y72" s="695"/>
      <c r="Z72" s="695"/>
      <c r="AA72" s="1377"/>
      <c r="AB72" s="1377"/>
      <c r="AC72" s="1377"/>
      <c r="AD72" s="1377"/>
      <c r="AE72" s="1377"/>
      <c r="AF72" s="1377"/>
      <c r="AG72" s="1377"/>
      <c r="AH72" s="1377"/>
      <c r="AI72" s="1377"/>
      <c r="AJ72" s="1377"/>
      <c r="AK72" s="1377"/>
      <c r="AL72" s="1377"/>
      <c r="AM72" s="1377"/>
      <c r="AN72" s="1377"/>
      <c r="AO72" s="1377"/>
      <c r="AP72" s="1377"/>
      <c r="AQ72" s="1377"/>
      <c r="AR72" s="1377"/>
      <c r="AS72" s="1377"/>
      <c r="AT72" s="1377"/>
      <c r="AU72" s="1377"/>
      <c r="AV72" s="1377"/>
      <c r="AW72" s="1377"/>
      <c r="AX72" s="1377"/>
      <c r="AY72" s="1377"/>
      <c r="AZ72" s="1377"/>
      <c r="BA72" s="1377"/>
      <c r="BB72" s="1377"/>
      <c r="BC72" s="1377"/>
      <c r="BD72" s="1377"/>
      <c r="BE72" s="1377"/>
      <c r="BF72" s="1377"/>
      <c r="BG72" s="1377"/>
      <c r="BH72" s="1377"/>
      <c r="BI72" s="1377"/>
      <c r="BJ72" s="1377"/>
      <c r="BK72" s="1377"/>
      <c r="BL72" s="1377"/>
      <c r="BM72" s="1377"/>
      <c r="BN72" s="1377"/>
      <c r="BO72" s="1377"/>
      <c r="BP72" s="1377"/>
      <c r="BQ72" s="1377"/>
      <c r="BR72" s="1377"/>
      <c r="BU72" s="532"/>
    </row>
    <row r="73" spans="1:73" s="548" customFormat="1" ht="24" customHeight="1" x14ac:dyDescent="0.2">
      <c r="B73" s="528"/>
      <c r="E73" s="67"/>
      <c r="H73" s="67"/>
      <c r="I73" s="1090" t="s">
        <v>571</v>
      </c>
      <c r="J73" s="1090"/>
      <c r="K73" s="1090"/>
      <c r="L73" s="1090"/>
      <c r="M73" s="1090"/>
      <c r="N73" s="1090"/>
      <c r="O73" s="1090"/>
      <c r="P73" s="1090"/>
      <c r="Q73" s="1090"/>
      <c r="R73" s="1090"/>
      <c r="W73" s="67"/>
      <c r="X73" s="67"/>
      <c r="Y73" s="67"/>
      <c r="Z73" s="67"/>
      <c r="AA73" s="1117"/>
      <c r="AB73" s="1117"/>
      <c r="AC73" s="1117"/>
      <c r="AD73" s="1117"/>
      <c r="AE73" s="1117"/>
      <c r="AF73" s="1117"/>
      <c r="AG73" s="1117"/>
      <c r="AH73" s="1117"/>
      <c r="AI73" s="1117"/>
      <c r="AJ73" s="1117"/>
      <c r="AK73" s="1117"/>
      <c r="AL73" s="1117"/>
      <c r="AM73" s="1117"/>
      <c r="AN73" s="1117"/>
      <c r="AO73" s="1117"/>
      <c r="AP73" s="1117"/>
      <c r="AQ73" s="1117"/>
      <c r="AR73" s="1117"/>
      <c r="AS73" s="1117"/>
      <c r="AT73" s="1117"/>
      <c r="AU73" s="1117"/>
      <c r="AV73" s="1117"/>
      <c r="AW73" s="1117"/>
      <c r="AX73" s="1117"/>
      <c r="AY73" s="1117"/>
      <c r="AZ73" s="1117"/>
      <c r="BA73" s="1117"/>
      <c r="BB73" s="1117"/>
      <c r="BC73" s="1117"/>
      <c r="BD73" s="1117"/>
      <c r="BE73" s="1117"/>
      <c r="BF73" s="1117"/>
      <c r="BG73" s="1117"/>
      <c r="BH73" s="1117"/>
      <c r="BI73" s="1117"/>
      <c r="BJ73" s="1117"/>
      <c r="BK73" s="1117"/>
      <c r="BL73" s="1117"/>
      <c r="BM73" s="1117"/>
      <c r="BN73" s="1117"/>
      <c r="BO73" s="1117"/>
      <c r="BP73" s="1117"/>
      <c r="BQ73" s="1117"/>
      <c r="BR73" s="1117"/>
      <c r="BU73" s="532"/>
    </row>
    <row r="74" spans="1:73" s="548" customFormat="1" ht="24" customHeight="1" x14ac:dyDescent="0.2">
      <c r="B74" s="528"/>
      <c r="E74" s="67"/>
      <c r="H74" s="67"/>
      <c r="I74" s="1090" t="s">
        <v>168</v>
      </c>
      <c r="J74" s="1090"/>
      <c r="K74" s="1090"/>
      <c r="L74" s="1090"/>
      <c r="M74" s="1090"/>
      <c r="N74" s="1090"/>
      <c r="O74" s="1090"/>
      <c r="P74" s="1090"/>
      <c r="Q74" s="1090"/>
      <c r="R74" s="1090"/>
      <c r="W74" s="67"/>
      <c r="X74" s="67"/>
      <c r="Y74" s="67"/>
      <c r="Z74" s="67"/>
      <c r="AA74" s="1117"/>
      <c r="AB74" s="1117"/>
      <c r="AC74" s="1117"/>
      <c r="AD74" s="1117"/>
      <c r="AE74" s="1117"/>
      <c r="AF74" s="1117"/>
      <c r="AG74" s="1117"/>
      <c r="AH74" s="1117"/>
      <c r="AI74" s="1117"/>
      <c r="AJ74" s="1117"/>
      <c r="AK74" s="1117"/>
      <c r="AL74" s="1117"/>
      <c r="AM74" s="1117"/>
      <c r="AN74" s="1117"/>
      <c r="AO74" s="1117"/>
      <c r="AP74" s="1117"/>
      <c r="AQ74" s="1117"/>
      <c r="AR74" s="1117"/>
      <c r="AS74" s="1117"/>
      <c r="AT74" s="1117"/>
      <c r="AU74" s="1117"/>
      <c r="AV74" s="1117"/>
      <c r="AW74" s="1117"/>
      <c r="AX74" s="1117"/>
      <c r="AY74" s="1117"/>
      <c r="AZ74" s="1117"/>
      <c r="BA74" s="1117"/>
      <c r="BB74" s="1117"/>
      <c r="BC74" s="1117"/>
      <c r="BD74" s="1117"/>
      <c r="BE74" s="1117"/>
      <c r="BF74" s="1117"/>
      <c r="BG74" s="1117"/>
      <c r="BH74" s="1117"/>
      <c r="BI74" s="1117"/>
      <c r="BJ74" s="1117"/>
      <c r="BK74" s="1117"/>
      <c r="BL74" s="1117"/>
      <c r="BM74" s="1117"/>
      <c r="BN74" s="1117"/>
      <c r="BO74" s="1117"/>
      <c r="BP74" s="1117"/>
      <c r="BQ74" s="1117"/>
      <c r="BR74" s="1117"/>
      <c r="BU74" s="532"/>
    </row>
    <row r="75" spans="1:73" s="548" customFormat="1" ht="24" customHeight="1" x14ac:dyDescent="0.2">
      <c r="B75" s="528"/>
      <c r="E75" s="67"/>
      <c r="H75" s="67"/>
      <c r="I75" s="1090" t="s">
        <v>572</v>
      </c>
      <c r="J75" s="1090"/>
      <c r="K75" s="1090"/>
      <c r="L75" s="1090"/>
      <c r="M75" s="1090"/>
      <c r="N75" s="1090"/>
      <c r="O75" s="1090"/>
      <c r="P75" s="1090"/>
      <c r="Q75" s="1090"/>
      <c r="R75" s="1090"/>
      <c r="W75" s="67"/>
      <c r="X75" s="67"/>
      <c r="Y75" s="67"/>
      <c r="Z75" s="67"/>
      <c r="AA75" s="1117"/>
      <c r="AB75" s="1117"/>
      <c r="AC75" s="1117"/>
      <c r="AD75" s="1117"/>
      <c r="AE75" s="1117"/>
      <c r="AF75" s="1117"/>
      <c r="AG75" s="1117"/>
      <c r="AH75" s="1117"/>
      <c r="AI75" s="1117"/>
      <c r="AJ75" s="1117"/>
      <c r="AK75" s="1117"/>
      <c r="AL75" s="1117"/>
      <c r="AM75" s="1117"/>
      <c r="AN75" s="1117"/>
      <c r="AO75" s="1117"/>
      <c r="AP75" s="1117"/>
      <c r="AQ75" s="1117"/>
      <c r="AR75" s="1117"/>
      <c r="AS75" s="1117"/>
      <c r="AT75" s="1117"/>
      <c r="AU75" s="1117"/>
      <c r="AV75" s="1117"/>
      <c r="AW75" s="1117"/>
      <c r="AX75" s="1117"/>
      <c r="AY75" s="1117"/>
      <c r="AZ75" s="1117"/>
      <c r="BA75" s="1117"/>
      <c r="BB75" s="1117"/>
      <c r="BC75" s="1117"/>
      <c r="BD75" s="1117"/>
      <c r="BE75" s="1117"/>
      <c r="BF75" s="1117"/>
      <c r="BG75" s="1117"/>
      <c r="BH75" s="1117"/>
      <c r="BI75" s="1117"/>
      <c r="BJ75" s="1117"/>
      <c r="BK75" s="1117"/>
      <c r="BL75" s="1117"/>
      <c r="BM75" s="1117"/>
      <c r="BN75" s="1117"/>
      <c r="BO75" s="1117"/>
      <c r="BP75" s="1117"/>
      <c r="BQ75" s="1117"/>
      <c r="BR75" s="1117"/>
      <c r="BU75" s="532"/>
    </row>
  </sheetData>
  <mergeCells count="118">
    <mergeCell ref="I75:R75"/>
    <mergeCell ref="F67:U67"/>
    <mergeCell ref="BH67:BN67"/>
    <mergeCell ref="BH68:BN68"/>
    <mergeCell ref="BH69:BN69"/>
    <mergeCell ref="F71:U71"/>
    <mergeCell ref="B71:C72"/>
    <mergeCell ref="AA71:BR72"/>
    <mergeCell ref="F72:U72"/>
    <mergeCell ref="AA75:BR75"/>
    <mergeCell ref="BH63:BN63"/>
    <mergeCell ref="BH64:BN64"/>
    <mergeCell ref="F66:U66"/>
    <mergeCell ref="AC66:AE66"/>
    <mergeCell ref="AH66:AJ66"/>
    <mergeCell ref="AM66:AO66"/>
    <mergeCell ref="BH66:BN66"/>
    <mergeCell ref="I73:R73"/>
    <mergeCell ref="I74:R74"/>
    <mergeCell ref="AA73:BR73"/>
    <mergeCell ref="AA74:BR74"/>
    <mergeCell ref="BH57:BN57"/>
    <mergeCell ref="BH58:BN58"/>
    <mergeCell ref="BH59:BN59"/>
    <mergeCell ref="F61:U61"/>
    <mergeCell ref="AC61:AE61"/>
    <mergeCell ref="AH61:AJ61"/>
    <mergeCell ref="AM61:AO61"/>
    <mergeCell ref="BH61:BN61"/>
    <mergeCell ref="F62:U62"/>
    <mergeCell ref="BH62:BN62"/>
    <mergeCell ref="AE54:AG54"/>
    <mergeCell ref="AJ54:AL54"/>
    <mergeCell ref="AO54:AQ54"/>
    <mergeCell ref="B56:D56"/>
    <mergeCell ref="F56:U56"/>
    <mergeCell ref="AC56:AE56"/>
    <mergeCell ref="AH56:AJ56"/>
    <mergeCell ref="AM56:AO56"/>
    <mergeCell ref="AY51:BO51"/>
    <mergeCell ref="B52:C52"/>
    <mergeCell ref="B53:C53"/>
    <mergeCell ref="F53:U53"/>
    <mergeCell ref="AE53:AG53"/>
    <mergeCell ref="AJ53:AL53"/>
    <mergeCell ref="AO53:AQ53"/>
    <mergeCell ref="BH56:BN56"/>
    <mergeCell ref="B48:C48"/>
    <mergeCell ref="AH48:AS48"/>
    <mergeCell ref="AY48:BO48"/>
    <mergeCell ref="AH49:AS49"/>
    <mergeCell ref="AY49:BO49"/>
    <mergeCell ref="B50:C50"/>
    <mergeCell ref="AH50:AS50"/>
    <mergeCell ref="AY50:BO50"/>
    <mergeCell ref="B46:C46"/>
    <mergeCell ref="F46:U46"/>
    <mergeCell ref="B47:C47"/>
    <mergeCell ref="F47:U47"/>
    <mergeCell ref="AH47:AS47"/>
    <mergeCell ref="AY47:BO47"/>
    <mergeCell ref="F43:U43"/>
    <mergeCell ref="AH43:AS43"/>
    <mergeCell ref="AY43:BO43"/>
    <mergeCell ref="AH44:AS44"/>
    <mergeCell ref="AY44:BO44"/>
    <mergeCell ref="AY45:BO45"/>
    <mergeCell ref="B41:C41"/>
    <mergeCell ref="F41:U41"/>
    <mergeCell ref="AH41:AS41"/>
    <mergeCell ref="AY41:BO41"/>
    <mergeCell ref="F42:U42"/>
    <mergeCell ref="AH42:AS42"/>
    <mergeCell ref="AY42:BO42"/>
    <mergeCell ref="B35:C35"/>
    <mergeCell ref="F35:U35"/>
    <mergeCell ref="B37:C37"/>
    <mergeCell ref="F37:U37"/>
    <mergeCell ref="AA37:AL37"/>
    <mergeCell ref="B39:C39"/>
    <mergeCell ref="F39:U39"/>
    <mergeCell ref="AA39:AO39"/>
    <mergeCell ref="AF30:AM30"/>
    <mergeCell ref="E15:BQ15"/>
    <mergeCell ref="B17:BT17"/>
    <mergeCell ref="AP30:BP30"/>
    <mergeCell ref="F31:U31"/>
    <mergeCell ref="B33:C33"/>
    <mergeCell ref="F33:U33"/>
    <mergeCell ref="AA34:BE34"/>
    <mergeCell ref="F25:P25"/>
    <mergeCell ref="V25:W25"/>
    <mergeCell ref="V26:W26"/>
    <mergeCell ref="V28:W28"/>
    <mergeCell ref="B30:C30"/>
    <mergeCell ref="F30:U30"/>
    <mergeCell ref="V27:W27"/>
    <mergeCell ref="B18:BT18"/>
    <mergeCell ref="A20:BU20"/>
    <mergeCell ref="B22:C22"/>
    <mergeCell ref="F22:P22"/>
    <mergeCell ref="V22:BC22"/>
    <mergeCell ref="V23:W23"/>
    <mergeCell ref="AL23:AM23"/>
    <mergeCell ref="A1:AE1"/>
    <mergeCell ref="BD3:BG3"/>
    <mergeCell ref="BJ3:BM3"/>
    <mergeCell ref="BP3:BS3"/>
    <mergeCell ref="D5:O5"/>
    <mergeCell ref="AF6:AP13"/>
    <mergeCell ref="AW6:BT6"/>
    <mergeCell ref="AW7:BT7"/>
    <mergeCell ref="AW8:BT8"/>
    <mergeCell ref="AW9:BT9"/>
    <mergeCell ref="AW10:BT10"/>
    <mergeCell ref="AW11:BT11"/>
    <mergeCell ref="AW12:BT12"/>
    <mergeCell ref="AW13:BT13"/>
  </mergeCells>
  <phoneticPr fontId="2"/>
  <printOptions horizontalCentered="1"/>
  <pageMargins left="0.39370078740157483" right="0" top="0.39370078740157483" bottom="0" header="0.51181102362204722" footer="0.51181102362204722"/>
  <pageSetup paperSize="9" scale="92" firstPageNumber="22" fitToWidth="0" orientation="portrait" blackAndWhite="1" useFirstPageNumber="1" r:id="rId1"/>
  <headerFooter alignWithMargins="0"/>
  <rowBreaks count="1" manualBreakCount="1">
    <brk id="5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96268" r:id="rId4" name="Check Box 12">
              <controlPr defaultSize="0" autoFill="0" autoLine="0" autoPict="0">
                <anchor moveWithCells="1">
                  <from>
                    <xdr:col>20</xdr:col>
                    <xdr:colOff>68580</xdr:colOff>
                    <xdr:row>22</xdr:row>
                    <xdr:rowOff>0</xdr:rowOff>
                  </from>
                  <to>
                    <xdr:col>23</xdr:col>
                    <xdr:colOff>0</xdr:colOff>
                    <xdr:row>23</xdr:row>
                    <xdr:rowOff>76200</xdr:rowOff>
                  </to>
                </anchor>
              </controlPr>
            </control>
          </mc:Choice>
        </mc:AlternateContent>
        <mc:AlternateContent xmlns:mc="http://schemas.openxmlformats.org/markup-compatibility/2006">
          <mc:Choice Requires="x14">
            <control shapeId="96269" r:id="rId5" name="Check Box 13">
              <controlPr defaultSize="0" autoFill="0" autoLine="0" autoPict="0">
                <anchor moveWithCells="1">
                  <from>
                    <xdr:col>36</xdr:col>
                    <xdr:colOff>76200</xdr:colOff>
                    <xdr:row>22</xdr:row>
                    <xdr:rowOff>0</xdr:rowOff>
                  </from>
                  <to>
                    <xdr:col>39</xdr:col>
                    <xdr:colOff>15240</xdr:colOff>
                    <xdr:row>23</xdr:row>
                    <xdr:rowOff>76200</xdr:rowOff>
                  </to>
                </anchor>
              </controlPr>
            </control>
          </mc:Choice>
        </mc:AlternateContent>
        <mc:AlternateContent xmlns:mc="http://schemas.openxmlformats.org/markup-compatibility/2006">
          <mc:Choice Requires="x14">
            <control shapeId="96270" r:id="rId6" name="Check Box 14">
              <controlPr defaultSize="0" autoFill="0" autoLine="0" autoPict="0">
                <anchor moveWithCells="1">
                  <from>
                    <xdr:col>20</xdr:col>
                    <xdr:colOff>68580</xdr:colOff>
                    <xdr:row>23</xdr:row>
                    <xdr:rowOff>160020</xdr:rowOff>
                  </from>
                  <to>
                    <xdr:col>23</xdr:col>
                    <xdr:colOff>0</xdr:colOff>
                    <xdr:row>25</xdr:row>
                    <xdr:rowOff>45720</xdr:rowOff>
                  </to>
                </anchor>
              </controlPr>
            </control>
          </mc:Choice>
        </mc:AlternateContent>
        <mc:AlternateContent xmlns:mc="http://schemas.openxmlformats.org/markup-compatibility/2006">
          <mc:Choice Requires="x14">
            <control shapeId="96271" r:id="rId7" name="Check Box 15">
              <controlPr defaultSize="0" autoFill="0" autoLine="0" autoPict="0">
                <anchor moveWithCells="1">
                  <from>
                    <xdr:col>20</xdr:col>
                    <xdr:colOff>68580</xdr:colOff>
                    <xdr:row>24</xdr:row>
                    <xdr:rowOff>220980</xdr:rowOff>
                  </from>
                  <to>
                    <xdr:col>23</xdr:col>
                    <xdr:colOff>0</xdr:colOff>
                    <xdr:row>26</xdr:row>
                    <xdr:rowOff>53340</xdr:rowOff>
                  </to>
                </anchor>
              </controlPr>
            </control>
          </mc:Choice>
        </mc:AlternateContent>
        <mc:AlternateContent xmlns:mc="http://schemas.openxmlformats.org/markup-compatibility/2006">
          <mc:Choice Requires="x14">
            <control shapeId="96272" r:id="rId8" name="Check Box 16">
              <controlPr defaultSize="0" autoFill="0" autoLine="0" autoPict="0">
                <anchor moveWithCells="1">
                  <from>
                    <xdr:col>20</xdr:col>
                    <xdr:colOff>68580</xdr:colOff>
                    <xdr:row>25</xdr:row>
                    <xdr:rowOff>228600</xdr:rowOff>
                  </from>
                  <to>
                    <xdr:col>23</xdr:col>
                    <xdr:colOff>0</xdr:colOff>
                    <xdr:row>27</xdr:row>
                    <xdr:rowOff>68580</xdr:rowOff>
                  </to>
                </anchor>
              </controlPr>
            </control>
          </mc:Choice>
        </mc:AlternateContent>
        <mc:AlternateContent xmlns:mc="http://schemas.openxmlformats.org/markup-compatibility/2006">
          <mc:Choice Requires="x14">
            <control shapeId="96273" r:id="rId9" name="Check Box 17">
              <controlPr defaultSize="0" autoFill="0" autoLine="0" autoPict="0">
                <anchor moveWithCells="1">
                  <from>
                    <xdr:col>20</xdr:col>
                    <xdr:colOff>68580</xdr:colOff>
                    <xdr:row>27</xdr:row>
                    <xdr:rowOff>0</xdr:rowOff>
                  </from>
                  <to>
                    <xdr:col>23</xdr:col>
                    <xdr:colOff>0</xdr:colOff>
                    <xdr:row>28</xdr:row>
                    <xdr:rowOff>76200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pageSetUpPr fitToPage="1"/>
  </sheetPr>
  <dimension ref="A1:CF61"/>
  <sheetViews>
    <sheetView view="pageBreakPreview" zoomScaleNormal="80" zoomScaleSheetLayoutView="100" workbookViewId="0">
      <selection activeCell="AZ3" sqref="AZ3:BC3"/>
    </sheetView>
  </sheetViews>
  <sheetFormatPr defaultColWidth="1.109375" defaultRowHeight="13.2" x14ac:dyDescent="0.2"/>
  <cols>
    <col min="1" max="68" width="1.21875" style="1" customWidth="1"/>
    <col min="69" max="105" width="1.109375" style="1"/>
    <col min="106" max="106" width="3" style="1" bestFit="1" customWidth="1"/>
    <col min="107" max="16384" width="1.109375" style="1"/>
  </cols>
  <sheetData>
    <row r="1" spans="1:71" s="548" customFormat="1" ht="15" customHeight="1" x14ac:dyDescent="0.2">
      <c r="A1" s="1114" t="s">
        <v>44</v>
      </c>
      <c r="B1" s="1114"/>
      <c r="C1" s="1114"/>
      <c r="D1" s="1114"/>
      <c r="E1" s="1114"/>
      <c r="F1" s="1114"/>
      <c r="G1" s="1114"/>
      <c r="H1" s="1114"/>
      <c r="I1" s="1114"/>
      <c r="J1" s="1114"/>
      <c r="K1" s="1114"/>
      <c r="L1" s="1114"/>
      <c r="M1" s="1114"/>
      <c r="N1" s="1114"/>
      <c r="O1" s="1114"/>
      <c r="P1" s="1114"/>
      <c r="Q1" s="1114"/>
      <c r="R1" s="1114"/>
      <c r="S1" s="1114"/>
      <c r="T1" s="1114"/>
      <c r="U1" s="1114"/>
      <c r="V1" s="1114"/>
      <c r="W1" s="1114"/>
      <c r="X1" s="1114"/>
      <c r="Y1" s="1114"/>
      <c r="Z1" s="1114"/>
      <c r="BB1" s="712"/>
      <c r="BC1" s="712"/>
      <c r="BD1" s="712"/>
      <c r="BE1" s="712"/>
      <c r="BF1" s="712"/>
      <c r="BG1" s="712"/>
      <c r="BH1" s="712"/>
      <c r="BI1" s="712"/>
      <c r="BJ1" s="712"/>
      <c r="BK1" s="712"/>
      <c r="BL1" s="712"/>
      <c r="BM1" s="712"/>
      <c r="BN1" s="712"/>
      <c r="BO1" s="712"/>
      <c r="BP1" s="713"/>
      <c r="BQ1" s="224" t="s">
        <v>36</v>
      </c>
    </row>
    <row r="2" spans="1:71" s="548" customFormat="1" ht="8.1" customHeight="1" x14ac:dyDescent="0.2"/>
    <row r="3" spans="1:71" s="548" customFormat="1" ht="18.75" customHeight="1" x14ac:dyDescent="0.2">
      <c r="AV3" s="548" t="s">
        <v>68</v>
      </c>
      <c r="AZ3" s="1107"/>
      <c r="BA3" s="1107"/>
      <c r="BB3" s="1107"/>
      <c r="BC3" s="1107"/>
      <c r="BD3" s="548" t="s">
        <v>24</v>
      </c>
      <c r="BF3" s="1107"/>
      <c r="BG3" s="1107"/>
      <c r="BH3" s="1107"/>
      <c r="BI3" s="1107"/>
      <c r="BJ3" s="548" t="s">
        <v>4</v>
      </c>
      <c r="BL3" s="1107"/>
      <c r="BM3" s="1107"/>
      <c r="BN3" s="1107"/>
      <c r="BO3" s="1107"/>
      <c r="BP3" s="548" t="s">
        <v>5</v>
      </c>
    </row>
    <row r="4" spans="1:71" s="548" customFormat="1" ht="8.1" customHeight="1" x14ac:dyDescent="0.2"/>
    <row r="5" spans="1:71" s="548" customFormat="1" ht="18.75" customHeight="1" x14ac:dyDescent="0.2">
      <c r="D5" s="1090" t="s">
        <v>19</v>
      </c>
      <c r="E5" s="1090"/>
      <c r="F5" s="1090"/>
      <c r="G5" s="1090"/>
      <c r="H5" s="1090"/>
      <c r="I5" s="1090"/>
      <c r="J5" s="1090"/>
      <c r="K5" s="1090"/>
      <c r="L5" s="1090"/>
      <c r="M5" s="1090"/>
      <c r="N5" s="1090"/>
      <c r="O5" s="1090"/>
      <c r="AH5" s="714"/>
    </row>
    <row r="6" spans="1:71" s="548" customFormat="1" ht="24" customHeight="1" x14ac:dyDescent="0.2">
      <c r="AF6" s="1116" t="s">
        <v>58</v>
      </c>
      <c r="AG6" s="1116"/>
      <c r="AH6" s="1116"/>
      <c r="AI6" s="1116"/>
      <c r="AJ6" s="1116"/>
      <c r="AK6" s="1116"/>
      <c r="AL6" s="1116"/>
      <c r="AM6" s="1116"/>
      <c r="AN6" s="1116"/>
      <c r="AO6" s="1116"/>
      <c r="AP6" s="1116"/>
      <c r="AQ6" s="1098" t="s">
        <v>11</v>
      </c>
      <c r="AR6" s="1098"/>
      <c r="AS6" s="1098"/>
      <c r="AT6" s="1098"/>
      <c r="AU6" s="1098"/>
      <c r="AV6" s="1117"/>
      <c r="AW6" s="1117"/>
      <c r="AX6" s="1117"/>
      <c r="AY6" s="1117"/>
      <c r="AZ6" s="1117"/>
      <c r="BA6" s="1117"/>
      <c r="BB6" s="1117"/>
      <c r="BC6" s="1117"/>
      <c r="BD6" s="1117"/>
      <c r="BE6" s="1117"/>
      <c r="BF6" s="1117"/>
      <c r="BG6" s="1117"/>
      <c r="BH6" s="1117"/>
      <c r="BI6" s="1117"/>
      <c r="BJ6" s="1117"/>
      <c r="BK6" s="1117"/>
      <c r="BL6" s="1117"/>
      <c r="BM6" s="1117"/>
      <c r="BN6" s="1117"/>
      <c r="BO6" s="1117"/>
      <c r="BP6" s="1117"/>
      <c r="BQ6" s="1117"/>
      <c r="BR6" s="67"/>
      <c r="BS6" s="67"/>
    </row>
    <row r="7" spans="1:71" s="548" customFormat="1" ht="24" customHeight="1" x14ac:dyDescent="0.2">
      <c r="AF7" s="1116"/>
      <c r="AG7" s="1116"/>
      <c r="AH7" s="1116"/>
      <c r="AI7" s="1116"/>
      <c r="AJ7" s="1116"/>
      <c r="AK7" s="1116"/>
      <c r="AL7" s="1116"/>
      <c r="AM7" s="1116"/>
      <c r="AN7" s="1116"/>
      <c r="AO7" s="1116"/>
      <c r="AP7" s="1116"/>
      <c r="AQ7" s="1118" t="s">
        <v>52</v>
      </c>
      <c r="AR7" s="1118"/>
      <c r="AS7" s="1118"/>
      <c r="AT7" s="1118"/>
      <c r="AU7" s="1118"/>
      <c r="AV7" s="1119"/>
      <c r="AW7" s="1119"/>
      <c r="AX7" s="1119"/>
      <c r="AY7" s="1119"/>
      <c r="AZ7" s="1119"/>
      <c r="BA7" s="1119"/>
      <c r="BB7" s="1119"/>
      <c r="BC7" s="1119"/>
      <c r="BD7" s="1119"/>
      <c r="BE7" s="1119"/>
      <c r="BF7" s="1119"/>
      <c r="BG7" s="1119"/>
      <c r="BH7" s="1119"/>
      <c r="BI7" s="1119"/>
      <c r="BJ7" s="1119"/>
      <c r="BK7" s="1119"/>
      <c r="BL7" s="1119"/>
      <c r="BM7" s="1119"/>
      <c r="BN7" s="1119"/>
      <c r="BO7" s="1119"/>
      <c r="BP7" s="1119"/>
      <c r="BQ7" s="1119"/>
      <c r="BR7" s="67"/>
      <c r="BS7" s="67"/>
    </row>
    <row r="8" spans="1:71" s="548" customFormat="1" ht="39" customHeight="1" x14ac:dyDescent="0.2">
      <c r="AF8" s="1116"/>
      <c r="AG8" s="1116"/>
      <c r="AH8" s="1116"/>
      <c r="AI8" s="1116"/>
      <c r="AJ8" s="1116"/>
      <c r="AK8" s="1116"/>
      <c r="AL8" s="1116"/>
      <c r="AM8" s="1116"/>
      <c r="AN8" s="1116"/>
      <c r="AO8" s="1116"/>
      <c r="AP8" s="1116"/>
      <c r="AQ8" s="1098" t="s">
        <v>2</v>
      </c>
      <c r="AR8" s="1098"/>
      <c r="AS8" s="1098"/>
      <c r="AT8" s="1098"/>
      <c r="AU8" s="1098"/>
      <c r="AV8" s="1119"/>
      <c r="AW8" s="1119"/>
      <c r="AX8" s="1119"/>
      <c r="AY8" s="1119"/>
      <c r="AZ8" s="1119"/>
      <c r="BA8" s="1119"/>
      <c r="BB8" s="1119"/>
      <c r="BC8" s="1119"/>
      <c r="BD8" s="1119"/>
      <c r="BE8" s="1119"/>
      <c r="BF8" s="1119"/>
      <c r="BG8" s="1119"/>
      <c r="BH8" s="1119"/>
      <c r="BI8" s="1119"/>
      <c r="BJ8" s="1119"/>
      <c r="BK8" s="1119"/>
      <c r="BL8" s="1119"/>
      <c r="BM8" s="1119"/>
      <c r="BN8" s="1119"/>
      <c r="BO8" s="1119"/>
      <c r="BP8" s="1119"/>
      <c r="BQ8" s="1119"/>
      <c r="BR8" s="67"/>
      <c r="BS8" s="67"/>
    </row>
    <row r="9" spans="1:71" s="548" customFormat="1" ht="14.1" customHeight="1" x14ac:dyDescent="0.2">
      <c r="AC9" s="715"/>
      <c r="AD9" s="715"/>
      <c r="AE9" s="715"/>
      <c r="AF9" s="715"/>
      <c r="AG9" s="715"/>
      <c r="AH9" s="715"/>
      <c r="AI9" s="715"/>
      <c r="AJ9" s="715"/>
      <c r="AK9" s="715"/>
      <c r="AL9" s="715"/>
      <c r="AM9" s="715"/>
      <c r="AN9" s="716"/>
      <c r="AO9" s="716"/>
      <c r="AP9" s="716"/>
      <c r="AQ9" s="716"/>
      <c r="AR9" s="716"/>
      <c r="AS9" s="714"/>
      <c r="AT9" s="714"/>
      <c r="AU9" s="714"/>
      <c r="AV9" s="714"/>
      <c r="AW9" s="714"/>
      <c r="AX9" s="714"/>
      <c r="AY9" s="714"/>
      <c r="AZ9" s="714"/>
      <c r="BA9" s="714"/>
      <c r="BB9" s="714"/>
      <c r="BC9" s="714"/>
      <c r="BD9" s="714"/>
      <c r="BE9" s="714"/>
      <c r="BF9" s="714"/>
      <c r="BG9" s="714"/>
      <c r="BH9" s="714"/>
      <c r="BI9" s="714"/>
      <c r="BJ9" s="714"/>
      <c r="BL9" s="714"/>
      <c r="BO9" s="714"/>
    </row>
    <row r="10" spans="1:71" s="548" customFormat="1" ht="18.75" customHeight="1" x14ac:dyDescent="0.2">
      <c r="E10" s="1115" t="s">
        <v>27</v>
      </c>
      <c r="F10" s="1115"/>
      <c r="G10" s="1115"/>
      <c r="H10" s="1115"/>
      <c r="I10" s="1115"/>
      <c r="J10" s="1115"/>
      <c r="K10" s="1115"/>
      <c r="L10" s="1115"/>
      <c r="M10" s="1115"/>
      <c r="N10" s="1115"/>
      <c r="O10" s="1115"/>
      <c r="P10" s="1115"/>
      <c r="Q10" s="1115"/>
      <c r="R10" s="1115"/>
      <c r="S10" s="1115"/>
      <c r="T10" s="1115"/>
      <c r="U10" s="1115"/>
      <c r="V10" s="1115"/>
      <c r="W10" s="1115"/>
      <c r="X10" s="1115"/>
      <c r="Y10" s="1115"/>
      <c r="Z10" s="1115"/>
      <c r="AA10" s="1115"/>
      <c r="AB10" s="1115"/>
      <c r="AC10" s="1115"/>
      <c r="AD10" s="1115"/>
      <c r="AE10" s="1115"/>
      <c r="AF10" s="1115"/>
      <c r="AG10" s="1115"/>
      <c r="AH10" s="1115"/>
      <c r="AI10" s="1115"/>
      <c r="AJ10" s="1115"/>
      <c r="AK10" s="1115"/>
      <c r="AL10" s="1115"/>
      <c r="AM10" s="1115"/>
      <c r="AN10" s="1115"/>
      <c r="AO10" s="1115"/>
      <c r="AP10" s="1115"/>
      <c r="AQ10" s="1115"/>
      <c r="AR10" s="1115"/>
      <c r="AS10" s="1115"/>
      <c r="AT10" s="1115"/>
      <c r="AU10" s="1115"/>
      <c r="AV10" s="1115"/>
      <c r="AW10" s="1115"/>
      <c r="AX10" s="1115"/>
      <c r="AY10" s="1115"/>
      <c r="AZ10" s="1115"/>
      <c r="BA10" s="1115"/>
      <c r="BB10" s="1115"/>
      <c r="BC10" s="1115"/>
      <c r="BD10" s="1115"/>
      <c r="BE10" s="1115"/>
      <c r="BF10" s="1115"/>
      <c r="BG10" s="1115"/>
      <c r="BH10" s="1115"/>
      <c r="BI10" s="1115"/>
      <c r="BJ10" s="1115"/>
      <c r="BK10" s="1115"/>
      <c r="BL10" s="1115"/>
    </row>
    <row r="11" spans="1:71" s="548" customFormat="1" ht="8.1" customHeight="1" x14ac:dyDescent="0.2">
      <c r="E11" s="717"/>
      <c r="F11" s="717"/>
      <c r="G11" s="717"/>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7"/>
      <c r="AY11" s="717"/>
      <c r="AZ11" s="717"/>
      <c r="BA11" s="717"/>
      <c r="BB11" s="717"/>
      <c r="BC11" s="717"/>
      <c r="BD11" s="717"/>
      <c r="BE11" s="717"/>
      <c r="BF11" s="717"/>
      <c r="BG11" s="717"/>
      <c r="BH11" s="717"/>
      <c r="BI11" s="717"/>
      <c r="BJ11" s="717"/>
      <c r="BK11" s="717"/>
      <c r="BL11" s="717"/>
    </row>
    <row r="12" spans="1:71" s="548" customFormat="1" ht="21.9" customHeight="1" x14ac:dyDescent="0.2">
      <c r="B12" s="1114" t="s">
        <v>706</v>
      </c>
      <c r="C12" s="1114"/>
      <c r="D12" s="1114"/>
      <c r="E12" s="1114"/>
      <c r="F12" s="1114"/>
      <c r="G12" s="1114"/>
      <c r="H12" s="1114"/>
      <c r="I12" s="1114"/>
      <c r="J12" s="1114"/>
      <c r="K12" s="1114"/>
      <c r="L12" s="1114"/>
      <c r="M12" s="1114"/>
      <c r="N12" s="1114"/>
      <c r="O12" s="1114"/>
      <c r="P12" s="1114"/>
      <c r="Q12" s="1114"/>
      <c r="R12" s="1114"/>
      <c r="S12" s="1114"/>
      <c r="T12" s="1114"/>
      <c r="U12" s="1114"/>
      <c r="V12" s="1114"/>
      <c r="W12" s="1114"/>
      <c r="X12" s="1114"/>
      <c r="Y12" s="1114"/>
      <c r="Z12" s="1114"/>
      <c r="AA12" s="1114"/>
      <c r="AB12" s="1114"/>
      <c r="AC12" s="1114"/>
      <c r="AD12" s="1114"/>
      <c r="AE12" s="1114"/>
      <c r="AF12" s="1114"/>
      <c r="AG12" s="1114"/>
      <c r="AH12" s="1114"/>
      <c r="AI12" s="1114"/>
      <c r="AJ12" s="1114"/>
      <c r="AK12" s="1114"/>
      <c r="AL12" s="1114"/>
      <c r="AM12" s="1114"/>
      <c r="AN12" s="1114"/>
      <c r="AO12" s="1114"/>
      <c r="AP12" s="1114"/>
      <c r="AQ12" s="1114"/>
      <c r="AR12" s="1114"/>
      <c r="AS12" s="1114"/>
      <c r="AT12" s="1114"/>
      <c r="AU12" s="1114"/>
      <c r="AV12" s="1114"/>
      <c r="AW12" s="1114"/>
      <c r="AX12" s="1114"/>
      <c r="AY12" s="1114"/>
      <c r="AZ12" s="1114"/>
      <c r="BA12" s="1114"/>
      <c r="BB12" s="1114"/>
      <c r="BC12" s="1114"/>
      <c r="BD12" s="1114"/>
      <c r="BE12" s="1114"/>
      <c r="BF12" s="1114"/>
      <c r="BG12" s="1114"/>
      <c r="BH12" s="1114"/>
      <c r="BI12" s="1114"/>
      <c r="BJ12" s="1114"/>
      <c r="BK12" s="1114"/>
      <c r="BL12" s="1114"/>
      <c r="BM12" s="1114"/>
      <c r="BN12" s="1114"/>
      <c r="BO12" s="1114"/>
      <c r="BP12" s="1114"/>
      <c r="BQ12" s="1114"/>
    </row>
    <row r="13" spans="1:71" s="548" customFormat="1" ht="21.9" customHeight="1" x14ac:dyDescent="0.2">
      <c r="B13" s="1114" t="s">
        <v>289</v>
      </c>
      <c r="C13" s="1114"/>
      <c r="D13" s="1114"/>
      <c r="E13" s="1114"/>
      <c r="F13" s="1114"/>
      <c r="G13" s="1114"/>
      <c r="H13" s="1114"/>
      <c r="I13" s="1114"/>
      <c r="J13" s="1114"/>
      <c r="K13" s="1114"/>
      <c r="L13" s="1114"/>
      <c r="M13" s="1114"/>
      <c r="N13" s="1114"/>
      <c r="O13" s="1114"/>
      <c r="P13" s="1114"/>
      <c r="Q13" s="1114"/>
      <c r="R13" s="1114"/>
      <c r="S13" s="1114"/>
      <c r="T13" s="1114"/>
      <c r="U13" s="1114"/>
      <c r="V13" s="1114"/>
      <c r="W13" s="1114"/>
      <c r="X13" s="1114"/>
      <c r="Y13" s="1114"/>
      <c r="Z13" s="1114"/>
      <c r="AA13" s="1114"/>
      <c r="AB13" s="1114"/>
      <c r="AC13" s="1114"/>
      <c r="AD13" s="1114"/>
      <c r="AE13" s="1114"/>
      <c r="AF13" s="1114"/>
      <c r="AG13" s="1114"/>
      <c r="AH13" s="1114"/>
      <c r="AI13" s="1114"/>
      <c r="AJ13" s="1114"/>
      <c r="AK13" s="1114"/>
      <c r="AL13" s="1114"/>
      <c r="AM13" s="1114"/>
      <c r="AN13" s="1114"/>
      <c r="AO13" s="1114"/>
      <c r="AP13" s="1114"/>
      <c r="AQ13" s="1114"/>
      <c r="AR13" s="1114"/>
      <c r="AS13" s="1114"/>
      <c r="AT13" s="1114"/>
      <c r="AU13" s="1114"/>
      <c r="AV13" s="1114"/>
      <c r="AW13" s="1114"/>
      <c r="AX13" s="1114"/>
      <c r="AY13" s="1114"/>
      <c r="AZ13" s="1114"/>
      <c r="BA13" s="1114"/>
      <c r="BB13" s="1114"/>
      <c r="BC13" s="1114"/>
      <c r="BD13" s="1114"/>
      <c r="BE13" s="1114"/>
      <c r="BF13" s="1114"/>
      <c r="BG13" s="1114"/>
      <c r="BH13" s="1114"/>
      <c r="BI13" s="1114"/>
      <c r="BJ13" s="1114"/>
      <c r="BK13" s="1114"/>
      <c r="BL13" s="1114"/>
      <c r="BM13" s="1114"/>
      <c r="BN13" s="1114"/>
      <c r="BO13" s="1114"/>
    </row>
    <row r="14" spans="1:71" s="548" customFormat="1" ht="8.1" customHeight="1" x14ac:dyDescent="0.2"/>
    <row r="15" spans="1:71" s="548" customFormat="1" ht="18.75" customHeight="1" x14ac:dyDescent="0.2">
      <c r="A15" s="1098" t="s">
        <v>20</v>
      </c>
      <c r="B15" s="1098"/>
      <c r="C15" s="1098"/>
      <c r="D15" s="1098"/>
      <c r="E15" s="1098"/>
      <c r="F15" s="1098"/>
      <c r="G15" s="1098"/>
      <c r="H15" s="1098"/>
      <c r="I15" s="1098"/>
      <c r="J15" s="1098"/>
      <c r="K15" s="1098"/>
      <c r="L15" s="1098"/>
      <c r="M15" s="1098"/>
      <c r="N15" s="1098"/>
      <c r="O15" s="1098"/>
      <c r="P15" s="1098"/>
      <c r="Q15" s="1098"/>
      <c r="R15" s="1098"/>
      <c r="S15" s="1098"/>
      <c r="T15" s="1098"/>
      <c r="U15" s="1098"/>
      <c r="V15" s="1098"/>
      <c r="W15" s="1098"/>
      <c r="X15" s="1098"/>
      <c r="Y15" s="1098"/>
      <c r="Z15" s="1098"/>
      <c r="AA15" s="1098"/>
      <c r="AB15" s="1098"/>
      <c r="AC15" s="1098"/>
      <c r="AD15" s="1098"/>
      <c r="AE15" s="1098"/>
      <c r="AF15" s="1098"/>
      <c r="AG15" s="1098"/>
      <c r="AH15" s="1098"/>
      <c r="AI15" s="1098"/>
      <c r="AJ15" s="1098"/>
      <c r="AK15" s="1098"/>
      <c r="AL15" s="1098"/>
      <c r="AM15" s="1098"/>
      <c r="AN15" s="1098"/>
      <c r="AO15" s="1098"/>
      <c r="AP15" s="1098"/>
      <c r="AQ15" s="1098"/>
      <c r="AR15" s="1098"/>
      <c r="AS15" s="1098"/>
      <c r="AT15" s="1098"/>
      <c r="AU15" s="1098"/>
      <c r="AV15" s="1098"/>
      <c r="AW15" s="1098"/>
      <c r="AX15" s="1098"/>
      <c r="AY15" s="1098"/>
      <c r="AZ15" s="1098"/>
      <c r="BA15" s="1098"/>
      <c r="BB15" s="1098"/>
      <c r="BC15" s="1098"/>
      <c r="BD15" s="1098"/>
      <c r="BE15" s="1098"/>
      <c r="BF15" s="1098"/>
      <c r="BG15" s="1098"/>
      <c r="BH15" s="1098"/>
      <c r="BI15" s="1098"/>
      <c r="BJ15" s="1098"/>
      <c r="BK15" s="1098"/>
      <c r="BL15" s="1098"/>
      <c r="BM15" s="1098"/>
      <c r="BN15" s="1098"/>
      <c r="BO15" s="1098"/>
      <c r="BP15" s="1098"/>
    </row>
    <row r="16" spans="1:71" s="548" customFormat="1" ht="9.9" customHeight="1" x14ac:dyDescent="0.2"/>
    <row r="17" spans="1:70" s="548" customFormat="1" ht="18.75" customHeight="1" x14ac:dyDescent="0.2">
      <c r="B17" s="1093">
        <v>1</v>
      </c>
      <c r="C17" s="1093"/>
      <c r="F17" s="1090" t="s">
        <v>16</v>
      </c>
      <c r="G17" s="1090"/>
      <c r="H17" s="1090"/>
      <c r="I17" s="1090"/>
      <c r="J17" s="1090"/>
      <c r="K17" s="1090"/>
      <c r="L17" s="1090"/>
      <c r="M17" s="1090"/>
      <c r="N17" s="1090"/>
      <c r="O17" s="1090"/>
      <c r="P17" s="1090"/>
      <c r="V17" s="1114" t="s">
        <v>69</v>
      </c>
      <c r="W17" s="1114"/>
      <c r="X17" s="1114"/>
      <c r="Y17" s="1114"/>
      <c r="Z17" s="1114"/>
      <c r="AA17" s="1114"/>
      <c r="AB17" s="1114"/>
      <c r="AC17" s="1114"/>
      <c r="AD17" s="1114"/>
      <c r="AE17" s="1114"/>
      <c r="AF17" s="1114"/>
      <c r="AG17" s="1114"/>
      <c r="AH17" s="1114"/>
      <c r="AI17" s="1114"/>
      <c r="AJ17" s="1114"/>
      <c r="AK17" s="1114"/>
      <c r="AL17" s="1114"/>
      <c r="AM17" s="1114"/>
      <c r="AN17" s="1114"/>
      <c r="AO17" s="1114"/>
      <c r="AP17" s="1114"/>
      <c r="AQ17" s="1114"/>
      <c r="AR17" s="1114"/>
      <c r="AS17" s="1114"/>
      <c r="AT17" s="1114"/>
      <c r="AU17" s="1114"/>
      <c r="AV17" s="1114"/>
      <c r="AW17" s="1114"/>
      <c r="AX17" s="1114"/>
      <c r="AY17" s="1114"/>
      <c r="AZ17" s="1114"/>
      <c r="BA17" s="1114"/>
      <c r="BB17" s="1114"/>
      <c r="BC17" s="1114"/>
    </row>
    <row r="18" spans="1:70" s="548" customFormat="1" ht="18.75" customHeight="1" x14ac:dyDescent="0.2">
      <c r="B18" s="555"/>
      <c r="C18" s="555"/>
      <c r="F18" s="546"/>
      <c r="G18" s="546"/>
      <c r="H18" s="546"/>
      <c r="I18" s="546"/>
      <c r="J18" s="546"/>
      <c r="K18" s="546"/>
      <c r="L18" s="546"/>
      <c r="M18" s="546"/>
      <c r="N18" s="546"/>
      <c r="O18" s="546"/>
      <c r="P18" s="546"/>
      <c r="V18" s="1113"/>
      <c r="W18" s="1113"/>
      <c r="X18" s="548" t="s">
        <v>67</v>
      </c>
      <c r="Y18" s="552"/>
      <c r="Z18" s="552"/>
      <c r="AA18" s="552"/>
      <c r="AB18" s="552"/>
      <c r="AC18" s="552"/>
      <c r="AD18" s="552"/>
      <c r="AE18" s="552"/>
      <c r="AF18" s="552"/>
      <c r="AG18" s="552"/>
      <c r="AH18" s="552"/>
      <c r="AI18" s="552"/>
      <c r="AJ18" s="552"/>
      <c r="AK18" s="552"/>
      <c r="AL18" s="1113"/>
      <c r="AM18" s="1113"/>
      <c r="AN18" s="548" t="s">
        <v>66</v>
      </c>
      <c r="AO18" s="552"/>
      <c r="AP18" s="552"/>
      <c r="AQ18" s="552"/>
      <c r="AR18" s="552"/>
      <c r="AV18" s="552"/>
      <c r="AW18" s="552"/>
      <c r="AX18" s="552"/>
      <c r="AY18" s="552"/>
      <c r="AZ18" s="552"/>
      <c r="BA18" s="552"/>
      <c r="BB18" s="552"/>
      <c r="BC18" s="552"/>
    </row>
    <row r="19" spans="1:70" s="548" customFormat="1" ht="12" customHeight="1" x14ac:dyDescent="0.2">
      <c r="B19" s="555"/>
      <c r="C19" s="555"/>
      <c r="F19" s="546"/>
      <c r="G19" s="546"/>
      <c r="H19" s="546"/>
      <c r="I19" s="546"/>
      <c r="J19" s="546"/>
      <c r="K19" s="546"/>
      <c r="L19" s="546"/>
      <c r="M19" s="546"/>
      <c r="N19" s="546"/>
      <c r="O19" s="546"/>
      <c r="P19" s="546"/>
      <c r="V19" s="552"/>
      <c r="W19" s="552"/>
      <c r="X19" s="552"/>
      <c r="Y19" s="552"/>
      <c r="Z19" s="552"/>
      <c r="AA19" s="552"/>
      <c r="AB19" s="552"/>
      <c r="AC19" s="552"/>
      <c r="AD19" s="552"/>
      <c r="AE19" s="552"/>
      <c r="AF19" s="552"/>
      <c r="AG19" s="552"/>
      <c r="AH19" s="552"/>
      <c r="AI19" s="552"/>
      <c r="AJ19" s="552"/>
      <c r="AK19" s="552"/>
      <c r="AL19" s="552"/>
      <c r="AM19" s="552"/>
      <c r="AN19" s="552"/>
      <c r="AO19" s="552"/>
      <c r="AP19" s="552"/>
      <c r="AQ19" s="552"/>
      <c r="AR19" s="552"/>
      <c r="AT19" s="552"/>
      <c r="AU19" s="552"/>
      <c r="AV19" s="552"/>
      <c r="AW19" s="552"/>
      <c r="AX19" s="552"/>
      <c r="AY19" s="552"/>
      <c r="AZ19" s="552"/>
      <c r="BA19" s="552"/>
      <c r="BB19" s="552"/>
      <c r="BC19" s="552"/>
    </row>
    <row r="20" spans="1:70" ht="18.75" customHeight="1" x14ac:dyDescent="0.2">
      <c r="A20" s="3"/>
      <c r="B20" s="154"/>
      <c r="C20" s="154"/>
      <c r="D20" s="3"/>
      <c r="E20" s="3"/>
      <c r="F20" s="1109" t="s">
        <v>17</v>
      </c>
      <c r="G20" s="1109"/>
      <c r="H20" s="1109"/>
      <c r="I20" s="1109"/>
      <c r="J20" s="1109"/>
      <c r="K20" s="1109"/>
      <c r="L20" s="1109"/>
      <c r="M20" s="1109"/>
      <c r="N20" s="1109"/>
      <c r="O20" s="1109"/>
      <c r="P20" s="1109"/>
      <c r="Q20" s="3"/>
      <c r="R20" s="3"/>
      <c r="S20" s="3"/>
      <c r="T20" s="3"/>
      <c r="U20" s="3"/>
      <c r="V20" s="1110"/>
      <c r="W20" s="1110"/>
      <c r="X20" s="156" t="s">
        <v>61</v>
      </c>
      <c r="Y20" s="153"/>
      <c r="Z20" s="153"/>
      <c r="AA20" s="153"/>
      <c r="AB20" s="153"/>
      <c r="AC20" s="153"/>
      <c r="AD20" s="153"/>
      <c r="AE20" s="153"/>
      <c r="AF20" s="153"/>
      <c r="AG20" s="153"/>
      <c r="AH20" s="153"/>
      <c r="AI20" s="153"/>
      <c r="AJ20" s="153"/>
      <c r="AK20" s="153"/>
      <c r="AL20" s="153"/>
      <c r="AM20" s="153"/>
      <c r="AN20" s="153"/>
      <c r="AO20" s="153"/>
      <c r="AP20" s="153"/>
      <c r="AQ20" s="153"/>
      <c r="AR20" s="153"/>
      <c r="AS20" s="153"/>
      <c r="AT20" s="153"/>
      <c r="AU20" s="153"/>
      <c r="AV20" s="153"/>
      <c r="AW20" s="153"/>
      <c r="AX20" s="153"/>
      <c r="AY20" s="153"/>
      <c r="AZ20" s="153"/>
      <c r="BA20" s="153"/>
      <c r="BB20" s="153"/>
      <c r="BC20" s="153"/>
      <c r="BD20" s="3"/>
      <c r="BE20" s="3"/>
      <c r="BF20" s="3"/>
      <c r="BG20" s="3"/>
      <c r="BH20" s="3"/>
      <c r="BI20" s="3"/>
      <c r="BJ20" s="3"/>
      <c r="BK20" s="3"/>
      <c r="BL20" s="3"/>
      <c r="BM20" s="3"/>
      <c r="BN20" s="3"/>
      <c r="BO20" s="3"/>
      <c r="BP20" s="3"/>
      <c r="BQ20" s="3"/>
      <c r="BR20" s="3"/>
    </row>
    <row r="21" spans="1:70" ht="18.75" customHeight="1" x14ac:dyDescent="0.2">
      <c r="A21" s="3"/>
      <c r="B21" s="154"/>
      <c r="C21" s="154"/>
      <c r="D21" s="3"/>
      <c r="E21" s="3"/>
      <c r="F21" s="152"/>
      <c r="G21" s="152"/>
      <c r="H21" s="152"/>
      <c r="I21" s="152"/>
      <c r="J21" s="152"/>
      <c r="K21" s="152"/>
      <c r="L21" s="152"/>
      <c r="M21" s="152"/>
      <c r="N21" s="152"/>
      <c r="O21" s="152"/>
      <c r="P21" s="152"/>
      <c r="Q21" s="3"/>
      <c r="R21" s="3"/>
      <c r="S21" s="3"/>
      <c r="T21" s="3"/>
      <c r="U21" s="3"/>
      <c r="V21" s="1110"/>
      <c r="W21" s="1110"/>
      <c r="X21" s="3" t="s">
        <v>62</v>
      </c>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3"/>
      <c r="BE21" s="3"/>
      <c r="BF21" s="3"/>
      <c r="BG21" s="3"/>
      <c r="BH21" s="3"/>
      <c r="BI21" s="3"/>
      <c r="BJ21" s="3"/>
      <c r="BK21" s="3"/>
      <c r="BL21" s="3"/>
      <c r="BM21" s="3"/>
      <c r="BN21" s="3"/>
      <c r="BO21" s="3"/>
      <c r="BP21" s="3"/>
      <c r="BQ21" s="3"/>
      <c r="BR21" s="3"/>
    </row>
    <row r="22" spans="1:70" ht="18.75" customHeight="1" x14ac:dyDescent="0.2">
      <c r="A22" s="3"/>
      <c r="B22" s="154"/>
      <c r="C22" s="154"/>
      <c r="D22" s="3"/>
      <c r="E22" s="3"/>
      <c r="F22" s="152"/>
      <c r="G22" s="152"/>
      <c r="H22" s="152"/>
      <c r="I22" s="152"/>
      <c r="J22" s="152"/>
      <c r="K22" s="152"/>
      <c r="L22" s="152"/>
      <c r="M22" s="152"/>
      <c r="N22" s="152"/>
      <c r="O22" s="152"/>
      <c r="P22" s="152"/>
      <c r="Q22" s="3"/>
      <c r="R22" s="3"/>
      <c r="S22" s="3"/>
      <c r="T22" s="3"/>
      <c r="U22" s="3"/>
      <c r="V22" s="1110"/>
      <c r="W22" s="1110"/>
      <c r="X22" s="3" t="s">
        <v>63</v>
      </c>
      <c r="Y22" s="153"/>
      <c r="Z22" s="153"/>
      <c r="AA22" s="153"/>
      <c r="AB22" s="153"/>
      <c r="AC22" s="153"/>
      <c r="AD22" s="153"/>
      <c r="AE22" s="153"/>
      <c r="AF22" s="153"/>
      <c r="AG22" s="153"/>
      <c r="AH22" s="153"/>
      <c r="AI22" s="153"/>
      <c r="AJ22" s="153"/>
      <c r="AK22" s="153"/>
      <c r="AL22" s="153"/>
      <c r="AM22" s="153"/>
      <c r="AN22" s="153"/>
      <c r="AO22" s="153"/>
      <c r="AP22" s="153"/>
      <c r="AQ22" s="153"/>
      <c r="AR22" s="153"/>
      <c r="AS22" s="153"/>
      <c r="AT22" s="153"/>
      <c r="AU22" s="153"/>
      <c r="AV22" s="153"/>
      <c r="AW22" s="153"/>
      <c r="AX22" s="153"/>
      <c r="AY22" s="153"/>
      <c r="AZ22" s="153"/>
      <c r="BA22" s="153"/>
      <c r="BB22" s="153"/>
      <c r="BC22" s="153"/>
      <c r="BD22" s="3"/>
      <c r="BE22" s="3"/>
      <c r="BF22" s="3"/>
      <c r="BG22" s="3"/>
      <c r="BH22" s="3"/>
      <c r="BI22" s="3"/>
      <c r="BJ22" s="3"/>
      <c r="BK22" s="3"/>
      <c r="BL22" s="3"/>
      <c r="BM22" s="3"/>
      <c r="BN22" s="3"/>
      <c r="BO22" s="3"/>
      <c r="BP22" s="3"/>
      <c r="BQ22" s="3"/>
      <c r="BR22" s="3"/>
    </row>
    <row r="23" spans="1:70" ht="18.75" customHeight="1" x14ac:dyDescent="0.2">
      <c r="A23" s="3"/>
      <c r="B23" s="154"/>
      <c r="C23" s="154"/>
      <c r="D23" s="3"/>
      <c r="E23" s="3"/>
      <c r="F23" s="152"/>
      <c r="G23" s="152"/>
      <c r="H23" s="152"/>
      <c r="I23" s="152"/>
      <c r="J23" s="152"/>
      <c r="K23" s="152"/>
      <c r="L23" s="152"/>
      <c r="M23" s="152"/>
      <c r="N23" s="152"/>
      <c r="O23" s="152"/>
      <c r="P23" s="152"/>
      <c r="Q23" s="3"/>
      <c r="R23" s="3"/>
      <c r="S23" s="3"/>
      <c r="T23" s="3"/>
      <c r="U23" s="3"/>
      <c r="V23" s="1110"/>
      <c r="W23" s="1110"/>
      <c r="X23" s="3" t="s">
        <v>64</v>
      </c>
      <c r="Y23" s="153"/>
      <c r="Z23" s="153"/>
      <c r="AA23" s="153"/>
      <c r="AB23" s="153"/>
      <c r="AC23" s="153"/>
      <c r="AD23" s="153"/>
      <c r="AE23" s="153"/>
      <c r="AF23" s="153"/>
      <c r="AG23" s="153"/>
      <c r="AH23" s="153"/>
      <c r="AI23" s="153"/>
      <c r="AJ23" s="153"/>
      <c r="AK23" s="153"/>
      <c r="AL23" s="153"/>
      <c r="AM23" s="153"/>
      <c r="AN23" s="153"/>
      <c r="AO23" s="153"/>
      <c r="AP23" s="153"/>
      <c r="AQ23" s="153"/>
      <c r="AR23" s="153"/>
      <c r="AS23" s="153"/>
      <c r="AT23" s="153"/>
      <c r="AU23" s="153"/>
      <c r="AV23" s="153"/>
      <c r="AW23" s="153"/>
      <c r="AX23" s="153"/>
      <c r="AY23" s="153"/>
      <c r="AZ23" s="153"/>
      <c r="BA23" s="153"/>
      <c r="BB23" s="153"/>
      <c r="BC23" s="153"/>
      <c r="BD23" s="3"/>
      <c r="BE23" s="3"/>
      <c r="BF23" s="3"/>
      <c r="BG23" s="3"/>
      <c r="BH23" s="3"/>
      <c r="BI23" s="3"/>
      <c r="BJ23" s="3"/>
      <c r="BK23" s="3"/>
      <c r="BL23" s="3"/>
      <c r="BM23" s="3"/>
      <c r="BN23" s="3"/>
      <c r="BO23" s="3"/>
      <c r="BP23" s="3"/>
      <c r="BQ23" s="3"/>
      <c r="BR23" s="3"/>
    </row>
    <row r="24" spans="1:70" s="548" customFormat="1" ht="12" customHeight="1" x14ac:dyDescent="0.2">
      <c r="B24" s="555"/>
      <c r="C24" s="555"/>
      <c r="F24" s="546"/>
      <c r="G24" s="546"/>
      <c r="H24" s="546"/>
      <c r="I24" s="546"/>
      <c r="J24" s="546"/>
      <c r="K24" s="546"/>
      <c r="L24" s="546"/>
      <c r="M24" s="546"/>
      <c r="N24" s="546"/>
      <c r="O24" s="546"/>
      <c r="P24" s="546"/>
      <c r="V24" s="552"/>
      <c r="W24" s="552"/>
      <c r="X24" s="552"/>
      <c r="Y24" s="552"/>
      <c r="Z24" s="552"/>
      <c r="AA24" s="552"/>
      <c r="AB24" s="552"/>
      <c r="AC24" s="552"/>
      <c r="AD24" s="552"/>
      <c r="AE24" s="552"/>
      <c r="AF24" s="552"/>
      <c r="AG24" s="552"/>
      <c r="AH24" s="552"/>
      <c r="AI24" s="552"/>
      <c r="AJ24" s="552"/>
      <c r="AK24" s="552"/>
      <c r="AL24" s="552"/>
      <c r="AM24" s="552"/>
      <c r="AN24" s="552"/>
      <c r="AO24" s="552"/>
      <c r="AP24" s="552"/>
      <c r="AQ24" s="552"/>
      <c r="AR24" s="552"/>
      <c r="AS24" s="552"/>
      <c r="AT24" s="552"/>
      <c r="AU24" s="552"/>
      <c r="AV24" s="552"/>
      <c r="AW24" s="552"/>
      <c r="AX24" s="552"/>
      <c r="AY24" s="552"/>
      <c r="AZ24" s="552"/>
      <c r="BA24" s="552"/>
      <c r="BB24" s="552"/>
      <c r="BC24" s="552"/>
    </row>
    <row r="25" spans="1:70" s="548" customFormat="1" ht="24" customHeight="1" x14ac:dyDescent="0.2">
      <c r="B25" s="1093">
        <v>2</v>
      </c>
      <c r="C25" s="1093"/>
      <c r="F25" s="1090" t="s">
        <v>18</v>
      </c>
      <c r="G25" s="1090"/>
      <c r="H25" s="1090"/>
      <c r="I25" s="1090"/>
      <c r="J25" s="1090"/>
      <c r="K25" s="1090"/>
      <c r="L25" s="1090"/>
      <c r="M25" s="1090"/>
      <c r="N25" s="1090"/>
      <c r="O25" s="1090"/>
      <c r="P25" s="1090"/>
      <c r="V25" s="548" t="s">
        <v>76</v>
      </c>
      <c r="AA25" s="1107"/>
      <c r="AB25" s="1107"/>
      <c r="AC25" s="1107"/>
      <c r="AD25" s="1107"/>
      <c r="AE25" s="1107"/>
      <c r="AF25" s="1107"/>
      <c r="AG25" s="1107"/>
      <c r="AH25" s="1107"/>
      <c r="AI25" s="84" t="s">
        <v>77</v>
      </c>
      <c r="AK25" s="1112"/>
      <c r="AL25" s="1112"/>
      <c r="AM25" s="1112"/>
      <c r="AN25" s="1112"/>
      <c r="AO25" s="1112"/>
      <c r="AP25" s="1112"/>
      <c r="AQ25" s="1112"/>
      <c r="AR25" s="1112"/>
      <c r="AS25" s="1112"/>
      <c r="AT25" s="1112"/>
      <c r="AU25" s="1112"/>
      <c r="AV25" s="1112"/>
      <c r="AW25" s="1112"/>
      <c r="AX25" s="1112"/>
      <c r="AY25" s="1112"/>
      <c r="AZ25" s="1112"/>
      <c r="BA25" s="1112"/>
      <c r="BB25" s="1112"/>
      <c r="BC25" s="1112"/>
      <c r="BD25" s="1112"/>
      <c r="BE25" s="1112"/>
      <c r="BF25" s="1112"/>
      <c r="BG25" s="1112"/>
      <c r="BH25" s="1112"/>
      <c r="BI25" s="1112"/>
      <c r="BJ25" s="1112"/>
      <c r="BK25" s="1112"/>
    </row>
    <row r="26" spans="1:70" s="548" customFormat="1" ht="18.75" customHeight="1" x14ac:dyDescent="0.2">
      <c r="F26" s="1092" t="s">
        <v>42</v>
      </c>
      <c r="G26" s="1092"/>
      <c r="H26" s="1092"/>
      <c r="I26" s="1092"/>
      <c r="J26" s="1092"/>
      <c r="K26" s="1092"/>
      <c r="L26" s="1092"/>
      <c r="M26" s="1092"/>
      <c r="N26" s="1092"/>
      <c r="O26" s="1092"/>
      <c r="P26" s="1092"/>
    </row>
    <row r="27" spans="1:70" s="548" customFormat="1" ht="8.1" customHeight="1" x14ac:dyDescent="0.2"/>
    <row r="28" spans="1:70" s="548" customFormat="1" ht="24" customHeight="1" x14ac:dyDescent="0.2">
      <c r="B28" s="1093">
        <v>3</v>
      </c>
      <c r="C28" s="1093"/>
      <c r="F28" s="1090" t="s">
        <v>22</v>
      </c>
      <c r="G28" s="1090"/>
      <c r="H28" s="1090"/>
      <c r="I28" s="1090"/>
      <c r="J28" s="1090"/>
      <c r="K28" s="1090"/>
      <c r="L28" s="1090"/>
      <c r="M28" s="1090"/>
      <c r="N28" s="1090"/>
      <c r="O28" s="1090"/>
      <c r="P28" s="1090"/>
      <c r="V28" s="548" t="s">
        <v>78</v>
      </c>
      <c r="Y28" s="1111"/>
      <c r="Z28" s="1111"/>
      <c r="AA28" s="1111"/>
      <c r="AB28" s="1111"/>
      <c r="AC28" s="1111"/>
      <c r="AD28" s="1111"/>
      <c r="AE28" s="1111"/>
      <c r="AF28" s="1111"/>
      <c r="AG28" s="1111"/>
      <c r="AH28" s="1111"/>
      <c r="AI28" s="1111"/>
      <c r="AJ28" s="1111"/>
      <c r="AK28" s="1111"/>
      <c r="AL28" s="1111"/>
      <c r="AM28" s="1111"/>
      <c r="AN28" s="1111"/>
      <c r="AO28" s="1111"/>
      <c r="AP28" s="1111"/>
      <c r="AQ28" s="1111"/>
      <c r="AR28" s="1111"/>
      <c r="AS28" s="1111"/>
      <c r="AT28" s="1111"/>
      <c r="AU28" s="1111"/>
      <c r="AV28" s="548" t="s">
        <v>79</v>
      </c>
    </row>
    <row r="29" spans="1:70" s="548" customFormat="1" ht="12" customHeight="1" x14ac:dyDescent="0.2">
      <c r="V29" s="552"/>
      <c r="W29" s="552"/>
      <c r="X29" s="552"/>
      <c r="Y29" s="552"/>
      <c r="Z29" s="552"/>
      <c r="AA29" s="552"/>
      <c r="AB29" s="552"/>
      <c r="AC29" s="552"/>
      <c r="AD29" s="552"/>
      <c r="AE29" s="552"/>
      <c r="AF29" s="552"/>
      <c r="AG29" s="552"/>
      <c r="AH29" s="552"/>
      <c r="AI29" s="552"/>
      <c r="AJ29" s="552"/>
      <c r="AK29" s="552"/>
      <c r="AL29" s="552"/>
      <c r="AM29" s="552"/>
      <c r="AN29" s="552"/>
      <c r="AO29" s="552"/>
      <c r="AP29" s="552"/>
      <c r="AQ29" s="552"/>
      <c r="AR29" s="552"/>
      <c r="AS29" s="552"/>
      <c r="AT29" s="552"/>
      <c r="AU29" s="552"/>
      <c r="AV29" s="552"/>
      <c r="AW29" s="552"/>
      <c r="AX29" s="552"/>
      <c r="AY29" s="552"/>
      <c r="AZ29" s="552"/>
    </row>
    <row r="30" spans="1:70" s="548" customFormat="1" ht="24" customHeight="1" x14ac:dyDescent="0.2">
      <c r="B30" s="1098">
        <v>4</v>
      </c>
      <c r="C30" s="1098"/>
      <c r="D30" s="67"/>
      <c r="E30" s="67"/>
      <c r="F30" s="1092" t="s">
        <v>14</v>
      </c>
      <c r="G30" s="1092"/>
      <c r="H30" s="1092"/>
      <c r="I30" s="1092"/>
      <c r="J30" s="1092"/>
      <c r="K30" s="1092"/>
      <c r="L30" s="1092"/>
      <c r="M30" s="1092"/>
      <c r="N30" s="1092"/>
      <c r="O30" s="1092"/>
      <c r="P30" s="1092"/>
      <c r="V30" s="1103" t="s">
        <v>33</v>
      </c>
      <c r="W30" s="1104"/>
      <c r="X30" s="1104"/>
      <c r="Y30" s="1104"/>
      <c r="Z30" s="1104"/>
      <c r="AA30" s="1104"/>
      <c r="AB30" s="1104"/>
      <c r="AC30" s="1104"/>
      <c r="AD30" s="1104"/>
      <c r="AE30" s="1104"/>
      <c r="AF30" s="1104"/>
      <c r="AG30" s="1104"/>
      <c r="AH30" s="1104"/>
      <c r="AI30" s="1104"/>
      <c r="AJ30" s="1104"/>
      <c r="AK30" s="1104"/>
      <c r="AL30" s="1104"/>
      <c r="AM30" s="1104"/>
      <c r="AN30" s="1104"/>
      <c r="AO30" s="1104"/>
      <c r="AP30" s="1104"/>
      <c r="AQ30" s="1104"/>
      <c r="AR30" s="1104"/>
      <c r="AS30" s="1104"/>
      <c r="AT30" s="1104"/>
      <c r="AU30" s="1104"/>
      <c r="AV30" s="1104"/>
      <c r="AW30" s="1104"/>
      <c r="AX30" s="1104"/>
      <c r="AY30" s="1104"/>
      <c r="AZ30" s="1104"/>
      <c r="BA30" s="1104"/>
      <c r="BB30" s="1104"/>
      <c r="BC30" s="1104"/>
      <c r="BD30" s="1104"/>
      <c r="BE30" s="1104"/>
      <c r="BF30" s="1104"/>
      <c r="BG30" s="1104"/>
      <c r="BH30" s="1104"/>
      <c r="BI30" s="1104"/>
      <c r="BJ30" s="1104"/>
      <c r="BK30" s="1104"/>
      <c r="BL30" s="1104"/>
      <c r="BM30" s="1104"/>
      <c r="BN30" s="1104"/>
      <c r="BO30" s="1104"/>
      <c r="BP30" s="1104"/>
      <c r="BQ30" s="1105"/>
    </row>
    <row r="31" spans="1:70" s="548" customFormat="1" ht="12" customHeight="1" x14ac:dyDescent="0.2">
      <c r="B31" s="67"/>
      <c r="C31" s="67"/>
      <c r="D31" s="67"/>
      <c r="E31" s="67"/>
      <c r="F31" s="67"/>
      <c r="G31" s="67"/>
      <c r="H31" s="67"/>
      <c r="I31" s="67"/>
      <c r="J31" s="67"/>
      <c r="K31" s="67"/>
      <c r="L31" s="67"/>
      <c r="M31" s="67"/>
      <c r="N31" s="67"/>
      <c r="O31" s="67"/>
      <c r="P31" s="67"/>
    </row>
    <row r="32" spans="1:70" s="548" customFormat="1" ht="24" customHeight="1" x14ac:dyDescent="0.2">
      <c r="B32" s="1098">
        <v>5</v>
      </c>
      <c r="C32" s="1098"/>
      <c r="D32" s="67"/>
      <c r="E32" s="67"/>
      <c r="F32" s="1092" t="s">
        <v>45</v>
      </c>
      <c r="G32" s="1092"/>
      <c r="H32" s="1092"/>
      <c r="I32" s="1092"/>
      <c r="J32" s="1092"/>
      <c r="K32" s="1092"/>
      <c r="L32" s="1092"/>
      <c r="M32" s="1092"/>
      <c r="N32" s="1092"/>
      <c r="O32" s="1092"/>
      <c r="P32" s="1092"/>
      <c r="V32" s="1103" t="s">
        <v>717</v>
      </c>
      <c r="W32" s="1104"/>
      <c r="X32" s="1104"/>
      <c r="Y32" s="1104"/>
      <c r="Z32" s="1104"/>
      <c r="AA32" s="1104"/>
      <c r="AB32" s="1104"/>
      <c r="AC32" s="1104"/>
      <c r="AD32" s="1104"/>
      <c r="AE32" s="1104"/>
      <c r="AF32" s="1104"/>
      <c r="AG32" s="1104"/>
      <c r="AH32" s="1104"/>
      <c r="AI32" s="1104"/>
      <c r="AJ32" s="1104"/>
      <c r="AK32" s="1104"/>
      <c r="AL32" s="1104"/>
      <c r="AM32" s="1104"/>
      <c r="AN32" s="1108"/>
      <c r="AO32" s="1108"/>
      <c r="AP32" s="1108"/>
      <c r="AQ32" s="1108"/>
      <c r="AR32" s="1108"/>
      <c r="AS32" s="544" t="s">
        <v>288</v>
      </c>
      <c r="AT32" s="544"/>
      <c r="AU32" s="544"/>
      <c r="AV32" s="544"/>
      <c r="AW32" s="544"/>
      <c r="AX32" s="544"/>
      <c r="AY32" s="544"/>
      <c r="AZ32" s="544"/>
      <c r="BA32" s="544"/>
      <c r="BB32" s="544"/>
      <c r="BC32" s="544"/>
      <c r="BD32" s="544"/>
      <c r="BE32" s="544"/>
      <c r="BF32" s="544"/>
      <c r="BG32" s="544"/>
      <c r="BH32" s="544"/>
      <c r="BI32" s="544"/>
      <c r="BJ32" s="544"/>
      <c r="BK32" s="544"/>
      <c r="BL32" s="544"/>
      <c r="BM32" s="544"/>
      <c r="BN32" s="544"/>
      <c r="BO32" s="544"/>
      <c r="BP32" s="544"/>
      <c r="BQ32" s="545"/>
    </row>
    <row r="33" spans="2:71" s="548" customFormat="1" ht="8.1" customHeight="1" x14ac:dyDescent="0.2"/>
    <row r="34" spans="2:71" s="548" customFormat="1" ht="24" customHeight="1" x14ac:dyDescent="0.2">
      <c r="B34" s="1093">
        <v>6</v>
      </c>
      <c r="C34" s="1093"/>
      <c r="F34" s="1090" t="s">
        <v>3</v>
      </c>
      <c r="G34" s="1090"/>
      <c r="H34" s="1090"/>
      <c r="I34" s="1090"/>
      <c r="J34" s="1090"/>
      <c r="K34" s="1090"/>
      <c r="L34" s="1090"/>
      <c r="M34" s="1090"/>
      <c r="N34" s="1090"/>
      <c r="O34" s="1090"/>
      <c r="P34" s="1090"/>
      <c r="V34" s="1107"/>
      <c r="W34" s="1107"/>
      <c r="X34" s="1107"/>
      <c r="Y34" s="1107"/>
      <c r="Z34" s="1107"/>
      <c r="AA34" s="1107"/>
      <c r="AB34" s="1107"/>
      <c r="AC34" s="1107"/>
      <c r="AD34" s="1107"/>
      <c r="AE34" s="1107"/>
      <c r="AF34" s="1107"/>
      <c r="AG34" s="1107"/>
      <c r="AH34" s="548" t="s">
        <v>80</v>
      </c>
    </row>
    <row r="35" spans="2:71" s="548" customFormat="1" ht="12" customHeight="1" x14ac:dyDescent="0.2"/>
    <row r="36" spans="2:71" s="548" customFormat="1" ht="24" customHeight="1" x14ac:dyDescent="0.2">
      <c r="B36" s="1093">
        <v>7</v>
      </c>
      <c r="C36" s="1093"/>
      <c r="F36" s="1090" t="s">
        <v>32</v>
      </c>
      <c r="G36" s="1090"/>
      <c r="H36" s="1090"/>
      <c r="I36" s="1090"/>
      <c r="J36" s="1090"/>
      <c r="K36" s="1090"/>
      <c r="L36" s="1090"/>
      <c r="M36" s="1090"/>
      <c r="N36" s="1090"/>
      <c r="O36" s="1090"/>
      <c r="P36" s="1090"/>
      <c r="V36" s="1094"/>
      <c r="W36" s="1094"/>
      <c r="X36" s="1094"/>
      <c r="Y36" s="1094"/>
      <c r="Z36" s="1094"/>
      <c r="AA36" s="1094"/>
      <c r="AB36" s="1094"/>
      <c r="AC36" s="1094"/>
      <c r="AD36" s="1094"/>
      <c r="AE36" s="1094"/>
      <c r="AF36" s="1094"/>
      <c r="AG36" s="1094"/>
      <c r="AH36" s="1094"/>
      <c r="AI36" s="1094"/>
      <c r="AJ36" s="1094"/>
      <c r="AK36" s="548" t="s">
        <v>81</v>
      </c>
    </row>
    <row r="37" spans="2:71" s="548" customFormat="1" ht="12" customHeight="1" x14ac:dyDescent="0.2">
      <c r="B37" s="555"/>
      <c r="C37" s="555"/>
      <c r="F37" s="546"/>
      <c r="G37" s="546"/>
      <c r="H37" s="546"/>
      <c r="I37" s="546"/>
      <c r="J37" s="546"/>
      <c r="K37" s="546"/>
      <c r="L37" s="546"/>
      <c r="M37" s="546"/>
      <c r="N37" s="546"/>
      <c r="O37" s="546"/>
      <c r="P37" s="546"/>
      <c r="V37" s="555"/>
      <c r="W37" s="555"/>
      <c r="X37" s="555"/>
      <c r="Y37" s="555"/>
      <c r="Z37" s="555"/>
      <c r="AA37" s="555"/>
      <c r="AB37" s="555"/>
      <c r="AC37" s="555"/>
      <c r="AD37" s="555"/>
      <c r="AE37" s="555"/>
      <c r="AF37" s="555"/>
      <c r="AG37" s="555"/>
      <c r="AH37" s="555"/>
      <c r="AI37" s="555"/>
      <c r="AJ37" s="555"/>
      <c r="AK37" s="555"/>
      <c r="AL37" s="555"/>
      <c r="AM37" s="555"/>
      <c r="AN37" s="555"/>
      <c r="AO37" s="555"/>
      <c r="AP37" s="555"/>
      <c r="AQ37" s="555"/>
      <c r="AR37" s="555"/>
      <c r="AS37" s="555"/>
      <c r="AT37" s="555"/>
      <c r="AU37" s="555"/>
      <c r="AV37" s="555"/>
      <c r="AW37" s="555"/>
      <c r="AX37" s="555"/>
      <c r="AY37" s="555"/>
      <c r="AZ37" s="555"/>
    </row>
    <row r="38" spans="2:71" s="548" customFormat="1" ht="24" customHeight="1" x14ac:dyDescent="0.2">
      <c r="B38" s="1098">
        <v>8</v>
      </c>
      <c r="C38" s="1098"/>
      <c r="D38" s="67"/>
      <c r="E38" s="67"/>
      <c r="F38" s="1099" t="s">
        <v>707</v>
      </c>
      <c r="G38" s="1099"/>
      <c r="H38" s="1099"/>
      <c r="I38" s="1099"/>
      <c r="J38" s="1099"/>
      <c r="K38" s="1099"/>
      <c r="L38" s="1099"/>
      <c r="M38" s="1099"/>
      <c r="N38" s="1099"/>
      <c r="O38" s="1099"/>
      <c r="P38" s="1099"/>
      <c r="V38" s="1100" t="s">
        <v>718</v>
      </c>
      <c r="W38" s="1101"/>
      <c r="X38" s="1101"/>
      <c r="Y38" s="1101"/>
      <c r="Z38" s="1101"/>
      <c r="AA38" s="1101"/>
      <c r="AB38" s="1101"/>
      <c r="AC38" s="1101"/>
      <c r="AD38" s="1101"/>
      <c r="AE38" s="1101"/>
      <c r="AF38" s="1101"/>
      <c r="AG38" s="1101"/>
      <c r="AH38" s="1101"/>
      <c r="AI38" s="1101"/>
      <c r="AJ38" s="1101"/>
      <c r="AK38" s="1101"/>
      <c r="AL38" s="1101"/>
      <c r="AM38" s="1101"/>
      <c r="AN38" s="1101"/>
      <c r="AO38" s="1101"/>
      <c r="AP38" s="1101"/>
      <c r="AQ38" s="1101"/>
      <c r="AR38" s="1101"/>
      <c r="AS38" s="1101"/>
      <c r="AT38" s="1101"/>
      <c r="AU38" s="1101"/>
      <c r="AV38" s="1101"/>
      <c r="AW38" s="1101"/>
      <c r="AX38" s="1101"/>
      <c r="AY38" s="1101"/>
      <c r="AZ38" s="1101"/>
      <c r="BA38" s="1101"/>
      <c r="BB38" s="1101"/>
      <c r="BC38" s="1101"/>
      <c r="BD38" s="1101"/>
      <c r="BE38" s="1101"/>
      <c r="BF38" s="1101"/>
      <c r="BG38" s="1101"/>
      <c r="BH38" s="1101"/>
      <c r="BI38" s="1101"/>
      <c r="BJ38" s="1101"/>
      <c r="BK38" s="1101"/>
      <c r="BL38" s="1101"/>
      <c r="BM38" s="1101"/>
      <c r="BN38" s="1101"/>
      <c r="BO38" s="1101"/>
      <c r="BP38" s="1101"/>
      <c r="BQ38" s="1102"/>
    </row>
    <row r="39" spans="2:71" s="548" customFormat="1" ht="9" customHeight="1" x14ac:dyDescent="0.2"/>
    <row r="40" spans="2:71" s="548" customFormat="1" ht="8.1" customHeight="1" x14ac:dyDescent="0.2">
      <c r="B40" s="1098">
        <v>9</v>
      </c>
      <c r="C40" s="1098"/>
      <c r="F40" s="1106" t="s">
        <v>719</v>
      </c>
      <c r="G40" s="1106"/>
      <c r="H40" s="1106"/>
      <c r="I40" s="1106"/>
      <c r="J40" s="1106"/>
      <c r="K40" s="1106"/>
      <c r="L40" s="1106"/>
      <c r="M40" s="1106"/>
      <c r="N40" s="1106"/>
      <c r="O40" s="1106"/>
      <c r="P40" s="1106"/>
      <c r="Q40" s="1106"/>
      <c r="R40" s="1106"/>
      <c r="S40" s="1106"/>
    </row>
    <row r="41" spans="2:71" s="548" customFormat="1" ht="24" customHeight="1" x14ac:dyDescent="0.2">
      <c r="B41" s="1098"/>
      <c r="C41" s="1098"/>
      <c r="F41" s="1106"/>
      <c r="G41" s="1106"/>
      <c r="H41" s="1106"/>
      <c r="I41" s="1106"/>
      <c r="J41" s="1106"/>
      <c r="K41" s="1106"/>
      <c r="L41" s="1106"/>
      <c r="M41" s="1106"/>
      <c r="N41" s="1106"/>
      <c r="O41" s="1106"/>
      <c r="P41" s="1106"/>
      <c r="Q41" s="1106"/>
      <c r="R41" s="1106"/>
      <c r="S41" s="1106"/>
      <c r="V41" s="751"/>
      <c r="W41" s="1085" t="s">
        <v>202</v>
      </c>
      <c r="X41" s="1085"/>
      <c r="Y41" s="1085"/>
      <c r="Z41" s="1085"/>
      <c r="AA41" s="1086"/>
      <c r="AB41" s="1086"/>
      <c r="AC41" s="1086"/>
      <c r="AD41" s="1087" t="s">
        <v>24</v>
      </c>
      <c r="AE41" s="1087"/>
      <c r="AF41" s="1087"/>
      <c r="AG41" s="1086"/>
      <c r="AH41" s="1086"/>
      <c r="AI41" s="1086"/>
      <c r="AJ41" s="1087" t="s">
        <v>93</v>
      </c>
      <c r="AK41" s="1087"/>
      <c r="AL41" s="1087"/>
      <c r="AM41" s="1086"/>
      <c r="AN41" s="1086"/>
      <c r="AO41" s="1086"/>
      <c r="AP41" s="1085" t="s">
        <v>290</v>
      </c>
      <c r="AQ41" s="1085"/>
      <c r="AR41" s="1085"/>
      <c r="AS41" s="1085"/>
      <c r="AT41" s="1085"/>
      <c r="AU41" s="1085"/>
      <c r="AV41" s="1085"/>
      <c r="AW41" s="1085"/>
      <c r="AX41" s="1085"/>
      <c r="AY41" s="1086"/>
      <c r="AZ41" s="1086"/>
      <c r="BA41" s="1086"/>
      <c r="BB41" s="1087" t="s">
        <v>24</v>
      </c>
      <c r="BC41" s="1087"/>
      <c r="BD41" s="1087"/>
      <c r="BE41" s="1086"/>
      <c r="BF41" s="1086"/>
      <c r="BG41" s="1086"/>
      <c r="BH41" s="1087" t="s">
        <v>93</v>
      </c>
      <c r="BI41" s="1087"/>
      <c r="BJ41" s="1087"/>
      <c r="BK41" s="1086"/>
      <c r="BL41" s="1086"/>
      <c r="BM41" s="1086"/>
      <c r="BN41" s="1087" t="s">
        <v>94</v>
      </c>
      <c r="BO41" s="1087"/>
      <c r="BP41" s="1087"/>
      <c r="BQ41" s="752"/>
    </row>
    <row r="42" spans="2:71" s="548" customFormat="1" ht="9" customHeight="1" x14ac:dyDescent="0.2">
      <c r="B42" s="555"/>
      <c r="C42" s="555"/>
      <c r="F42" s="552"/>
      <c r="G42" s="552"/>
      <c r="H42" s="552"/>
      <c r="I42" s="552"/>
      <c r="J42" s="552"/>
      <c r="K42" s="552"/>
      <c r="L42" s="552"/>
      <c r="M42" s="552"/>
      <c r="N42" s="552"/>
      <c r="O42" s="552"/>
      <c r="P42" s="552"/>
      <c r="Q42" s="552"/>
      <c r="R42" s="552"/>
      <c r="S42" s="552"/>
      <c r="T42" s="552"/>
      <c r="U42" s="552"/>
      <c r="V42" s="552"/>
      <c r="W42" s="552"/>
      <c r="X42" s="552"/>
      <c r="Y42" s="552"/>
      <c r="Z42" s="552"/>
      <c r="AA42" s="552"/>
      <c r="AB42" s="552"/>
      <c r="AC42" s="552"/>
      <c r="AD42" s="552"/>
      <c r="AE42" s="552"/>
      <c r="AF42" s="552"/>
      <c r="AG42" s="552"/>
      <c r="AH42" s="552"/>
      <c r="AI42" s="552"/>
      <c r="AJ42" s="552"/>
      <c r="AK42" s="552"/>
      <c r="AL42" s="552"/>
      <c r="AM42" s="552"/>
      <c r="AN42" s="552"/>
      <c r="AO42" s="552"/>
      <c r="AP42" s="552"/>
      <c r="AQ42" s="552"/>
      <c r="AR42" s="552"/>
      <c r="AS42" s="552"/>
      <c r="AT42" s="552"/>
      <c r="AU42" s="552"/>
      <c r="AV42" s="552"/>
      <c r="AW42" s="552"/>
      <c r="AX42" s="552"/>
      <c r="AY42" s="552"/>
      <c r="AZ42" s="552"/>
    </row>
    <row r="43" spans="2:71" s="548" customFormat="1" ht="8.1" customHeight="1" x14ac:dyDescent="0.2">
      <c r="B43" s="1089">
        <v>10</v>
      </c>
      <c r="C43" s="1089"/>
      <c r="F43" s="1091" t="s">
        <v>720</v>
      </c>
      <c r="G43" s="1091"/>
      <c r="H43" s="1091"/>
      <c r="I43" s="1091"/>
      <c r="J43" s="1091"/>
      <c r="K43" s="1091"/>
      <c r="L43" s="1091"/>
      <c r="M43" s="1091"/>
      <c r="N43" s="1091"/>
      <c r="O43" s="1091"/>
      <c r="P43" s="1091"/>
      <c r="Q43" s="1091"/>
      <c r="R43" s="1091"/>
      <c r="S43" s="552"/>
      <c r="T43" s="552"/>
      <c r="U43" s="552"/>
      <c r="X43" s="67"/>
      <c r="Y43" s="67"/>
      <c r="Z43" s="67"/>
      <c r="AA43" s="67"/>
      <c r="AB43" s="67"/>
      <c r="AC43" s="67"/>
      <c r="AD43" s="67"/>
      <c r="AE43" s="67"/>
      <c r="AF43" s="67"/>
      <c r="AG43" s="67"/>
      <c r="AH43" s="67"/>
      <c r="AI43" s="67"/>
      <c r="AJ43" s="67"/>
      <c r="AK43" s="67"/>
      <c r="AL43" s="67"/>
      <c r="AM43" s="67"/>
      <c r="AN43" s="67"/>
      <c r="AO43" s="67"/>
      <c r="AP43" s="67"/>
      <c r="AQ43" s="67"/>
      <c r="AR43" s="67"/>
      <c r="AS43" s="67"/>
      <c r="AT43" s="67"/>
      <c r="AU43" s="67"/>
      <c r="AV43" s="67"/>
      <c r="AW43" s="67"/>
      <c r="AX43" s="67"/>
      <c r="AY43" s="67"/>
      <c r="AZ43" s="67"/>
      <c r="BA43" s="67"/>
      <c r="BB43" s="67"/>
      <c r="BC43" s="67"/>
      <c r="BD43" s="67"/>
      <c r="BE43" s="67"/>
      <c r="BF43" s="67"/>
      <c r="BG43" s="67"/>
      <c r="BH43" s="67"/>
      <c r="BI43" s="67"/>
      <c r="BJ43" s="67"/>
      <c r="BK43" s="67"/>
      <c r="BL43" s="67"/>
      <c r="BM43" s="67"/>
      <c r="BN43" s="67"/>
      <c r="BO43" s="67"/>
      <c r="BP43" s="67"/>
      <c r="BQ43" s="67"/>
      <c r="BR43" s="67"/>
      <c r="BS43" s="67"/>
    </row>
    <row r="44" spans="2:71" s="548" customFormat="1" ht="24" customHeight="1" x14ac:dyDescent="0.2">
      <c r="B44" s="1089"/>
      <c r="C44" s="1089"/>
      <c r="F44" s="1091"/>
      <c r="G44" s="1091"/>
      <c r="H44" s="1091"/>
      <c r="I44" s="1091"/>
      <c r="J44" s="1091"/>
      <c r="K44" s="1091"/>
      <c r="L44" s="1091"/>
      <c r="M44" s="1091"/>
      <c r="N44" s="1091"/>
      <c r="O44" s="1091"/>
      <c r="P44" s="1091"/>
      <c r="Q44" s="1091"/>
      <c r="R44" s="1091"/>
      <c r="S44" s="552"/>
      <c r="T44" s="552"/>
      <c r="U44" s="552"/>
      <c r="V44" s="1103" t="s">
        <v>54</v>
      </c>
      <c r="W44" s="1104"/>
      <c r="X44" s="1104"/>
      <c r="Y44" s="1104"/>
      <c r="Z44" s="1104"/>
      <c r="AA44" s="1104"/>
      <c r="AB44" s="1104"/>
      <c r="AC44" s="1104"/>
      <c r="AD44" s="1104"/>
      <c r="AE44" s="1104"/>
      <c r="AF44" s="1104"/>
      <c r="AG44" s="1104"/>
      <c r="AH44" s="1104"/>
      <c r="AI44" s="1104"/>
      <c r="AJ44" s="1104"/>
      <c r="AK44" s="1104"/>
      <c r="AL44" s="1104"/>
      <c r="AM44" s="1104"/>
      <c r="AN44" s="1104"/>
      <c r="AO44" s="1104"/>
      <c r="AP44" s="1104"/>
      <c r="AQ44" s="1104"/>
      <c r="AR44" s="1104"/>
      <c r="AS44" s="1104"/>
      <c r="AT44" s="1104"/>
      <c r="AU44" s="1104"/>
      <c r="AV44" s="1104"/>
      <c r="AW44" s="1104"/>
      <c r="AX44" s="1104"/>
      <c r="AY44" s="1104"/>
      <c r="AZ44" s="1104"/>
      <c r="BA44" s="1104"/>
      <c r="BB44" s="1104"/>
      <c r="BC44" s="1104"/>
      <c r="BD44" s="1104"/>
      <c r="BE44" s="1104"/>
      <c r="BF44" s="1104"/>
      <c r="BG44" s="1104"/>
      <c r="BH44" s="1104"/>
      <c r="BI44" s="1104"/>
      <c r="BJ44" s="1104"/>
      <c r="BK44" s="1104"/>
      <c r="BL44" s="1104"/>
      <c r="BM44" s="1104"/>
      <c r="BN44" s="1104"/>
      <c r="BO44" s="1104"/>
      <c r="BP44" s="1104"/>
      <c r="BQ44" s="1105"/>
      <c r="BR44" s="67"/>
      <c r="BS44" s="67"/>
    </row>
    <row r="45" spans="2:71" s="548" customFormat="1" ht="9.75" customHeight="1" x14ac:dyDescent="0.2">
      <c r="B45" s="1089"/>
      <c r="C45" s="1089"/>
      <c r="F45" s="1091"/>
      <c r="G45" s="1091"/>
      <c r="H45" s="1091"/>
      <c r="I45" s="1091"/>
      <c r="J45" s="1091"/>
      <c r="K45" s="1091"/>
      <c r="L45" s="1091"/>
      <c r="M45" s="1091"/>
      <c r="N45" s="1091"/>
      <c r="O45" s="1091"/>
      <c r="P45" s="1091"/>
      <c r="Q45" s="1091"/>
      <c r="R45" s="1091"/>
      <c r="S45" s="552"/>
      <c r="T45" s="552"/>
      <c r="U45" s="552"/>
      <c r="V45" s="552"/>
      <c r="W45" s="552"/>
      <c r="X45" s="552"/>
      <c r="Y45" s="552"/>
      <c r="Z45" s="552"/>
      <c r="AA45" s="552"/>
      <c r="AB45" s="552"/>
      <c r="AC45" s="552"/>
      <c r="AD45" s="552"/>
      <c r="AE45" s="552"/>
      <c r="AF45" s="552"/>
      <c r="AG45" s="552"/>
      <c r="AH45" s="552"/>
      <c r="AI45" s="552"/>
      <c r="AJ45" s="552"/>
      <c r="AK45" s="552"/>
      <c r="AL45" s="552"/>
      <c r="AM45" s="552"/>
      <c r="AN45" s="552"/>
      <c r="AO45" s="552"/>
      <c r="AP45" s="552"/>
      <c r="AQ45" s="552"/>
      <c r="AR45" s="552"/>
      <c r="AS45" s="552"/>
      <c r="AT45" s="552"/>
      <c r="AU45" s="552"/>
      <c r="AV45" s="552"/>
      <c r="AW45" s="552"/>
      <c r="AX45" s="552"/>
      <c r="AY45" s="552"/>
      <c r="AZ45" s="552"/>
    </row>
    <row r="46" spans="2:71" s="548" customFormat="1" ht="24" customHeight="1" x14ac:dyDescent="0.2">
      <c r="B46" s="1088">
        <v>11</v>
      </c>
      <c r="C46" s="1088"/>
      <c r="F46" s="1090" t="s">
        <v>708</v>
      </c>
      <c r="G46" s="1090"/>
      <c r="H46" s="1090"/>
      <c r="I46" s="1090"/>
      <c r="J46" s="1090"/>
      <c r="K46" s="1090"/>
      <c r="L46" s="1090"/>
      <c r="M46" s="1090"/>
      <c r="N46" s="1090"/>
      <c r="O46" s="1090"/>
      <c r="P46" s="1090"/>
      <c r="V46" s="1095"/>
      <c r="W46" s="1095"/>
      <c r="X46" s="1095"/>
      <c r="Y46" s="1095"/>
      <c r="Z46" s="1095"/>
      <c r="AA46" s="1095"/>
      <c r="AB46" s="1095"/>
      <c r="AC46" s="1095"/>
      <c r="AD46" s="1095"/>
      <c r="AE46" s="1095"/>
      <c r="AF46" s="1095"/>
      <c r="AG46" s="1095"/>
      <c r="AH46" s="1095"/>
      <c r="AI46" s="1095"/>
      <c r="AJ46" s="1095"/>
      <c r="AK46" s="1096" t="s">
        <v>82</v>
      </c>
      <c r="AL46" s="1097"/>
      <c r="AM46" s="1097"/>
      <c r="AN46" s="1097"/>
    </row>
    <row r="47" spans="2:71" s="548" customFormat="1" ht="12" customHeight="1" x14ac:dyDescent="0.2">
      <c r="F47" s="735"/>
      <c r="G47" s="735"/>
      <c r="H47" s="735"/>
      <c r="I47" s="735"/>
      <c r="J47" s="735"/>
      <c r="K47" s="735"/>
      <c r="L47" s="735"/>
      <c r="M47" s="735"/>
      <c r="N47" s="735"/>
      <c r="O47" s="735"/>
      <c r="P47" s="735"/>
    </row>
    <row r="48" spans="2:71" s="548" customFormat="1" ht="24" customHeight="1" x14ac:dyDescent="0.2">
      <c r="B48" s="1089">
        <v>12</v>
      </c>
      <c r="C48" s="1089"/>
      <c r="D48" s="67"/>
      <c r="E48" s="67"/>
      <c r="F48" s="753" t="s">
        <v>220</v>
      </c>
      <c r="G48" s="528"/>
      <c r="H48" s="528"/>
      <c r="I48" s="528"/>
      <c r="J48" s="735"/>
      <c r="K48" s="735"/>
      <c r="L48" s="735"/>
      <c r="M48" s="735"/>
      <c r="N48" s="735"/>
      <c r="O48" s="735"/>
      <c r="P48" s="735"/>
      <c r="Q48" s="735"/>
      <c r="R48" s="735"/>
      <c r="S48" s="735"/>
      <c r="V48" s="1082" t="s">
        <v>43</v>
      </c>
      <c r="W48" s="1083"/>
      <c r="X48" s="1083"/>
      <c r="Y48" s="1083"/>
      <c r="Z48" s="1083"/>
      <c r="AA48" s="1083"/>
      <c r="AB48" s="1083"/>
      <c r="AC48" s="1083"/>
      <c r="AD48" s="1083"/>
      <c r="AE48" s="1083"/>
      <c r="AF48" s="1083"/>
      <c r="AG48" s="1083"/>
      <c r="AH48" s="1083"/>
      <c r="AI48" s="1083"/>
      <c r="AJ48" s="1083"/>
      <c r="AK48" s="1083"/>
      <c r="AL48" s="1083"/>
      <c r="AM48" s="1083"/>
      <c r="AN48" s="1083"/>
      <c r="AO48" s="1083"/>
      <c r="AP48" s="1083"/>
      <c r="AQ48" s="1083"/>
      <c r="AR48" s="1083"/>
      <c r="AS48" s="1083"/>
      <c r="AT48" s="1083"/>
      <c r="AU48" s="1083"/>
      <c r="AV48" s="1083"/>
      <c r="AW48" s="1083"/>
      <c r="AX48" s="1083"/>
      <c r="AY48" s="1083"/>
      <c r="AZ48" s="1083"/>
      <c r="BA48" s="1083"/>
      <c r="BB48" s="1083"/>
      <c r="BC48" s="1083"/>
      <c r="BD48" s="1083"/>
      <c r="BE48" s="1083"/>
      <c r="BF48" s="1083"/>
      <c r="BG48" s="1083"/>
      <c r="BH48" s="1083"/>
      <c r="BI48" s="1083"/>
      <c r="BJ48" s="1083"/>
      <c r="BK48" s="1083"/>
      <c r="BL48" s="1083"/>
      <c r="BM48" s="1083"/>
      <c r="BN48" s="1083"/>
      <c r="BO48" s="1083"/>
      <c r="BP48" s="1083"/>
      <c r="BQ48" s="1084"/>
    </row>
    <row r="49" spans="1:84" s="548" customFormat="1" ht="8.1" customHeight="1" x14ac:dyDescent="0.2">
      <c r="V49" s="67"/>
      <c r="W49" s="67"/>
      <c r="X49" s="67"/>
      <c r="Y49" s="67"/>
      <c r="Z49" s="67"/>
      <c r="AA49" s="67"/>
      <c r="AB49" s="67"/>
      <c r="AC49" s="67"/>
      <c r="AD49" s="67"/>
      <c r="AE49" s="67"/>
      <c r="AF49" s="67"/>
      <c r="AG49" s="67"/>
      <c r="AH49" s="67"/>
      <c r="AI49" s="67"/>
      <c r="AJ49" s="67"/>
      <c r="AK49" s="67"/>
      <c r="AL49" s="67"/>
      <c r="AM49" s="67"/>
      <c r="AN49" s="67"/>
      <c r="AO49" s="67"/>
      <c r="AP49" s="67"/>
      <c r="AQ49" s="67"/>
      <c r="AR49" s="67"/>
      <c r="AS49" s="67"/>
      <c r="AT49" s="67"/>
      <c r="AU49" s="67"/>
      <c r="AV49" s="67"/>
      <c r="AW49" s="67"/>
      <c r="AX49" s="67"/>
      <c r="AY49" s="67"/>
      <c r="AZ49" s="67"/>
    </row>
    <row r="50" spans="1:84" s="548" customFormat="1" ht="14.4" customHeight="1" x14ac:dyDescent="0.2">
      <c r="A50" s="541"/>
      <c r="B50" s="1089">
        <v>13</v>
      </c>
      <c r="C50" s="1089"/>
      <c r="F50" s="1092" t="s">
        <v>568</v>
      </c>
      <c r="G50" s="1092"/>
      <c r="H50" s="1092"/>
      <c r="I50" s="1092"/>
      <c r="J50" s="1092"/>
      <c r="K50" s="1092"/>
      <c r="L50" s="1092"/>
      <c r="M50" s="1092"/>
      <c r="N50" s="1092"/>
      <c r="O50" s="1092"/>
      <c r="P50" s="1092"/>
      <c r="Q50" s="1092"/>
      <c r="V50" s="1120" t="s">
        <v>569</v>
      </c>
      <c r="W50" s="1120"/>
      <c r="X50" s="1120"/>
      <c r="Y50" s="1120"/>
      <c r="Z50" s="1120"/>
      <c r="AA50" s="1120"/>
      <c r="AB50" s="1120"/>
      <c r="AC50" s="1120"/>
      <c r="AD50" s="1120"/>
      <c r="AE50" s="1120"/>
      <c r="AF50" s="1120"/>
      <c r="AG50" s="1120"/>
      <c r="AH50" s="1120"/>
      <c r="AI50" s="1120"/>
      <c r="AJ50" s="1120"/>
      <c r="AK50" s="1120"/>
      <c r="AL50" s="1120"/>
      <c r="AM50" s="1120"/>
      <c r="AN50" s="1120"/>
      <c r="AO50" s="1120"/>
      <c r="AP50" s="1120"/>
      <c r="AQ50" s="1120"/>
      <c r="AR50" s="1120"/>
      <c r="AS50" s="1120"/>
      <c r="AT50" s="1120"/>
      <c r="AU50" s="1120"/>
      <c r="AV50" s="1120"/>
      <c r="AW50" s="1120"/>
      <c r="AX50" s="1120"/>
      <c r="AY50" s="1120"/>
      <c r="AZ50" s="1120"/>
      <c r="BA50" s="1120"/>
      <c r="BB50" s="1120"/>
      <c r="BC50" s="1120"/>
      <c r="BD50" s="1120"/>
      <c r="BE50" s="1120"/>
      <c r="BF50" s="1120"/>
      <c r="BG50" s="1120"/>
      <c r="BH50" s="1120"/>
      <c r="BI50" s="1120"/>
      <c r="BJ50" s="1120"/>
      <c r="BK50" s="1120"/>
      <c r="BL50" s="1120"/>
      <c r="BM50" s="1120"/>
      <c r="BN50" s="1120"/>
      <c r="BO50" s="1120"/>
      <c r="BP50" s="1120"/>
      <c r="BQ50" s="1120"/>
      <c r="BR50" s="529"/>
    </row>
    <row r="51" spans="1:84" s="548" customFormat="1" x14ac:dyDescent="0.2">
      <c r="B51" s="1089"/>
      <c r="C51" s="1089"/>
      <c r="E51" s="67"/>
      <c r="F51" s="1092" t="s">
        <v>570</v>
      </c>
      <c r="G51" s="1092"/>
      <c r="H51" s="1092"/>
      <c r="I51" s="1092"/>
      <c r="J51" s="1092"/>
      <c r="K51" s="1092"/>
      <c r="L51" s="1092"/>
      <c r="M51" s="1092"/>
      <c r="N51" s="1092"/>
      <c r="O51" s="1092"/>
      <c r="P51" s="1092"/>
      <c r="Q51" s="1092"/>
      <c r="V51" s="1120"/>
      <c r="W51" s="1120"/>
      <c r="X51" s="1120"/>
      <c r="Y51" s="1120"/>
      <c r="Z51" s="1120"/>
      <c r="AA51" s="1120"/>
      <c r="AB51" s="1120"/>
      <c r="AC51" s="1120"/>
      <c r="AD51" s="1120"/>
      <c r="AE51" s="1120"/>
      <c r="AF51" s="1120"/>
      <c r="AG51" s="1120"/>
      <c r="AH51" s="1120"/>
      <c r="AI51" s="1120"/>
      <c r="AJ51" s="1120"/>
      <c r="AK51" s="1120"/>
      <c r="AL51" s="1120"/>
      <c r="AM51" s="1120"/>
      <c r="AN51" s="1120"/>
      <c r="AO51" s="1120"/>
      <c r="AP51" s="1120"/>
      <c r="AQ51" s="1120"/>
      <c r="AR51" s="1120"/>
      <c r="AS51" s="1120"/>
      <c r="AT51" s="1120"/>
      <c r="AU51" s="1120"/>
      <c r="AV51" s="1120"/>
      <c r="AW51" s="1120"/>
      <c r="AX51" s="1120"/>
      <c r="AY51" s="1120"/>
      <c r="AZ51" s="1120"/>
      <c r="BA51" s="1120"/>
      <c r="BB51" s="1120"/>
      <c r="BC51" s="1120"/>
      <c r="BD51" s="1120"/>
      <c r="BE51" s="1120"/>
      <c r="BF51" s="1120"/>
      <c r="BG51" s="1120"/>
      <c r="BH51" s="1120"/>
      <c r="BI51" s="1120"/>
      <c r="BJ51" s="1120"/>
      <c r="BK51" s="1120"/>
      <c r="BL51" s="1120"/>
      <c r="BM51" s="1120"/>
      <c r="BN51" s="1120"/>
      <c r="BO51" s="1120"/>
      <c r="BP51" s="1120"/>
      <c r="BQ51" s="1120"/>
      <c r="BR51" s="67"/>
    </row>
    <row r="52" spans="1:84" s="548" customFormat="1" ht="24" customHeight="1" x14ac:dyDescent="0.2">
      <c r="B52" s="528"/>
      <c r="C52" s="528"/>
      <c r="F52" s="67"/>
      <c r="G52" s="1090" t="s">
        <v>571</v>
      </c>
      <c r="H52" s="1090"/>
      <c r="I52" s="1090"/>
      <c r="J52" s="1090"/>
      <c r="K52" s="1090"/>
      <c r="L52" s="1090"/>
      <c r="M52" s="1090"/>
      <c r="N52" s="1090"/>
      <c r="O52" s="1090"/>
      <c r="P52" s="1090"/>
      <c r="V52" s="1121"/>
      <c r="W52" s="1121"/>
      <c r="X52" s="1121"/>
      <c r="Y52" s="1121"/>
      <c r="Z52" s="1121"/>
      <c r="AA52" s="1121"/>
      <c r="AB52" s="1121"/>
      <c r="AC52" s="1121"/>
      <c r="AD52" s="1121"/>
      <c r="AE52" s="1121"/>
      <c r="AF52" s="1121"/>
      <c r="AG52" s="1121"/>
      <c r="AH52" s="1121"/>
      <c r="AI52" s="1121"/>
      <c r="AJ52" s="1121"/>
      <c r="AK52" s="1121"/>
      <c r="AL52" s="1121"/>
      <c r="AM52" s="1121"/>
      <c r="AN52" s="1121"/>
      <c r="AO52" s="1121"/>
      <c r="AP52" s="1121"/>
      <c r="AQ52" s="1121"/>
      <c r="AR52" s="1121"/>
      <c r="AS52" s="1121"/>
      <c r="AT52" s="1121"/>
      <c r="AU52" s="1121"/>
      <c r="AV52" s="1121"/>
      <c r="AW52" s="1121"/>
      <c r="AX52" s="1121"/>
      <c r="AY52" s="1121"/>
      <c r="AZ52" s="1121"/>
      <c r="BA52" s="1121"/>
      <c r="BB52" s="1121"/>
      <c r="BC52" s="1121"/>
      <c r="BD52" s="1121"/>
      <c r="BE52" s="1121"/>
      <c r="BF52" s="1121"/>
      <c r="BG52" s="1121"/>
      <c r="BH52" s="1121"/>
      <c r="BI52" s="1121"/>
      <c r="BJ52" s="1121"/>
      <c r="BK52" s="1121"/>
      <c r="BL52" s="1121"/>
      <c r="BM52" s="1121"/>
      <c r="BN52" s="1121"/>
      <c r="BO52" s="1121"/>
      <c r="BP52" s="1121"/>
      <c r="BQ52" s="1121"/>
      <c r="BR52" s="67"/>
    </row>
    <row r="53" spans="1:84" s="548" customFormat="1" ht="24" customHeight="1" x14ac:dyDescent="0.2">
      <c r="B53" s="528"/>
      <c r="C53" s="528"/>
      <c r="F53" s="67"/>
      <c r="G53" s="1090" t="s">
        <v>168</v>
      </c>
      <c r="H53" s="1090"/>
      <c r="I53" s="1090"/>
      <c r="J53" s="1090"/>
      <c r="K53" s="1090"/>
      <c r="L53" s="1090"/>
      <c r="M53" s="1090"/>
      <c r="N53" s="1090"/>
      <c r="O53" s="1090"/>
      <c r="P53" s="1090"/>
      <c r="V53" s="1104"/>
      <c r="W53" s="1104"/>
      <c r="X53" s="1104"/>
      <c r="Y53" s="1104"/>
      <c r="Z53" s="1104"/>
      <c r="AA53" s="1104"/>
      <c r="AB53" s="1104"/>
      <c r="AC53" s="1104"/>
      <c r="AD53" s="1104"/>
      <c r="AE53" s="1104"/>
      <c r="AF53" s="1104"/>
      <c r="AG53" s="1104"/>
      <c r="AH53" s="1104"/>
      <c r="AI53" s="1104"/>
      <c r="AJ53" s="1104"/>
      <c r="AK53" s="1104"/>
      <c r="AL53" s="1104"/>
      <c r="AM53" s="1104"/>
      <c r="AN53" s="1104"/>
      <c r="AO53" s="1104"/>
      <c r="AP53" s="1104"/>
      <c r="AQ53" s="1104"/>
      <c r="AR53" s="1104"/>
      <c r="AS53" s="1104"/>
      <c r="AT53" s="1104"/>
      <c r="AU53" s="1104"/>
      <c r="AV53" s="1104"/>
      <c r="AW53" s="1104"/>
      <c r="AX53" s="1104"/>
      <c r="AY53" s="1104"/>
      <c r="AZ53" s="1104"/>
      <c r="BA53" s="1104"/>
      <c r="BB53" s="1104"/>
      <c r="BC53" s="1104"/>
      <c r="BD53" s="1104"/>
      <c r="BE53" s="1104"/>
      <c r="BF53" s="1104"/>
      <c r="BG53" s="1104"/>
      <c r="BH53" s="1104"/>
      <c r="BI53" s="1104"/>
      <c r="BJ53" s="1104"/>
      <c r="BK53" s="1104"/>
      <c r="BL53" s="1104"/>
      <c r="BM53" s="1104"/>
      <c r="BN53" s="1104"/>
      <c r="BO53" s="1104"/>
      <c r="BP53" s="1104"/>
      <c r="BQ53" s="1104"/>
      <c r="BR53" s="67"/>
    </row>
    <row r="54" spans="1:84" s="548" customFormat="1" ht="24" customHeight="1" x14ac:dyDescent="0.2">
      <c r="B54" s="528"/>
      <c r="C54" s="528"/>
      <c r="F54" s="67"/>
      <c r="G54" s="1090" t="s">
        <v>572</v>
      </c>
      <c r="H54" s="1090"/>
      <c r="I54" s="1090"/>
      <c r="J54" s="1090"/>
      <c r="K54" s="1090"/>
      <c r="L54" s="1090"/>
      <c r="M54" s="1090"/>
      <c r="N54" s="1090"/>
      <c r="O54" s="1090"/>
      <c r="P54" s="1090"/>
      <c r="V54" s="1104"/>
      <c r="W54" s="1104"/>
      <c r="X54" s="1104"/>
      <c r="Y54" s="1104"/>
      <c r="Z54" s="1104"/>
      <c r="AA54" s="1104"/>
      <c r="AB54" s="1104"/>
      <c r="AC54" s="1104"/>
      <c r="AD54" s="1104"/>
      <c r="AE54" s="1104"/>
      <c r="AF54" s="1104"/>
      <c r="AG54" s="1104"/>
      <c r="AH54" s="1104"/>
      <c r="AI54" s="1104"/>
      <c r="AJ54" s="1104"/>
      <c r="AK54" s="1104"/>
      <c r="AL54" s="1104"/>
      <c r="AM54" s="1104"/>
      <c r="AN54" s="1104"/>
      <c r="AO54" s="1104"/>
      <c r="AP54" s="1104"/>
      <c r="AQ54" s="1104"/>
      <c r="AR54" s="1104"/>
      <c r="AS54" s="1104"/>
      <c r="AT54" s="1104"/>
      <c r="AU54" s="1104"/>
      <c r="AV54" s="1104"/>
      <c r="AW54" s="1104"/>
      <c r="AX54" s="1104"/>
      <c r="AY54" s="1104"/>
      <c r="AZ54" s="1104"/>
      <c r="BA54" s="1104"/>
      <c r="BB54" s="1104"/>
      <c r="BC54" s="1104"/>
      <c r="BD54" s="1104"/>
      <c r="BE54" s="1104"/>
      <c r="BF54" s="1104"/>
      <c r="BG54" s="1104"/>
      <c r="BH54" s="1104"/>
      <c r="BI54" s="1104"/>
      <c r="BJ54" s="1104"/>
      <c r="BK54" s="1104"/>
      <c r="BL54" s="1104"/>
      <c r="BM54" s="1104"/>
      <c r="BN54" s="1104"/>
      <c r="BO54" s="1104"/>
      <c r="BP54" s="1104"/>
      <c r="BQ54" s="1104"/>
      <c r="BR54" s="67"/>
    </row>
    <row r="55" spans="1:84" s="548" customFormat="1" ht="12" customHeight="1" x14ac:dyDescent="0.2"/>
    <row r="56" spans="1:84" s="532" customFormat="1" x14ac:dyDescent="0.2"/>
    <row r="57" spans="1:84" x14ac:dyDescent="0.2">
      <c r="A57" s="527"/>
      <c r="B57" s="527"/>
      <c r="C57" s="527"/>
      <c r="D57" s="527"/>
      <c r="E57" s="527"/>
      <c r="F57" s="527"/>
      <c r="G57" s="527"/>
      <c r="H57" s="527"/>
      <c r="I57" s="527"/>
      <c r="J57" s="527"/>
      <c r="K57" s="527"/>
      <c r="L57" s="527"/>
      <c r="M57" s="527"/>
      <c r="N57" s="527"/>
      <c r="O57" s="527"/>
      <c r="P57" s="527"/>
      <c r="Q57" s="527"/>
      <c r="R57" s="527"/>
      <c r="S57" s="527"/>
      <c r="T57" s="527"/>
      <c r="U57" s="527"/>
      <c r="V57" s="527"/>
      <c r="W57" s="527"/>
      <c r="X57" s="527"/>
      <c r="Y57" s="527"/>
      <c r="Z57" s="527"/>
      <c r="AA57" s="527"/>
      <c r="AB57" s="527"/>
      <c r="AC57" s="527"/>
      <c r="AD57" s="527"/>
      <c r="AE57" s="527"/>
      <c r="AF57" s="527"/>
      <c r="AG57" s="527"/>
      <c r="AH57" s="527"/>
      <c r="AI57" s="527"/>
      <c r="AJ57" s="527"/>
      <c r="AK57" s="527"/>
      <c r="AL57" s="527"/>
      <c r="AM57" s="527"/>
      <c r="AN57" s="527"/>
      <c r="AO57" s="527"/>
      <c r="AP57" s="527"/>
      <c r="AQ57" s="527"/>
      <c r="AR57" s="527"/>
      <c r="AS57" s="527"/>
      <c r="AT57" s="527"/>
      <c r="AU57" s="527"/>
      <c r="AV57" s="527"/>
      <c r="AW57" s="527"/>
      <c r="AX57" s="527"/>
      <c r="AY57" s="527"/>
      <c r="AZ57" s="527"/>
      <c r="BA57" s="527"/>
      <c r="BB57" s="527"/>
      <c r="BC57" s="527"/>
      <c r="BD57" s="527"/>
      <c r="BE57" s="527"/>
      <c r="BF57" s="527"/>
      <c r="BG57" s="527"/>
      <c r="BH57" s="527"/>
      <c r="BI57" s="527"/>
      <c r="BJ57" s="527"/>
      <c r="BK57" s="527"/>
      <c r="BL57" s="527"/>
      <c r="BM57" s="527"/>
      <c r="BN57" s="527"/>
      <c r="BO57" s="527"/>
      <c r="BP57" s="527"/>
      <c r="BQ57" s="527"/>
      <c r="BR57" s="527"/>
      <c r="BS57" s="527"/>
      <c r="BT57" s="527"/>
      <c r="BU57" s="527"/>
      <c r="BV57" s="527"/>
      <c r="BW57" s="527"/>
      <c r="BX57" s="527"/>
      <c r="BY57" s="527"/>
      <c r="BZ57" s="527"/>
      <c r="CA57" s="527"/>
      <c r="CB57" s="527"/>
      <c r="CC57" s="527"/>
      <c r="CD57" s="527"/>
      <c r="CE57" s="527"/>
      <c r="CF57" s="527"/>
    </row>
    <row r="58" spans="1:84" x14ac:dyDescent="0.2">
      <c r="A58" s="527"/>
      <c r="B58" s="527"/>
      <c r="C58" s="527"/>
      <c r="D58" s="527"/>
      <c r="E58" s="527"/>
      <c r="F58" s="527"/>
      <c r="G58" s="527"/>
      <c r="H58" s="527"/>
      <c r="I58" s="527"/>
      <c r="J58" s="527"/>
      <c r="K58" s="527"/>
      <c r="L58" s="527"/>
      <c r="M58" s="527"/>
      <c r="N58" s="527"/>
      <c r="O58" s="527"/>
      <c r="P58" s="527"/>
      <c r="Q58" s="527"/>
      <c r="R58" s="527"/>
      <c r="S58" s="527"/>
      <c r="T58" s="527"/>
      <c r="U58" s="527"/>
      <c r="V58" s="527"/>
      <c r="W58" s="527"/>
      <c r="X58" s="527"/>
      <c r="Y58" s="527"/>
      <c r="Z58" s="527"/>
      <c r="AA58" s="527"/>
      <c r="AB58" s="527"/>
      <c r="AC58" s="527"/>
      <c r="AD58" s="527"/>
      <c r="AE58" s="527"/>
      <c r="AF58" s="527"/>
      <c r="AG58" s="527"/>
      <c r="AH58" s="527"/>
      <c r="AI58" s="527"/>
      <c r="AJ58" s="527"/>
      <c r="AK58" s="527"/>
      <c r="AL58" s="527"/>
      <c r="AM58" s="527"/>
      <c r="AN58" s="527"/>
      <c r="AO58" s="527"/>
      <c r="AP58" s="527"/>
      <c r="AQ58" s="527"/>
      <c r="AR58" s="527"/>
      <c r="AS58" s="527"/>
      <c r="AT58" s="527"/>
      <c r="AU58" s="527"/>
      <c r="AV58" s="527"/>
      <c r="AW58" s="527"/>
      <c r="AX58" s="527"/>
      <c r="AY58" s="527"/>
      <c r="AZ58" s="527"/>
      <c r="BA58" s="527"/>
      <c r="BB58" s="527"/>
      <c r="BC58" s="527"/>
      <c r="BD58" s="527"/>
      <c r="BE58" s="527"/>
      <c r="BF58" s="527"/>
      <c r="BG58" s="527"/>
      <c r="BH58" s="527"/>
      <c r="BI58" s="527"/>
      <c r="BJ58" s="527"/>
      <c r="BK58" s="527"/>
      <c r="BL58" s="527"/>
      <c r="BM58" s="527"/>
      <c r="BN58" s="527"/>
      <c r="BO58" s="527"/>
      <c r="BP58" s="527"/>
      <c r="BQ58" s="527"/>
      <c r="BR58" s="527"/>
      <c r="BS58" s="527"/>
      <c r="BT58" s="527"/>
      <c r="BU58" s="527"/>
      <c r="BV58" s="527"/>
      <c r="BW58" s="527"/>
      <c r="BX58" s="527"/>
      <c r="BY58" s="527"/>
      <c r="BZ58" s="527"/>
      <c r="CA58" s="527"/>
      <c r="CB58" s="527"/>
      <c r="CC58" s="527"/>
      <c r="CD58" s="527"/>
      <c r="CE58" s="527"/>
      <c r="CF58" s="527"/>
    </row>
    <row r="61" spans="1:84" x14ac:dyDescent="0.2">
      <c r="AD61" s="14"/>
    </row>
  </sheetData>
  <mergeCells count="84">
    <mergeCell ref="G53:P53"/>
    <mergeCell ref="V53:BQ53"/>
    <mergeCell ref="G54:P54"/>
    <mergeCell ref="V54:BQ54"/>
    <mergeCell ref="V50:BQ51"/>
    <mergeCell ref="G52:P52"/>
    <mergeCell ref="V52:BQ52"/>
    <mergeCell ref="A1:Z1"/>
    <mergeCell ref="AZ3:BC3"/>
    <mergeCell ref="A15:BP15"/>
    <mergeCell ref="E10:BL10"/>
    <mergeCell ref="B13:BO13"/>
    <mergeCell ref="BF3:BI3"/>
    <mergeCell ref="BL3:BO3"/>
    <mergeCell ref="D5:O5"/>
    <mergeCell ref="AF6:AP8"/>
    <mergeCell ref="AQ6:AU6"/>
    <mergeCell ref="AV6:BQ6"/>
    <mergeCell ref="AQ7:AU7"/>
    <mergeCell ref="AV7:BQ7"/>
    <mergeCell ref="AQ8:AU8"/>
    <mergeCell ref="AV8:BQ8"/>
    <mergeCell ref="F26:P26"/>
    <mergeCell ref="V18:W18"/>
    <mergeCell ref="AL18:AM18"/>
    <mergeCell ref="B12:BQ12"/>
    <mergeCell ref="B17:C17"/>
    <mergeCell ref="F17:P17"/>
    <mergeCell ref="V17:BC17"/>
    <mergeCell ref="AN32:AR32"/>
    <mergeCell ref="F20:P20"/>
    <mergeCell ref="V20:W20"/>
    <mergeCell ref="B30:C30"/>
    <mergeCell ref="F30:P30"/>
    <mergeCell ref="V30:BQ30"/>
    <mergeCell ref="B28:C28"/>
    <mergeCell ref="F28:P28"/>
    <mergeCell ref="Y28:AU28"/>
    <mergeCell ref="V21:W21"/>
    <mergeCell ref="V22:W22"/>
    <mergeCell ref="V23:W23"/>
    <mergeCell ref="B25:C25"/>
    <mergeCell ref="F25:P25"/>
    <mergeCell ref="AA25:AH25"/>
    <mergeCell ref="AK25:BK25"/>
    <mergeCell ref="B32:C32"/>
    <mergeCell ref="F32:P32"/>
    <mergeCell ref="B34:C34"/>
    <mergeCell ref="F34:P34"/>
    <mergeCell ref="V34:AG34"/>
    <mergeCell ref="V32:AM32"/>
    <mergeCell ref="V36:AJ36"/>
    <mergeCell ref="V46:AJ46"/>
    <mergeCell ref="AK46:AN46"/>
    <mergeCell ref="B38:C38"/>
    <mergeCell ref="F38:P38"/>
    <mergeCell ref="V38:BQ38"/>
    <mergeCell ref="V44:BQ44"/>
    <mergeCell ref="B40:C41"/>
    <mergeCell ref="F40:S41"/>
    <mergeCell ref="AG41:AI41"/>
    <mergeCell ref="AY41:BA41"/>
    <mergeCell ref="BB41:BD41"/>
    <mergeCell ref="B50:C51"/>
    <mergeCell ref="F50:Q50"/>
    <mergeCell ref="F51:Q51"/>
    <mergeCell ref="B36:C36"/>
    <mergeCell ref="F36:P36"/>
    <mergeCell ref="V48:BQ48"/>
    <mergeCell ref="W41:Z41"/>
    <mergeCell ref="AA41:AC41"/>
    <mergeCell ref="AD41:AF41"/>
    <mergeCell ref="B46:C46"/>
    <mergeCell ref="B48:C48"/>
    <mergeCell ref="F46:P46"/>
    <mergeCell ref="BE41:BG41"/>
    <mergeCell ref="BH41:BJ41"/>
    <mergeCell ref="BK41:BM41"/>
    <mergeCell ref="BN41:BP41"/>
    <mergeCell ref="B43:C45"/>
    <mergeCell ref="F43:R45"/>
    <mergeCell ref="AJ41:AL41"/>
    <mergeCell ref="AM41:AO41"/>
    <mergeCell ref="AP41:AX41"/>
  </mergeCells>
  <phoneticPr fontId="2"/>
  <dataValidations count="1">
    <dataValidation imeMode="fullKatakana" allowBlank="1" showInputMessage="1" showErrorMessage="1" sqref="AV7:AV8 BR7:BS8" xr:uid="{9BB43BA7-01EF-4F8F-9D83-0C3E0D402576}"/>
  </dataValidations>
  <printOptions horizontalCentered="1"/>
  <pageMargins left="0.39370078740157483" right="0.39370078740157483" top="0.39370078740157483" bottom="0" header="0.51181102362204722" footer="0.51181102362204722"/>
  <pageSetup paperSize="9" scale="93" firstPageNumber="22" fitToWidth="0" orientation="portrait" blackAndWhite="1" useFirstPageNumber="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20</xdr:col>
                    <xdr:colOff>68580</xdr:colOff>
                    <xdr:row>17</xdr:row>
                    <xdr:rowOff>38100</xdr:rowOff>
                  </from>
                  <to>
                    <xdr:col>23</xdr:col>
                    <xdr:colOff>0</xdr:colOff>
                    <xdr:row>18</xdr:row>
                    <xdr:rowOff>45720</xdr:rowOff>
                  </to>
                </anchor>
              </controlPr>
            </control>
          </mc:Choice>
        </mc:AlternateContent>
        <mc:AlternateContent xmlns:mc="http://schemas.openxmlformats.org/markup-compatibility/2006">
          <mc:Choice Requires="x14">
            <control shapeId="1031" r:id="rId5" name="Check Box 7">
              <controlPr defaultSize="0" autoFill="0" autoLine="0" autoPict="0">
                <anchor moveWithCells="1">
                  <from>
                    <xdr:col>36</xdr:col>
                    <xdr:colOff>68580</xdr:colOff>
                    <xdr:row>17</xdr:row>
                    <xdr:rowOff>38100</xdr:rowOff>
                  </from>
                  <to>
                    <xdr:col>39</xdr:col>
                    <xdr:colOff>0</xdr:colOff>
                    <xdr:row>18</xdr:row>
                    <xdr:rowOff>45720</xdr:rowOff>
                  </to>
                </anchor>
              </controlPr>
            </control>
          </mc:Choice>
        </mc:AlternateContent>
        <mc:AlternateContent xmlns:mc="http://schemas.openxmlformats.org/markup-compatibility/2006">
          <mc:Choice Requires="x14">
            <control shapeId="1032" r:id="rId6" name="Check Box 8">
              <controlPr defaultSize="0" autoFill="0" autoLine="0" autoPict="0">
                <anchor moveWithCells="1">
                  <from>
                    <xdr:col>20</xdr:col>
                    <xdr:colOff>68580</xdr:colOff>
                    <xdr:row>19</xdr:row>
                    <xdr:rowOff>22860</xdr:rowOff>
                  </from>
                  <to>
                    <xdr:col>23</xdr:col>
                    <xdr:colOff>0</xdr:colOff>
                    <xdr:row>20</xdr:row>
                    <xdr:rowOff>22860</xdr:rowOff>
                  </to>
                </anchor>
              </controlPr>
            </control>
          </mc:Choice>
        </mc:AlternateContent>
        <mc:AlternateContent xmlns:mc="http://schemas.openxmlformats.org/markup-compatibility/2006">
          <mc:Choice Requires="x14">
            <control shapeId="1033" r:id="rId7" name="Check Box 9">
              <controlPr defaultSize="0" autoFill="0" autoLine="0" autoPict="0">
                <anchor moveWithCells="1">
                  <from>
                    <xdr:col>20</xdr:col>
                    <xdr:colOff>68580</xdr:colOff>
                    <xdr:row>22</xdr:row>
                    <xdr:rowOff>38100</xdr:rowOff>
                  </from>
                  <to>
                    <xdr:col>23</xdr:col>
                    <xdr:colOff>0</xdr:colOff>
                    <xdr:row>23</xdr:row>
                    <xdr:rowOff>45720</xdr:rowOff>
                  </to>
                </anchor>
              </controlPr>
            </control>
          </mc:Choice>
        </mc:AlternateContent>
        <mc:AlternateContent xmlns:mc="http://schemas.openxmlformats.org/markup-compatibility/2006">
          <mc:Choice Requires="x14">
            <control shapeId="1034" r:id="rId8" name="Check Box 10">
              <controlPr defaultSize="0" autoFill="0" autoLine="0" autoPict="0">
                <anchor moveWithCells="1">
                  <from>
                    <xdr:col>20</xdr:col>
                    <xdr:colOff>68580</xdr:colOff>
                    <xdr:row>21</xdr:row>
                    <xdr:rowOff>30480</xdr:rowOff>
                  </from>
                  <to>
                    <xdr:col>23</xdr:col>
                    <xdr:colOff>0</xdr:colOff>
                    <xdr:row>22</xdr:row>
                    <xdr:rowOff>38100</xdr:rowOff>
                  </to>
                </anchor>
              </controlPr>
            </control>
          </mc:Choice>
        </mc:AlternateContent>
        <mc:AlternateContent xmlns:mc="http://schemas.openxmlformats.org/markup-compatibility/2006">
          <mc:Choice Requires="x14">
            <control shapeId="1035" r:id="rId9" name="Check Box 11">
              <controlPr defaultSize="0" autoFill="0" autoLine="0" autoPict="0">
                <anchor moveWithCells="1">
                  <from>
                    <xdr:col>20</xdr:col>
                    <xdr:colOff>68580</xdr:colOff>
                    <xdr:row>20</xdr:row>
                    <xdr:rowOff>30480</xdr:rowOff>
                  </from>
                  <to>
                    <xdr:col>23</xdr:col>
                    <xdr:colOff>0</xdr:colOff>
                    <xdr:row>21</xdr:row>
                    <xdr:rowOff>30480</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5F232E-BA6C-49B9-B28B-29DB43FEE962}">
  <sheetPr>
    <tabColor rgb="FFFFFF00"/>
  </sheetPr>
  <dimension ref="D1:BT91"/>
  <sheetViews>
    <sheetView view="pageBreakPreview" zoomScaleNormal="100" zoomScaleSheetLayoutView="100" workbookViewId="0">
      <selection activeCell="BB3" sqref="BB3:BE3"/>
    </sheetView>
  </sheetViews>
  <sheetFormatPr defaultColWidth="1.109375" defaultRowHeight="13.2" x14ac:dyDescent="0.2"/>
  <cols>
    <col min="1" max="3" width="1.109375" style="548" customWidth="1"/>
    <col min="4" max="71" width="1.21875" style="548" customWidth="1"/>
    <col min="72" max="16384" width="1.109375" style="548"/>
  </cols>
  <sheetData>
    <row r="1" spans="4:72" ht="15" customHeight="1" x14ac:dyDescent="0.2">
      <c r="D1" s="1114" t="s">
        <v>551</v>
      </c>
      <c r="E1" s="1114"/>
      <c r="F1" s="1114"/>
      <c r="G1" s="1114"/>
      <c r="H1" s="1114"/>
      <c r="I1" s="1114"/>
      <c r="J1" s="1114"/>
      <c r="K1" s="1114"/>
      <c r="L1" s="1114"/>
      <c r="M1" s="1114"/>
      <c r="N1" s="1114"/>
      <c r="O1" s="1114"/>
      <c r="P1" s="1114"/>
      <c r="Q1" s="1114"/>
      <c r="R1" s="1114"/>
      <c r="S1" s="1114"/>
      <c r="T1" s="1114"/>
      <c r="U1" s="1114"/>
      <c r="V1" s="1114"/>
      <c r="W1" s="1114"/>
      <c r="X1" s="1114"/>
      <c r="Y1" s="1114"/>
      <c r="Z1" s="1114"/>
      <c r="AA1" s="1114"/>
      <c r="AB1" s="1114"/>
      <c r="AC1" s="1114"/>
      <c r="BE1" s="713"/>
      <c r="BF1" s="713"/>
      <c r="BG1" s="713"/>
      <c r="BH1" s="713"/>
      <c r="BI1" s="713"/>
      <c r="BJ1" s="713"/>
      <c r="BK1" s="713"/>
      <c r="BL1" s="713"/>
      <c r="BM1" s="713"/>
      <c r="BN1" s="713"/>
      <c r="BO1" s="713"/>
      <c r="BP1" s="713"/>
      <c r="BQ1" s="713"/>
      <c r="BR1" s="713"/>
      <c r="BS1" s="224" t="s">
        <v>36</v>
      </c>
    </row>
    <row r="2" spans="4:72" ht="8.1" customHeight="1" x14ac:dyDescent="0.2"/>
    <row r="3" spans="4:72" ht="18.75" customHeight="1" x14ac:dyDescent="0.2">
      <c r="AX3" s="548" t="s">
        <v>68</v>
      </c>
      <c r="BB3" s="1574"/>
      <c r="BC3" s="1574"/>
      <c r="BD3" s="1574"/>
      <c r="BE3" s="1574"/>
      <c r="BF3" s="548" t="s">
        <v>24</v>
      </c>
      <c r="BH3" s="1574"/>
      <c r="BI3" s="1574"/>
      <c r="BJ3" s="1574"/>
      <c r="BK3" s="1574"/>
      <c r="BL3" s="548" t="s">
        <v>4</v>
      </c>
      <c r="BN3" s="1574"/>
      <c r="BO3" s="1574"/>
      <c r="BP3" s="1574"/>
      <c r="BQ3" s="1574"/>
      <c r="BR3" s="548" t="s">
        <v>5</v>
      </c>
    </row>
    <row r="4" spans="4:72" ht="9.75" customHeight="1" x14ac:dyDescent="0.2"/>
    <row r="5" spans="4:72" ht="18.75" customHeight="1" x14ac:dyDescent="0.2">
      <c r="G5" s="1090" t="s">
        <v>19</v>
      </c>
      <c r="H5" s="1090"/>
      <c r="I5" s="1090"/>
      <c r="J5" s="1090"/>
      <c r="K5" s="1090"/>
      <c r="L5" s="1090"/>
      <c r="M5" s="1090"/>
      <c r="N5" s="1090"/>
      <c r="O5" s="1090"/>
      <c r="P5" s="1090"/>
      <c r="Q5" s="1090"/>
      <c r="R5" s="1090"/>
      <c r="AT5" s="714"/>
      <c r="AU5" s="714"/>
    </row>
    <row r="6" spans="4:72" ht="20.399999999999999" customHeight="1" x14ac:dyDescent="0.2">
      <c r="AF6" s="1116" t="s">
        <v>700</v>
      </c>
      <c r="AG6" s="1116"/>
      <c r="AH6" s="1116"/>
      <c r="AI6" s="1116"/>
      <c r="AJ6" s="1116"/>
      <c r="AK6" s="1116"/>
      <c r="AL6" s="1116"/>
      <c r="AM6" s="1116"/>
      <c r="AN6" s="1116"/>
      <c r="AO6" s="1116"/>
      <c r="AP6" s="1116"/>
      <c r="AQ6" s="67" t="s">
        <v>11</v>
      </c>
      <c r="AR6" s="67"/>
      <c r="AS6" s="67"/>
      <c r="AT6" s="67"/>
      <c r="AU6" s="67"/>
      <c r="AV6" s="67"/>
      <c r="AW6" s="1578"/>
      <c r="AX6" s="1578"/>
      <c r="AY6" s="1578"/>
      <c r="AZ6" s="1578"/>
      <c r="BA6" s="1578"/>
      <c r="BB6" s="1578"/>
      <c r="BC6" s="1578"/>
      <c r="BD6" s="1578"/>
      <c r="BE6" s="1578"/>
      <c r="BF6" s="1578"/>
      <c r="BG6" s="1578"/>
      <c r="BH6" s="1578"/>
      <c r="BI6" s="1578"/>
      <c r="BJ6" s="1578"/>
      <c r="BK6" s="1578"/>
      <c r="BL6" s="1578"/>
      <c r="BM6" s="1578"/>
      <c r="BN6" s="1578"/>
      <c r="BO6" s="1578"/>
      <c r="BP6" s="1578"/>
      <c r="BQ6" s="1578"/>
      <c r="BR6" s="1578"/>
      <c r="BS6" s="1578"/>
      <c r="BT6" s="1578"/>
    </row>
    <row r="7" spans="4:72" ht="20.399999999999999" customHeight="1" x14ac:dyDescent="0.2">
      <c r="AF7" s="1116"/>
      <c r="AG7" s="1116"/>
      <c r="AH7" s="1116"/>
      <c r="AI7" s="1116"/>
      <c r="AJ7" s="1116"/>
      <c r="AK7" s="1116"/>
      <c r="AL7" s="1116"/>
      <c r="AM7" s="1116"/>
      <c r="AN7" s="1116"/>
      <c r="AO7" s="1116"/>
      <c r="AP7" s="1116"/>
      <c r="AQ7" s="67" t="s">
        <v>2</v>
      </c>
      <c r="AR7" s="67"/>
      <c r="AS7" s="67"/>
      <c r="AT7" s="67"/>
      <c r="AU7" s="67"/>
      <c r="AV7" s="480"/>
      <c r="AW7" s="1947"/>
      <c r="AX7" s="1947"/>
      <c r="AY7" s="1947"/>
      <c r="AZ7" s="1947"/>
      <c r="BA7" s="1947"/>
      <c r="BB7" s="1947"/>
      <c r="BC7" s="1947"/>
      <c r="BD7" s="1947"/>
      <c r="BE7" s="1947"/>
      <c r="BF7" s="1947"/>
      <c r="BG7" s="1947"/>
      <c r="BH7" s="1947"/>
      <c r="BI7" s="1947"/>
      <c r="BJ7" s="1947"/>
      <c r="BK7" s="1947"/>
      <c r="BL7" s="1947"/>
      <c r="BM7" s="1947"/>
      <c r="BN7" s="1947"/>
      <c r="BO7" s="1947"/>
      <c r="BP7" s="1947"/>
      <c r="BQ7" s="1947"/>
      <c r="BR7" s="1947"/>
      <c r="BS7" s="1947"/>
      <c r="BT7" s="1947"/>
    </row>
    <row r="8" spans="4:72" ht="20.399999999999999" customHeight="1" x14ac:dyDescent="0.2">
      <c r="AF8" s="1116"/>
      <c r="AG8" s="1116"/>
      <c r="AH8" s="1116"/>
      <c r="AI8" s="1116"/>
      <c r="AJ8" s="1116"/>
      <c r="AK8" s="1116"/>
      <c r="AL8" s="1116"/>
      <c r="AM8" s="1116"/>
      <c r="AN8" s="1116"/>
      <c r="AO8" s="1116"/>
      <c r="AP8" s="1116"/>
      <c r="AQ8" s="67" t="s">
        <v>11</v>
      </c>
      <c r="AR8" s="67"/>
      <c r="AS8" s="67"/>
      <c r="AT8" s="67"/>
      <c r="AU8" s="67"/>
      <c r="AV8" s="67"/>
      <c r="AW8" s="1578"/>
      <c r="AX8" s="1578"/>
      <c r="AY8" s="1578"/>
      <c r="AZ8" s="1578"/>
      <c r="BA8" s="1578"/>
      <c r="BB8" s="1578"/>
      <c r="BC8" s="1578"/>
      <c r="BD8" s="1578"/>
      <c r="BE8" s="1578"/>
      <c r="BF8" s="1578"/>
      <c r="BG8" s="1578"/>
      <c r="BH8" s="1578"/>
      <c r="BI8" s="1578"/>
      <c r="BJ8" s="1578"/>
      <c r="BK8" s="1578"/>
      <c r="BL8" s="1578"/>
      <c r="BM8" s="1578"/>
      <c r="BN8" s="1578"/>
      <c r="BO8" s="1578"/>
      <c r="BP8" s="1578"/>
      <c r="BQ8" s="1578"/>
      <c r="BR8" s="1578"/>
      <c r="BS8" s="1578"/>
      <c r="BT8" s="1578"/>
    </row>
    <row r="9" spans="4:72" ht="20.399999999999999" customHeight="1" x14ac:dyDescent="0.2">
      <c r="AF9" s="1116"/>
      <c r="AG9" s="1116"/>
      <c r="AH9" s="1116"/>
      <c r="AI9" s="1116"/>
      <c r="AJ9" s="1116"/>
      <c r="AK9" s="1116"/>
      <c r="AL9" s="1116"/>
      <c r="AM9" s="1116"/>
      <c r="AN9" s="1116"/>
      <c r="AO9" s="1116"/>
      <c r="AP9" s="1116"/>
      <c r="AQ9" s="67" t="s">
        <v>2</v>
      </c>
      <c r="AR9" s="67"/>
      <c r="AS9" s="67"/>
      <c r="AT9" s="67"/>
      <c r="AU9" s="67"/>
      <c r="AV9" s="480"/>
      <c r="AW9" s="1947"/>
      <c r="AX9" s="1947"/>
      <c r="AY9" s="1947"/>
      <c r="AZ9" s="1947"/>
      <c r="BA9" s="1947"/>
      <c r="BB9" s="1947"/>
      <c r="BC9" s="1947"/>
      <c r="BD9" s="1947"/>
      <c r="BE9" s="1947"/>
      <c r="BF9" s="1947"/>
      <c r="BG9" s="1947"/>
      <c r="BH9" s="1947"/>
      <c r="BI9" s="1947"/>
      <c r="BJ9" s="1947"/>
      <c r="BK9" s="1947"/>
      <c r="BL9" s="1947"/>
      <c r="BM9" s="1947"/>
      <c r="BN9" s="1947"/>
      <c r="BO9" s="1947"/>
      <c r="BP9" s="1947"/>
      <c r="BQ9" s="1947"/>
      <c r="BR9" s="1947"/>
      <c r="BS9" s="1947"/>
      <c r="BT9" s="1947"/>
    </row>
    <row r="10" spans="4:72" ht="20.399999999999999" customHeight="1" x14ac:dyDescent="0.2">
      <c r="AF10" s="1116"/>
      <c r="AG10" s="1116"/>
      <c r="AH10" s="1116"/>
      <c r="AI10" s="1116"/>
      <c r="AJ10" s="1116"/>
      <c r="AK10" s="1116"/>
      <c r="AL10" s="1116"/>
      <c r="AM10" s="1116"/>
      <c r="AN10" s="1116"/>
      <c r="AO10" s="1116"/>
      <c r="AP10" s="1116"/>
      <c r="AQ10" s="67" t="s">
        <v>11</v>
      </c>
      <c r="AR10" s="67"/>
      <c r="AS10" s="67"/>
      <c r="AT10" s="67"/>
      <c r="AU10" s="67"/>
      <c r="AV10" s="67"/>
      <c r="AW10" s="1578"/>
      <c r="AX10" s="1578"/>
      <c r="AY10" s="1578"/>
      <c r="AZ10" s="1578"/>
      <c r="BA10" s="1578"/>
      <c r="BB10" s="1578"/>
      <c r="BC10" s="1578"/>
      <c r="BD10" s="1578"/>
      <c r="BE10" s="1578"/>
      <c r="BF10" s="1578"/>
      <c r="BG10" s="1578"/>
      <c r="BH10" s="1578"/>
      <c r="BI10" s="1578"/>
      <c r="BJ10" s="1578"/>
      <c r="BK10" s="1578"/>
      <c r="BL10" s="1578"/>
      <c r="BM10" s="1578"/>
      <c r="BN10" s="1578"/>
      <c r="BO10" s="1578"/>
      <c r="BP10" s="1578"/>
      <c r="BQ10" s="1578"/>
      <c r="BR10" s="1578"/>
      <c r="BS10" s="1578"/>
      <c r="BT10" s="1578"/>
    </row>
    <row r="11" spans="4:72" ht="20.399999999999999" customHeight="1" x14ac:dyDescent="0.2">
      <c r="AF11" s="1116"/>
      <c r="AG11" s="1116"/>
      <c r="AH11" s="1116"/>
      <c r="AI11" s="1116"/>
      <c r="AJ11" s="1116"/>
      <c r="AK11" s="1116"/>
      <c r="AL11" s="1116"/>
      <c r="AM11" s="1116"/>
      <c r="AN11" s="1116"/>
      <c r="AO11" s="1116"/>
      <c r="AP11" s="1116"/>
      <c r="AQ11" s="67" t="s">
        <v>2</v>
      </c>
      <c r="AR11" s="67"/>
      <c r="AS11" s="67"/>
      <c r="AT11" s="67"/>
      <c r="AU11" s="67"/>
      <c r="AV11" s="480"/>
      <c r="AW11" s="1947"/>
      <c r="AX11" s="1947"/>
      <c r="AY11" s="1947"/>
      <c r="AZ11" s="1947"/>
      <c r="BA11" s="1947"/>
      <c r="BB11" s="1947"/>
      <c r="BC11" s="1947"/>
      <c r="BD11" s="1947"/>
      <c r="BE11" s="1947"/>
      <c r="BF11" s="1947"/>
      <c r="BG11" s="1947"/>
      <c r="BH11" s="1947"/>
      <c r="BI11" s="1947"/>
      <c r="BJ11" s="1947"/>
      <c r="BK11" s="1947"/>
      <c r="BL11" s="1947"/>
      <c r="BM11" s="1947"/>
      <c r="BN11" s="1947"/>
      <c r="BO11" s="1947"/>
      <c r="BP11" s="1947"/>
      <c r="BQ11" s="1947"/>
      <c r="BR11" s="1947"/>
      <c r="BS11" s="1947"/>
      <c r="BT11" s="1947"/>
    </row>
    <row r="12" spans="4:72" ht="20.399999999999999" customHeight="1" x14ac:dyDescent="0.2">
      <c r="AF12" s="1116"/>
      <c r="AG12" s="1116"/>
      <c r="AH12" s="1116"/>
      <c r="AI12" s="1116"/>
      <c r="AJ12" s="1116"/>
      <c r="AK12" s="1116"/>
      <c r="AL12" s="1116"/>
      <c r="AM12" s="1116"/>
      <c r="AN12" s="1116"/>
      <c r="AO12" s="1116"/>
      <c r="AP12" s="1116"/>
      <c r="AQ12" s="67" t="s">
        <v>11</v>
      </c>
      <c r="AR12" s="67"/>
      <c r="AS12" s="67"/>
      <c r="AT12" s="67"/>
      <c r="AU12" s="67"/>
      <c r="AV12" s="67"/>
      <c r="AW12" s="1578"/>
      <c r="AX12" s="1578"/>
      <c r="AY12" s="1578"/>
      <c r="AZ12" s="1578"/>
      <c r="BA12" s="1578"/>
      <c r="BB12" s="1578"/>
      <c r="BC12" s="1578"/>
      <c r="BD12" s="1578"/>
      <c r="BE12" s="1578"/>
      <c r="BF12" s="1578"/>
      <c r="BG12" s="1578"/>
      <c r="BH12" s="1578"/>
      <c r="BI12" s="1578"/>
      <c r="BJ12" s="1578"/>
      <c r="BK12" s="1578"/>
      <c r="BL12" s="1578"/>
      <c r="BM12" s="1578"/>
      <c r="BN12" s="1578"/>
      <c r="BO12" s="1578"/>
      <c r="BP12" s="1578"/>
      <c r="BQ12" s="1578"/>
      <c r="BR12" s="1578"/>
      <c r="BS12" s="1578"/>
      <c r="BT12" s="1578"/>
    </row>
    <row r="13" spans="4:72" ht="20.399999999999999" customHeight="1" x14ac:dyDescent="0.2">
      <c r="AF13" s="1116"/>
      <c r="AG13" s="1116"/>
      <c r="AH13" s="1116"/>
      <c r="AI13" s="1116"/>
      <c r="AJ13" s="1116"/>
      <c r="AK13" s="1116"/>
      <c r="AL13" s="1116"/>
      <c r="AM13" s="1116"/>
      <c r="AN13" s="1116"/>
      <c r="AO13" s="1116"/>
      <c r="AP13" s="1116"/>
      <c r="AQ13" s="67" t="s">
        <v>2</v>
      </c>
      <c r="AR13" s="67"/>
      <c r="AS13" s="67"/>
      <c r="AT13" s="67"/>
      <c r="AU13" s="67"/>
      <c r="AV13" s="480"/>
      <c r="AW13" s="1947"/>
      <c r="AX13" s="1947"/>
      <c r="AY13" s="1947"/>
      <c r="AZ13" s="1947"/>
      <c r="BA13" s="1947"/>
      <c r="BB13" s="1947"/>
      <c r="BC13" s="1947"/>
      <c r="BD13" s="1947"/>
      <c r="BE13" s="1947"/>
      <c r="BF13" s="1947"/>
      <c r="BG13" s="1947"/>
      <c r="BH13" s="1947"/>
      <c r="BI13" s="1947"/>
      <c r="BJ13" s="1947"/>
      <c r="BK13" s="1947"/>
      <c r="BL13" s="1947"/>
      <c r="BM13" s="1947"/>
      <c r="BN13" s="1947"/>
      <c r="BO13" s="1947"/>
      <c r="BP13" s="1947"/>
      <c r="BQ13" s="1947"/>
      <c r="BR13" s="1947"/>
      <c r="BS13" s="1947"/>
      <c r="BT13" s="1947"/>
    </row>
    <row r="14" spans="4:72" ht="11.25" customHeight="1" x14ac:dyDescent="0.2"/>
    <row r="15" spans="4:72" ht="18.75" customHeight="1" x14ac:dyDescent="0.2">
      <c r="H15" s="1115" t="s">
        <v>0</v>
      </c>
      <c r="I15" s="1115"/>
      <c r="J15" s="1115"/>
      <c r="K15" s="1115"/>
      <c r="L15" s="1115"/>
      <c r="M15" s="1115"/>
      <c r="N15" s="1115"/>
      <c r="O15" s="1115"/>
      <c r="P15" s="1115"/>
      <c r="Q15" s="1115"/>
      <c r="R15" s="1115"/>
      <c r="S15" s="1115"/>
      <c r="T15" s="1115"/>
      <c r="U15" s="1115"/>
      <c r="V15" s="1115"/>
      <c r="W15" s="1115"/>
      <c r="X15" s="1115"/>
      <c r="Y15" s="1115"/>
      <c r="Z15" s="1115"/>
      <c r="AA15" s="1115"/>
      <c r="AB15" s="1115"/>
      <c r="AC15" s="1115"/>
      <c r="AD15" s="1115"/>
      <c r="AE15" s="1115"/>
      <c r="AF15" s="1115"/>
      <c r="AG15" s="1115"/>
      <c r="AH15" s="1115"/>
      <c r="AI15" s="1115"/>
      <c r="AJ15" s="1115"/>
      <c r="AK15" s="1115"/>
      <c r="AL15" s="1115"/>
      <c r="AM15" s="1115"/>
      <c r="AN15" s="1115"/>
      <c r="AO15" s="1115"/>
      <c r="AP15" s="1115"/>
      <c r="AQ15" s="1115"/>
      <c r="AR15" s="1115"/>
      <c r="AS15" s="1115"/>
      <c r="AT15" s="1115"/>
      <c r="AU15" s="1115"/>
      <c r="AV15" s="1115"/>
      <c r="AW15" s="1115"/>
      <c r="AX15" s="1115"/>
      <c r="AY15" s="1115"/>
      <c r="AZ15" s="1115"/>
      <c r="BA15" s="1115"/>
      <c r="BB15" s="1115"/>
      <c r="BC15" s="1115"/>
      <c r="BD15" s="1115"/>
      <c r="BE15" s="1115"/>
      <c r="BF15" s="1115"/>
      <c r="BG15" s="1115"/>
      <c r="BH15" s="1115"/>
      <c r="BI15" s="1115"/>
      <c r="BJ15" s="1115"/>
      <c r="BK15" s="1115"/>
      <c r="BL15" s="1115"/>
      <c r="BM15" s="1115"/>
      <c r="BN15" s="1115"/>
      <c r="BO15" s="1115"/>
    </row>
    <row r="16" spans="4:72" ht="7.5" customHeight="1" x14ac:dyDescent="0.2"/>
    <row r="17" spans="4:72" ht="24" customHeight="1" x14ac:dyDescent="0.2">
      <c r="E17" s="1096" t="s">
        <v>201</v>
      </c>
      <c r="F17" s="1097"/>
      <c r="G17" s="1097"/>
      <c r="H17" s="1097"/>
      <c r="I17" s="1097"/>
      <c r="J17" s="1107"/>
      <c r="K17" s="1107"/>
      <c r="L17" s="1107"/>
      <c r="M17" s="548" t="s">
        <v>199</v>
      </c>
      <c r="O17" s="1107"/>
      <c r="P17" s="1107"/>
      <c r="Q17" s="1107"/>
      <c r="R17" s="548" t="s">
        <v>200</v>
      </c>
      <c r="T17" s="1107"/>
      <c r="U17" s="1107"/>
      <c r="V17" s="1107"/>
      <c r="W17" s="548" t="s">
        <v>205</v>
      </c>
      <c r="AQ17" s="1107"/>
      <c r="AR17" s="1107"/>
      <c r="AS17" s="1107"/>
      <c r="AT17" s="1107"/>
      <c r="AU17" s="1107"/>
      <c r="AV17" s="1107"/>
      <c r="AW17" s="1107"/>
      <c r="AY17" s="1107"/>
      <c r="AZ17" s="1107"/>
      <c r="BA17" s="1107"/>
      <c r="BB17" s="1107"/>
      <c r="BC17" s="1107"/>
      <c r="BD17" s="1107"/>
      <c r="BE17" s="1107"/>
      <c r="BF17" s="548" t="s">
        <v>446</v>
      </c>
      <c r="BI17" s="549"/>
      <c r="BJ17" s="549"/>
      <c r="BK17" s="549"/>
      <c r="BL17" s="549"/>
      <c r="BM17" s="549"/>
      <c r="BN17" s="549"/>
      <c r="BO17" s="549"/>
      <c r="BP17" s="549"/>
      <c r="BQ17" s="549"/>
      <c r="BR17" s="549"/>
      <c r="BS17" s="549"/>
      <c r="BT17" s="549"/>
    </row>
    <row r="18" spans="4:72" ht="24" customHeight="1" x14ac:dyDescent="0.2">
      <c r="E18" s="1114" t="s">
        <v>703</v>
      </c>
      <c r="F18" s="1114"/>
      <c r="G18" s="1114"/>
      <c r="H18" s="1114"/>
      <c r="I18" s="1114"/>
      <c r="J18" s="1114"/>
      <c r="K18" s="1114"/>
      <c r="L18" s="1114"/>
      <c r="M18" s="1114"/>
      <c r="N18" s="1114"/>
      <c r="O18" s="1114"/>
      <c r="P18" s="1114"/>
      <c r="Q18" s="1114"/>
      <c r="R18" s="1114"/>
      <c r="S18" s="1114"/>
      <c r="T18" s="1114"/>
      <c r="U18" s="1114"/>
      <c r="V18" s="1114"/>
      <c r="W18" s="1114"/>
      <c r="X18" s="1114"/>
      <c r="Y18" s="1114"/>
      <c r="Z18" s="1114"/>
      <c r="AA18" s="1114"/>
      <c r="AB18" s="1114"/>
      <c r="AC18" s="1114"/>
      <c r="AD18" s="1114"/>
      <c r="AE18" s="1114"/>
      <c r="AF18" s="1114"/>
      <c r="AG18" s="1114"/>
      <c r="AH18" s="1114"/>
      <c r="AI18" s="1114"/>
      <c r="AJ18" s="1114"/>
      <c r="AK18" s="1114"/>
      <c r="AL18" s="1114"/>
      <c r="AM18" s="1114"/>
      <c r="AN18" s="1114"/>
      <c r="AO18" s="1114"/>
      <c r="AP18" s="1114"/>
      <c r="AQ18" s="1114"/>
      <c r="AR18" s="1114"/>
      <c r="AS18" s="1114"/>
      <c r="AT18" s="1114"/>
      <c r="AU18" s="1114"/>
      <c r="AV18" s="1114"/>
      <c r="AW18" s="1114"/>
      <c r="AX18" s="1114"/>
      <c r="AY18" s="1114"/>
      <c r="AZ18" s="1114"/>
      <c r="BA18" s="1114"/>
      <c r="BB18" s="1114"/>
      <c r="BC18" s="1114"/>
      <c r="BD18" s="1114"/>
      <c r="BE18" s="1114"/>
      <c r="BF18" s="1114"/>
      <c r="BG18" s="1114"/>
      <c r="BH18" s="1114"/>
      <c r="BI18" s="1114"/>
      <c r="BJ18" s="1114"/>
      <c r="BK18" s="1114"/>
      <c r="BL18" s="1114"/>
      <c r="BM18" s="1114"/>
      <c r="BN18" s="1114"/>
      <c r="BO18" s="1114"/>
      <c r="BP18" s="1114"/>
      <c r="BQ18" s="1114"/>
      <c r="BR18" s="1114"/>
      <c r="BS18" s="1097"/>
    </row>
    <row r="19" spans="4:72" ht="24" customHeight="1" x14ac:dyDescent="0.2">
      <c r="E19" s="1114" t="s">
        <v>704</v>
      </c>
      <c r="F19" s="1114"/>
      <c r="G19" s="1114"/>
      <c r="H19" s="1114"/>
      <c r="I19" s="1114"/>
      <c r="J19" s="1114"/>
      <c r="K19" s="1114"/>
      <c r="L19" s="1114"/>
      <c r="M19" s="1114"/>
      <c r="N19" s="1114"/>
      <c r="O19" s="1114"/>
      <c r="P19" s="1114"/>
      <c r="Q19" s="1114"/>
      <c r="R19" s="1114"/>
      <c r="S19" s="1114"/>
      <c r="T19" s="1114"/>
      <c r="U19" s="1114"/>
      <c r="V19" s="1114"/>
      <c r="W19" s="1114"/>
      <c r="X19" s="1114"/>
      <c r="Y19" s="1114"/>
      <c r="Z19" s="1114"/>
      <c r="AA19" s="1114"/>
      <c r="AB19" s="1114"/>
      <c r="AC19" s="1114"/>
      <c r="AD19" s="1114"/>
      <c r="AE19" s="1114"/>
      <c r="AF19" s="1114"/>
      <c r="AG19" s="1114"/>
      <c r="AH19" s="1114"/>
      <c r="AI19" s="1114"/>
      <c r="AJ19" s="1114"/>
      <c r="AK19" s="1114"/>
      <c r="AL19" s="1114"/>
      <c r="AM19" s="1114"/>
      <c r="AN19" s="1114"/>
      <c r="AO19" s="1114"/>
      <c r="AP19" s="1114"/>
      <c r="AQ19" s="1114"/>
      <c r="AR19" s="1114"/>
      <c r="AS19" s="1114"/>
      <c r="AT19" s="1114"/>
      <c r="AU19" s="1114"/>
      <c r="AV19" s="1114"/>
      <c r="AW19" s="1114"/>
      <c r="AX19" s="1114"/>
      <c r="AY19" s="1114"/>
      <c r="AZ19" s="1114"/>
      <c r="BA19" s="1114"/>
      <c r="BB19" s="1114"/>
      <c r="BC19" s="1114"/>
      <c r="BD19" s="1114"/>
      <c r="BE19" s="1114"/>
      <c r="BF19" s="1114"/>
      <c r="BG19" s="1114"/>
      <c r="BH19" s="1114"/>
      <c r="BI19" s="1114"/>
      <c r="BJ19" s="1114"/>
      <c r="BK19" s="1114"/>
      <c r="BL19" s="1114"/>
      <c r="BM19" s="1114"/>
      <c r="BN19" s="1114"/>
      <c r="BO19" s="1114"/>
      <c r="BP19" s="1114"/>
      <c r="BQ19" s="1114"/>
      <c r="BR19" s="1114"/>
    </row>
    <row r="20" spans="4:72" ht="8.1" customHeight="1" x14ac:dyDescent="0.2"/>
    <row r="21" spans="4:72" ht="18.75" customHeight="1" x14ac:dyDescent="0.2">
      <c r="D21" s="1093" t="s">
        <v>20</v>
      </c>
      <c r="E21" s="1093"/>
      <c r="F21" s="1093"/>
      <c r="G21" s="1093"/>
      <c r="H21" s="1093"/>
      <c r="I21" s="1093"/>
      <c r="J21" s="1093"/>
      <c r="K21" s="1093"/>
      <c r="L21" s="1093"/>
      <c r="M21" s="1093"/>
      <c r="N21" s="1093"/>
      <c r="O21" s="1093"/>
      <c r="P21" s="1093"/>
      <c r="Q21" s="1093"/>
      <c r="R21" s="1093"/>
      <c r="S21" s="1093"/>
      <c r="T21" s="1093"/>
      <c r="U21" s="1093"/>
      <c r="V21" s="1093"/>
      <c r="W21" s="1093"/>
      <c r="X21" s="1093"/>
      <c r="Y21" s="1093"/>
      <c r="Z21" s="1093"/>
      <c r="AA21" s="1093"/>
      <c r="AB21" s="1093"/>
      <c r="AC21" s="1093"/>
      <c r="AD21" s="1093"/>
      <c r="AE21" s="1093"/>
      <c r="AF21" s="1093"/>
      <c r="AG21" s="1093"/>
      <c r="AH21" s="1093"/>
      <c r="AI21" s="1093"/>
      <c r="AJ21" s="1093"/>
      <c r="AK21" s="1093"/>
      <c r="AL21" s="1093"/>
      <c r="AM21" s="1093"/>
      <c r="AN21" s="1093"/>
      <c r="AO21" s="1093"/>
      <c r="AP21" s="1093"/>
      <c r="AQ21" s="1093"/>
      <c r="AR21" s="1093"/>
      <c r="AS21" s="1093"/>
      <c r="AT21" s="1093"/>
      <c r="AU21" s="1093"/>
      <c r="AV21" s="1093"/>
      <c r="AW21" s="1093"/>
      <c r="AX21" s="1093"/>
      <c r="AY21" s="1093"/>
      <c r="AZ21" s="1093"/>
      <c r="BA21" s="1093"/>
      <c r="BB21" s="1093"/>
      <c r="BC21" s="1093"/>
      <c r="BD21" s="1093"/>
      <c r="BE21" s="1093"/>
      <c r="BF21" s="1093"/>
      <c r="BG21" s="1093"/>
      <c r="BH21" s="1093"/>
      <c r="BI21" s="1093"/>
      <c r="BJ21" s="1093"/>
      <c r="BK21" s="1093"/>
      <c r="BL21" s="1093"/>
      <c r="BM21" s="1093"/>
      <c r="BN21" s="1093"/>
      <c r="BO21" s="1093"/>
      <c r="BP21" s="1093"/>
      <c r="BQ21" s="1093"/>
      <c r="BR21" s="1093"/>
      <c r="BS21" s="1093"/>
    </row>
    <row r="22" spans="4:72" ht="8.1" customHeight="1" x14ac:dyDescent="0.2"/>
    <row r="23" spans="4:72" ht="18.75" customHeight="1" x14ac:dyDescent="0.2">
      <c r="E23" s="1093">
        <v>1</v>
      </c>
      <c r="F23" s="1093"/>
      <c r="I23" s="1090" t="s">
        <v>16</v>
      </c>
      <c r="J23" s="1090"/>
      <c r="K23" s="1090"/>
      <c r="L23" s="1090"/>
      <c r="M23" s="1090"/>
      <c r="N23" s="1090"/>
      <c r="O23" s="1090"/>
      <c r="P23" s="1090"/>
      <c r="Q23" s="1090"/>
      <c r="R23" s="1090"/>
      <c r="S23" s="1090"/>
      <c r="Y23" s="1114" t="s">
        <v>69</v>
      </c>
      <c r="Z23" s="1114"/>
      <c r="AA23" s="1114"/>
      <c r="AB23" s="1114"/>
      <c r="AC23" s="1114"/>
      <c r="AD23" s="1114"/>
      <c r="AE23" s="1114"/>
      <c r="AF23" s="1114"/>
      <c r="AG23" s="1114"/>
      <c r="AH23" s="1114"/>
      <c r="AI23" s="1114"/>
      <c r="AJ23" s="1114"/>
      <c r="AK23" s="1114"/>
      <c r="AL23" s="1114"/>
      <c r="AM23" s="1114"/>
      <c r="AN23" s="1114"/>
      <c r="AO23" s="1114"/>
      <c r="AP23" s="1114"/>
      <c r="AQ23" s="1114"/>
      <c r="AR23" s="1114"/>
      <c r="AS23" s="1114"/>
      <c r="AT23" s="1114"/>
      <c r="AU23" s="1114"/>
      <c r="AV23" s="1114"/>
      <c r="AW23" s="1114"/>
      <c r="AX23" s="1114"/>
      <c r="AY23" s="1114"/>
      <c r="AZ23" s="1114"/>
      <c r="BA23" s="1114"/>
      <c r="BB23" s="1114"/>
      <c r="BC23" s="1114"/>
      <c r="BD23" s="1114"/>
      <c r="BE23" s="1114"/>
      <c r="BF23" s="1114"/>
    </row>
    <row r="24" spans="4:72" ht="18.75" customHeight="1" x14ac:dyDescent="0.2">
      <c r="E24" s="555"/>
      <c r="F24" s="555"/>
      <c r="I24" s="546"/>
      <c r="J24" s="546"/>
      <c r="K24" s="546"/>
      <c r="L24" s="546"/>
      <c r="M24" s="546"/>
      <c r="N24" s="546"/>
      <c r="O24" s="546"/>
      <c r="P24" s="546"/>
      <c r="Q24" s="546"/>
      <c r="R24" s="546"/>
      <c r="S24" s="546"/>
      <c r="Y24" s="1113"/>
      <c r="Z24" s="1113"/>
      <c r="AA24" s="548" t="s">
        <v>67</v>
      </c>
      <c r="AB24" s="552"/>
      <c r="AC24" s="552"/>
      <c r="AD24" s="552"/>
      <c r="AE24" s="552"/>
      <c r="AF24" s="552"/>
      <c r="AG24" s="552"/>
      <c r="AH24" s="552"/>
      <c r="AI24" s="552"/>
      <c r="AJ24" s="552"/>
      <c r="AK24" s="552"/>
      <c r="AL24" s="552"/>
      <c r="AM24" s="552"/>
      <c r="AN24" s="552"/>
      <c r="AO24" s="1113"/>
      <c r="AP24" s="1113"/>
      <c r="AQ24" s="548" t="s">
        <v>66</v>
      </c>
      <c r="AR24" s="552"/>
      <c r="AS24" s="552"/>
      <c r="AT24" s="552"/>
      <c r="AU24" s="552"/>
      <c r="AY24" s="552"/>
      <c r="AZ24" s="552"/>
      <c r="BA24" s="552"/>
      <c r="BB24" s="552"/>
      <c r="BC24" s="552"/>
      <c r="BD24" s="552"/>
      <c r="BE24" s="552"/>
      <c r="BF24" s="552"/>
    </row>
    <row r="25" spans="4:72" ht="8.1" customHeight="1" x14ac:dyDescent="0.2">
      <c r="E25" s="555"/>
      <c r="F25" s="555"/>
      <c r="I25" s="546"/>
      <c r="J25" s="546"/>
      <c r="K25" s="546"/>
      <c r="L25" s="546"/>
      <c r="M25" s="546"/>
      <c r="N25" s="546"/>
      <c r="O25" s="546"/>
      <c r="P25" s="546"/>
      <c r="Q25" s="546"/>
      <c r="R25" s="546"/>
      <c r="S25" s="546"/>
      <c r="Y25" s="552"/>
      <c r="Z25" s="552"/>
      <c r="AA25" s="552"/>
      <c r="AB25" s="552"/>
      <c r="AC25" s="552"/>
      <c r="AD25" s="552"/>
      <c r="AE25" s="552"/>
      <c r="AF25" s="552"/>
      <c r="AG25" s="552"/>
      <c r="AH25" s="552"/>
      <c r="AI25" s="552"/>
      <c r="AJ25" s="552"/>
      <c r="AK25" s="552"/>
      <c r="AL25" s="552"/>
      <c r="AM25" s="552"/>
      <c r="AN25" s="552"/>
      <c r="AO25" s="552"/>
      <c r="AP25" s="552"/>
      <c r="AQ25" s="552"/>
      <c r="AR25" s="552"/>
      <c r="AS25" s="552"/>
      <c r="AT25" s="552"/>
      <c r="AU25" s="552"/>
      <c r="AW25" s="552"/>
      <c r="AX25" s="552"/>
      <c r="AY25" s="552"/>
      <c r="AZ25" s="552"/>
      <c r="BA25" s="552"/>
      <c r="BB25" s="552"/>
      <c r="BC25" s="552"/>
      <c r="BD25" s="552"/>
      <c r="BE25" s="552"/>
      <c r="BF25" s="552"/>
    </row>
    <row r="26" spans="4:72" ht="18.75" customHeight="1" x14ac:dyDescent="0.2">
      <c r="E26" s="555"/>
      <c r="F26" s="555"/>
      <c r="I26" s="1116" t="s">
        <v>447</v>
      </c>
      <c r="J26" s="1116"/>
      <c r="K26" s="1116"/>
      <c r="L26" s="1116"/>
      <c r="M26" s="1116"/>
      <c r="N26" s="1116"/>
      <c r="O26" s="1116"/>
      <c r="P26" s="1116"/>
      <c r="Q26" s="1116"/>
      <c r="R26" s="1116"/>
      <c r="S26" s="1116"/>
      <c r="Y26" s="1113"/>
      <c r="Z26" s="1113"/>
      <c r="AA26" s="67" t="s">
        <v>61</v>
      </c>
    </row>
    <row r="27" spans="4:72" ht="18.75" customHeight="1" x14ac:dyDescent="0.2">
      <c r="E27" s="555"/>
      <c r="F27" s="555"/>
      <c r="I27" s="1116"/>
      <c r="J27" s="1116"/>
      <c r="K27" s="1116"/>
      <c r="L27" s="1116"/>
      <c r="M27" s="1116"/>
      <c r="N27" s="1116"/>
      <c r="O27" s="1116"/>
      <c r="P27" s="1116"/>
      <c r="Q27" s="1116"/>
      <c r="R27" s="1116"/>
      <c r="S27" s="1116"/>
      <c r="Y27" s="1113"/>
      <c r="Z27" s="1113"/>
      <c r="AA27" s="548" t="s">
        <v>62</v>
      </c>
    </row>
    <row r="28" spans="4:72" ht="18.75" customHeight="1" x14ac:dyDescent="0.2">
      <c r="E28" s="555"/>
      <c r="F28" s="555"/>
      <c r="I28" s="715"/>
      <c r="J28" s="715"/>
      <c r="K28" s="715"/>
      <c r="L28" s="715"/>
      <c r="M28" s="715"/>
      <c r="N28" s="715"/>
      <c r="O28" s="715"/>
      <c r="P28" s="715"/>
      <c r="Q28" s="715"/>
      <c r="R28" s="715"/>
      <c r="S28" s="715"/>
      <c r="Y28" s="1113"/>
      <c r="Z28" s="1113"/>
      <c r="AA28" s="548" t="s">
        <v>63</v>
      </c>
    </row>
    <row r="29" spans="4:72" ht="18.75" customHeight="1" x14ac:dyDescent="0.2">
      <c r="E29" s="555"/>
      <c r="F29" s="555"/>
      <c r="I29" s="546"/>
      <c r="J29" s="546"/>
      <c r="K29" s="546"/>
      <c r="L29" s="546"/>
      <c r="M29" s="546"/>
      <c r="N29" s="546"/>
      <c r="O29" s="546"/>
      <c r="P29" s="546"/>
      <c r="Q29" s="546"/>
      <c r="R29" s="546"/>
      <c r="S29" s="546"/>
      <c r="Y29" s="1113"/>
      <c r="Z29" s="1113"/>
      <c r="AA29" s="548" t="s">
        <v>64</v>
      </c>
    </row>
    <row r="30" spans="4:72" ht="8.1" customHeight="1" x14ac:dyDescent="0.2">
      <c r="E30" s="555"/>
      <c r="F30" s="555"/>
      <c r="I30" s="546"/>
      <c r="J30" s="546"/>
      <c r="K30" s="546"/>
      <c r="L30" s="546"/>
      <c r="M30" s="546"/>
      <c r="N30" s="546"/>
      <c r="O30" s="546"/>
      <c r="P30" s="546"/>
      <c r="Q30" s="546"/>
      <c r="R30" s="546"/>
      <c r="S30" s="546"/>
      <c r="Z30" s="552"/>
      <c r="AA30" s="552"/>
      <c r="AB30" s="552"/>
      <c r="AC30" s="552"/>
      <c r="AD30" s="552"/>
      <c r="AE30" s="552"/>
      <c r="AF30" s="552"/>
      <c r="AG30" s="552"/>
      <c r="AH30" s="552"/>
      <c r="AI30" s="552"/>
      <c r="AJ30" s="552"/>
      <c r="AK30" s="552"/>
      <c r="AL30" s="552"/>
      <c r="AM30" s="552"/>
      <c r="AN30" s="552"/>
      <c r="AQ30" s="552"/>
      <c r="AR30" s="552"/>
      <c r="AS30" s="552"/>
      <c r="AT30" s="552"/>
      <c r="AU30" s="552"/>
      <c r="AV30" s="552"/>
      <c r="AW30" s="552"/>
      <c r="AX30" s="552"/>
      <c r="AY30" s="552"/>
      <c r="AZ30" s="552"/>
      <c r="BA30" s="552"/>
      <c r="BB30" s="552"/>
      <c r="BC30" s="552"/>
      <c r="BD30" s="552"/>
      <c r="BE30" s="552"/>
      <c r="BF30" s="552"/>
    </row>
    <row r="31" spans="4:72" ht="18.75" customHeight="1" x14ac:dyDescent="0.2">
      <c r="E31" s="1093">
        <v>2</v>
      </c>
      <c r="F31" s="1093"/>
      <c r="I31" s="1090" t="s">
        <v>18</v>
      </c>
      <c r="J31" s="1090"/>
      <c r="K31" s="1090"/>
      <c r="L31" s="1090"/>
      <c r="M31" s="1090"/>
      <c r="N31" s="1090"/>
      <c r="O31" s="1090"/>
      <c r="P31" s="1090"/>
      <c r="Q31" s="1090"/>
      <c r="R31" s="1090"/>
      <c r="S31" s="1090"/>
    </row>
    <row r="32" spans="4:72" ht="18.75" customHeight="1" x14ac:dyDescent="0.2">
      <c r="I32" s="1092" t="s">
        <v>42</v>
      </c>
      <c r="J32" s="1092"/>
      <c r="K32" s="1092"/>
      <c r="L32" s="1092"/>
      <c r="M32" s="1092"/>
      <c r="N32" s="1092"/>
      <c r="O32" s="1092"/>
      <c r="P32" s="1092"/>
      <c r="Q32" s="1092"/>
      <c r="R32" s="1092"/>
      <c r="S32" s="1092"/>
      <c r="T32" s="67"/>
      <c r="U32" s="67"/>
      <c r="V32" s="67"/>
      <c r="W32" s="67"/>
      <c r="X32" s="67"/>
      <c r="Y32" s="548" t="s">
        <v>76</v>
      </c>
      <c r="AD32" s="1107"/>
      <c r="AE32" s="1107"/>
      <c r="AF32" s="1107"/>
      <c r="AG32" s="1107"/>
      <c r="AH32" s="1107"/>
      <c r="AI32" s="1107"/>
      <c r="AJ32" s="1107"/>
      <c r="AK32" s="1107"/>
      <c r="AL32" s="84" t="s">
        <v>77</v>
      </c>
      <c r="AN32" s="1112"/>
      <c r="AO32" s="1112"/>
      <c r="AP32" s="1112"/>
      <c r="AQ32" s="1112"/>
      <c r="AR32" s="1112"/>
      <c r="AS32" s="1112"/>
      <c r="AT32" s="1112"/>
      <c r="AU32" s="1112"/>
      <c r="AV32" s="1112"/>
      <c r="AW32" s="1112"/>
      <c r="AX32" s="1112"/>
      <c r="AY32" s="1112"/>
      <c r="AZ32" s="1112"/>
      <c r="BA32" s="1112"/>
      <c r="BB32" s="1112"/>
      <c r="BC32" s="1112"/>
      <c r="BD32" s="1112"/>
      <c r="BE32" s="1112"/>
      <c r="BF32" s="1112"/>
      <c r="BG32" s="1112"/>
      <c r="BH32" s="1112"/>
      <c r="BI32" s="1112"/>
      <c r="BJ32" s="1112"/>
      <c r="BK32" s="1112"/>
      <c r="BL32" s="1112"/>
      <c r="BM32" s="1112"/>
      <c r="BN32" s="1112"/>
    </row>
    <row r="33" spans="5:72" ht="9" customHeight="1" x14ac:dyDescent="0.2"/>
    <row r="34" spans="5:72" ht="18" customHeight="1" x14ac:dyDescent="0.2">
      <c r="E34" s="1093">
        <v>3</v>
      </c>
      <c r="F34" s="1093"/>
      <c r="I34" s="1114" t="s">
        <v>39</v>
      </c>
      <c r="J34" s="1114"/>
      <c r="K34" s="1114"/>
      <c r="L34" s="1114"/>
      <c r="M34" s="1114"/>
      <c r="N34" s="1114"/>
      <c r="O34" s="1114"/>
      <c r="P34" s="1114"/>
      <c r="Q34" s="1114"/>
      <c r="R34" s="1114"/>
      <c r="S34" s="1114"/>
      <c r="T34" s="1114"/>
      <c r="U34" s="1114"/>
      <c r="V34" s="1114"/>
      <c r="W34" s="474"/>
      <c r="X34" s="474"/>
      <c r="Y34" s="474" t="s">
        <v>12</v>
      </c>
      <c r="Z34" s="474"/>
      <c r="AA34" s="474"/>
    </row>
    <row r="35" spans="5:72" ht="12" customHeight="1" x14ac:dyDescent="0.2">
      <c r="Y35" s="718"/>
      <c r="Z35" s="719" t="s">
        <v>424</v>
      </c>
      <c r="AA35" s="718"/>
      <c r="AB35" s="718"/>
      <c r="AC35" s="718"/>
      <c r="AD35" s="718"/>
      <c r="AE35" s="718"/>
      <c r="AF35" s="718"/>
      <c r="AG35" s="718"/>
      <c r="AH35" s="718"/>
      <c r="AI35" s="718"/>
      <c r="AJ35" s="718"/>
      <c r="AK35" s="718"/>
      <c r="AL35" s="718"/>
      <c r="AM35" s="718"/>
      <c r="AN35" s="718"/>
      <c r="AO35" s="718"/>
      <c r="AP35" s="718"/>
      <c r="AQ35" s="718"/>
      <c r="AR35" s="718"/>
      <c r="AS35" s="718"/>
      <c r="AT35" s="718"/>
      <c r="AU35" s="718"/>
      <c r="AV35" s="718"/>
      <c r="AW35" s="718"/>
      <c r="AX35" s="718"/>
      <c r="AY35" s="718"/>
      <c r="AZ35" s="718"/>
      <c r="BA35" s="718"/>
      <c r="BB35" s="718"/>
      <c r="BC35" s="718"/>
      <c r="BD35" s="718"/>
      <c r="BE35" s="718"/>
      <c r="BF35" s="718"/>
      <c r="BG35" s="718"/>
      <c r="BH35" s="718"/>
      <c r="BI35" s="718"/>
      <c r="BJ35" s="718"/>
      <c r="BK35" s="718"/>
      <c r="BL35" s="718"/>
      <c r="BM35" s="718"/>
      <c r="BN35" s="718"/>
      <c r="BO35" s="718"/>
      <c r="BP35" s="718"/>
      <c r="BQ35" s="718"/>
      <c r="BR35" s="718"/>
      <c r="BS35" s="718"/>
      <c r="BT35" s="718"/>
    </row>
    <row r="36" spans="5:72" ht="18" customHeight="1" x14ac:dyDescent="0.2">
      <c r="W36" s="67"/>
      <c r="Y36" s="718" t="s">
        <v>710</v>
      </c>
      <c r="Z36" s="1963"/>
      <c r="AA36" s="1963"/>
      <c r="AB36" s="1963"/>
      <c r="AC36" s="1963"/>
      <c r="AD36" s="1963"/>
      <c r="AE36" s="1963"/>
      <c r="AF36" s="1963"/>
      <c r="AG36" s="1963"/>
      <c r="AH36" s="1963"/>
      <c r="AI36" s="1963"/>
      <c r="AJ36" s="1963"/>
      <c r="AK36" s="718" t="s">
        <v>333</v>
      </c>
      <c r="AM36" s="718"/>
      <c r="AN36" s="718" t="s">
        <v>78</v>
      </c>
      <c r="AO36" s="718"/>
      <c r="AP36" s="718"/>
      <c r="AQ36" s="1964"/>
      <c r="AR36" s="1964"/>
      <c r="AS36" s="1964"/>
      <c r="AT36" s="1964"/>
      <c r="AU36" s="1964"/>
      <c r="AV36" s="1964"/>
      <c r="AW36" s="1964"/>
      <c r="AX36" s="1964"/>
      <c r="AY36" s="1964"/>
      <c r="AZ36" s="1964"/>
      <c r="BA36" s="1964"/>
      <c r="BB36" s="1964"/>
      <c r="BC36" s="1964"/>
      <c r="BD36" s="1964"/>
      <c r="BE36" s="1964"/>
      <c r="BF36" s="1964"/>
      <c r="BG36" s="1964"/>
      <c r="BH36" s="1964"/>
      <c r="BI36" s="1964"/>
      <c r="BJ36" s="1964"/>
      <c r="BK36" s="1964"/>
      <c r="BL36" s="1964"/>
      <c r="BM36" s="1964"/>
      <c r="BN36" s="718" t="s">
        <v>79</v>
      </c>
      <c r="BO36" s="718"/>
      <c r="BP36" s="713"/>
      <c r="BQ36" s="718"/>
      <c r="BR36" s="718"/>
      <c r="BS36" s="718"/>
      <c r="BT36" s="718"/>
    </row>
    <row r="37" spans="5:72" ht="18" customHeight="1" x14ac:dyDescent="0.2">
      <c r="E37" s="555"/>
      <c r="F37" s="555"/>
      <c r="I37" s="546"/>
      <c r="J37" s="546"/>
      <c r="K37" s="546"/>
      <c r="M37" s="546"/>
      <c r="N37" s="67"/>
      <c r="O37" s="67"/>
      <c r="P37" s="67"/>
      <c r="Q37" s="67"/>
      <c r="R37" s="67"/>
      <c r="S37" s="67"/>
      <c r="T37" s="67"/>
      <c r="U37" s="67"/>
      <c r="V37" s="67"/>
      <c r="W37" s="67"/>
      <c r="Y37" s="718"/>
      <c r="Z37" s="718"/>
      <c r="AA37" s="718"/>
      <c r="AB37" s="718"/>
      <c r="AC37" s="718"/>
      <c r="AD37" s="718"/>
      <c r="AE37" s="718"/>
      <c r="AF37" s="718"/>
      <c r="AG37" s="718"/>
      <c r="AH37" s="718"/>
      <c r="AI37" s="718"/>
      <c r="AK37" s="718"/>
      <c r="AM37" s="718"/>
      <c r="AN37" s="736" t="s">
        <v>711</v>
      </c>
      <c r="AO37" s="736"/>
      <c r="AP37" s="736"/>
      <c r="AQ37" s="736"/>
      <c r="AR37" s="736"/>
      <c r="AS37" s="736"/>
      <c r="AT37" s="736"/>
      <c r="AU37" s="736"/>
      <c r="AV37" s="736"/>
      <c r="AW37" s="736"/>
      <c r="AX37" s="736"/>
      <c r="AY37" s="736"/>
      <c r="AZ37" s="1961"/>
      <c r="BA37" s="1961"/>
      <c r="BB37" s="1961"/>
      <c r="BC37" s="1961"/>
      <c r="BD37" s="1961"/>
      <c r="BE37" s="1961"/>
      <c r="BF37" s="1961"/>
      <c r="BG37" s="1961"/>
      <c r="BH37" s="1961"/>
      <c r="BI37" s="1961"/>
      <c r="BJ37" s="1961"/>
      <c r="BK37" s="1961"/>
      <c r="BL37" s="1961"/>
      <c r="BM37" s="1961"/>
      <c r="BN37" s="718" t="s">
        <v>79</v>
      </c>
      <c r="BO37" s="718"/>
      <c r="BP37" s="718" t="s">
        <v>207</v>
      </c>
      <c r="BQ37" s="718"/>
      <c r="BR37" s="718"/>
      <c r="BS37" s="718"/>
      <c r="BT37" s="718"/>
    </row>
    <row r="38" spans="5:72" ht="18" customHeight="1" x14ac:dyDescent="0.2">
      <c r="E38" s="555"/>
      <c r="F38" s="555"/>
      <c r="I38" s="546"/>
      <c r="J38" s="546"/>
      <c r="K38" s="546"/>
      <c r="L38" s="546"/>
      <c r="M38" s="546"/>
      <c r="N38" s="67"/>
      <c r="O38" s="67"/>
      <c r="P38" s="67"/>
      <c r="Q38" s="67"/>
      <c r="R38" s="67"/>
      <c r="S38" s="67"/>
      <c r="T38" s="67"/>
      <c r="U38" s="67"/>
      <c r="V38" s="67"/>
      <c r="W38" s="67"/>
      <c r="Y38" s="718"/>
      <c r="Z38" s="718"/>
      <c r="AA38" s="718"/>
      <c r="AB38" s="718"/>
      <c r="AC38" s="718"/>
      <c r="AD38" s="718"/>
      <c r="AE38" s="718"/>
      <c r="AF38" s="718"/>
      <c r="AG38" s="718"/>
      <c r="AH38" s="718"/>
      <c r="AI38" s="718"/>
      <c r="AK38" s="718"/>
      <c r="AM38" s="718"/>
      <c r="AN38" s="736" t="s">
        <v>712</v>
      </c>
      <c r="AO38" s="736"/>
      <c r="AP38" s="736"/>
      <c r="AQ38" s="736"/>
      <c r="AR38" s="736"/>
      <c r="AS38" s="736"/>
      <c r="AT38" s="736"/>
      <c r="AU38" s="736"/>
      <c r="AV38" s="736"/>
      <c r="AW38" s="736"/>
      <c r="AX38" s="736"/>
      <c r="AY38" s="736"/>
      <c r="AZ38" s="1961"/>
      <c r="BA38" s="1961"/>
      <c r="BB38" s="1961"/>
      <c r="BC38" s="1961"/>
      <c r="BD38" s="1961"/>
      <c r="BE38" s="1961"/>
      <c r="BF38" s="1961"/>
      <c r="BG38" s="1961"/>
      <c r="BH38" s="1961"/>
      <c r="BI38" s="1961"/>
      <c r="BJ38" s="1961"/>
      <c r="BK38" s="1961"/>
      <c r="BL38" s="1961"/>
      <c r="BM38" s="1961"/>
      <c r="BN38" s="718" t="s">
        <v>79</v>
      </c>
      <c r="BO38" s="718"/>
      <c r="BP38" s="718"/>
      <c r="BQ38" s="718"/>
      <c r="BR38" s="718"/>
      <c r="BS38" s="718"/>
      <c r="BT38" s="718"/>
    </row>
    <row r="39" spans="5:72" ht="12" customHeight="1" x14ac:dyDescent="0.2">
      <c r="E39" s="555"/>
      <c r="F39" s="555"/>
      <c r="I39" s="546"/>
      <c r="J39" s="546"/>
      <c r="K39" s="546"/>
      <c r="L39" s="546"/>
      <c r="M39" s="546"/>
      <c r="N39" s="67"/>
      <c r="O39" s="67"/>
      <c r="P39" s="67"/>
      <c r="Q39" s="67"/>
      <c r="R39" s="67"/>
      <c r="S39" s="67"/>
      <c r="T39" s="67"/>
      <c r="U39" s="67"/>
      <c r="V39" s="67"/>
      <c r="W39" s="67"/>
      <c r="Y39" s="718"/>
      <c r="Z39" s="719" t="s">
        <v>424</v>
      </c>
      <c r="AA39" s="718"/>
      <c r="AB39" s="718"/>
      <c r="AC39" s="718"/>
      <c r="AD39" s="718"/>
      <c r="AE39" s="718"/>
      <c r="AF39" s="718"/>
      <c r="AG39" s="718"/>
      <c r="AH39" s="718"/>
      <c r="AI39" s="718"/>
      <c r="AK39" s="718"/>
      <c r="AM39" s="718"/>
      <c r="AN39" s="736"/>
      <c r="AO39" s="736"/>
      <c r="AP39" s="736"/>
      <c r="AQ39" s="736"/>
      <c r="AR39" s="736"/>
      <c r="AS39" s="736"/>
      <c r="AT39" s="736"/>
      <c r="AU39" s="736"/>
      <c r="AV39" s="736"/>
      <c r="AW39" s="736"/>
      <c r="AX39" s="736"/>
      <c r="AY39" s="736"/>
      <c r="AZ39" s="745"/>
      <c r="BA39" s="745"/>
      <c r="BB39" s="745"/>
      <c r="BC39" s="745"/>
      <c r="BD39" s="745"/>
      <c r="BE39" s="745"/>
      <c r="BF39" s="745"/>
      <c r="BG39" s="745"/>
      <c r="BH39" s="745"/>
      <c r="BI39" s="745"/>
      <c r="BJ39" s="745"/>
      <c r="BK39" s="745"/>
      <c r="BL39" s="745"/>
      <c r="BM39" s="745"/>
      <c r="BN39" s="718"/>
      <c r="BO39" s="718"/>
      <c r="BP39" s="718"/>
      <c r="BQ39" s="718"/>
      <c r="BR39" s="718"/>
      <c r="BS39" s="718"/>
      <c r="BT39" s="718"/>
    </row>
    <row r="40" spans="5:72" ht="18" customHeight="1" x14ac:dyDescent="0.2">
      <c r="E40" s="555"/>
      <c r="F40" s="555"/>
      <c r="I40" s="546"/>
      <c r="J40" s="546"/>
      <c r="K40" s="546"/>
      <c r="L40" s="546"/>
      <c r="M40" s="546"/>
      <c r="N40" s="67"/>
      <c r="O40" s="67"/>
      <c r="P40" s="67"/>
      <c r="Q40" s="67"/>
      <c r="R40" s="67"/>
      <c r="S40" s="67"/>
      <c r="T40" s="67"/>
      <c r="U40" s="67"/>
      <c r="V40" s="67"/>
      <c r="W40" s="67"/>
      <c r="Y40" s="718" t="s">
        <v>710</v>
      </c>
      <c r="Z40" s="1963"/>
      <c r="AA40" s="1963"/>
      <c r="AB40" s="1963"/>
      <c r="AC40" s="1963"/>
      <c r="AD40" s="1963"/>
      <c r="AE40" s="1963"/>
      <c r="AF40" s="1963"/>
      <c r="AG40" s="1963"/>
      <c r="AH40" s="1963"/>
      <c r="AI40" s="1963"/>
      <c r="AJ40" s="1963"/>
      <c r="AK40" s="718" t="s">
        <v>333</v>
      </c>
      <c r="AM40" s="718"/>
      <c r="AN40" s="718" t="s">
        <v>78</v>
      </c>
      <c r="AO40" s="718"/>
      <c r="AP40" s="718"/>
      <c r="AQ40" s="1964"/>
      <c r="AR40" s="1964"/>
      <c r="AS40" s="1964"/>
      <c r="AT40" s="1964"/>
      <c r="AU40" s="1964"/>
      <c r="AV40" s="1964"/>
      <c r="AW40" s="1964"/>
      <c r="AX40" s="1964"/>
      <c r="AY40" s="1964"/>
      <c r="AZ40" s="1964"/>
      <c r="BA40" s="1964"/>
      <c r="BB40" s="1964"/>
      <c r="BC40" s="1964"/>
      <c r="BD40" s="1964"/>
      <c r="BE40" s="1964"/>
      <c r="BF40" s="1964"/>
      <c r="BG40" s="1964"/>
      <c r="BH40" s="1964"/>
      <c r="BI40" s="1964"/>
      <c r="BJ40" s="1964"/>
      <c r="BK40" s="1964"/>
      <c r="BL40" s="1964"/>
      <c r="BM40" s="1964"/>
      <c r="BN40" s="718" t="s">
        <v>79</v>
      </c>
      <c r="BO40" s="718"/>
      <c r="BP40" s="713"/>
      <c r="BQ40" s="718"/>
      <c r="BR40" s="718"/>
      <c r="BS40" s="718"/>
      <c r="BT40" s="718"/>
    </row>
    <row r="41" spans="5:72" ht="18" customHeight="1" x14ac:dyDescent="0.2">
      <c r="E41" s="555"/>
      <c r="F41" s="555"/>
      <c r="I41" s="546"/>
      <c r="J41" s="546"/>
      <c r="K41" s="546"/>
      <c r="L41" s="546"/>
      <c r="M41" s="546"/>
      <c r="N41" s="67"/>
      <c r="O41" s="67"/>
      <c r="P41" s="67"/>
      <c r="Q41" s="67"/>
      <c r="R41" s="67"/>
      <c r="S41" s="67"/>
      <c r="T41" s="67"/>
      <c r="U41" s="67"/>
      <c r="V41" s="67"/>
      <c r="W41" s="67"/>
      <c r="Y41" s="718"/>
      <c r="Z41" s="718"/>
      <c r="AA41" s="718"/>
      <c r="AB41" s="718"/>
      <c r="AC41" s="718"/>
      <c r="AD41" s="718"/>
      <c r="AE41" s="718"/>
      <c r="AF41" s="718"/>
      <c r="AG41" s="718"/>
      <c r="AH41" s="718"/>
      <c r="AI41" s="718"/>
      <c r="AK41" s="718"/>
      <c r="AM41" s="718"/>
      <c r="AN41" s="736" t="s">
        <v>713</v>
      </c>
      <c r="AO41" s="736"/>
      <c r="AP41" s="736"/>
      <c r="AQ41" s="736"/>
      <c r="AR41" s="736"/>
      <c r="AS41" s="736"/>
      <c r="AT41" s="736"/>
      <c r="AU41" s="736"/>
      <c r="AV41" s="736"/>
      <c r="AW41" s="736"/>
      <c r="AX41" s="736"/>
      <c r="AY41" s="736"/>
      <c r="AZ41" s="1961"/>
      <c r="BA41" s="1961"/>
      <c r="BB41" s="1961"/>
      <c r="BC41" s="1961"/>
      <c r="BD41" s="1961"/>
      <c r="BE41" s="1961"/>
      <c r="BF41" s="1961"/>
      <c r="BG41" s="1961"/>
      <c r="BH41" s="1961"/>
      <c r="BI41" s="1961"/>
      <c r="BJ41" s="1961"/>
      <c r="BK41" s="1961"/>
      <c r="BL41" s="1961"/>
      <c r="BM41" s="1961"/>
      <c r="BN41" s="718" t="s">
        <v>79</v>
      </c>
      <c r="BO41" s="718"/>
      <c r="BP41" s="718" t="s">
        <v>207</v>
      </c>
      <c r="BQ41" s="718"/>
      <c r="BR41" s="718"/>
      <c r="BS41" s="718"/>
      <c r="BT41" s="718"/>
    </row>
    <row r="42" spans="5:72" ht="18" customHeight="1" x14ac:dyDescent="0.2">
      <c r="E42" s="555"/>
      <c r="F42" s="555"/>
      <c r="I42" s="546"/>
      <c r="J42" s="546"/>
      <c r="K42" s="546"/>
      <c r="L42" s="546"/>
      <c r="M42" s="546"/>
      <c r="N42" s="67"/>
      <c r="O42" s="67"/>
      <c r="P42" s="67"/>
      <c r="Q42" s="67"/>
      <c r="R42" s="67"/>
      <c r="S42" s="67"/>
      <c r="T42" s="67"/>
      <c r="U42" s="67"/>
      <c r="V42" s="67"/>
      <c r="W42" s="67"/>
      <c r="Y42" s="718"/>
      <c r="Z42" s="718"/>
      <c r="AA42" s="718"/>
      <c r="AB42" s="718"/>
      <c r="AC42" s="718"/>
      <c r="AD42" s="718"/>
      <c r="AE42" s="718"/>
      <c r="AF42" s="718"/>
      <c r="AG42" s="718"/>
      <c r="AH42" s="718"/>
      <c r="AI42" s="718"/>
      <c r="AK42" s="718"/>
      <c r="AM42" s="718"/>
      <c r="AN42" s="736" t="s">
        <v>712</v>
      </c>
      <c r="AO42" s="736"/>
      <c r="AP42" s="736"/>
      <c r="AQ42" s="736"/>
      <c r="AR42" s="736"/>
      <c r="AS42" s="736"/>
      <c r="AT42" s="736"/>
      <c r="AU42" s="736"/>
      <c r="AV42" s="736"/>
      <c r="AW42" s="736"/>
      <c r="AX42" s="736"/>
      <c r="AY42" s="736"/>
      <c r="AZ42" s="1961"/>
      <c r="BA42" s="1961"/>
      <c r="BB42" s="1961"/>
      <c r="BC42" s="1961"/>
      <c r="BD42" s="1961"/>
      <c r="BE42" s="1961"/>
      <c r="BF42" s="1961"/>
      <c r="BG42" s="1961"/>
      <c r="BH42" s="1961"/>
      <c r="BI42" s="1961"/>
      <c r="BJ42" s="1961"/>
      <c r="BK42" s="1961"/>
      <c r="BL42" s="1961"/>
      <c r="BM42" s="1961"/>
      <c r="BN42" s="718" t="s">
        <v>79</v>
      </c>
      <c r="BO42" s="718"/>
      <c r="BP42" s="718"/>
      <c r="BQ42" s="718"/>
      <c r="BR42" s="718"/>
      <c r="BS42" s="718"/>
      <c r="BT42" s="718"/>
    </row>
    <row r="43" spans="5:72" ht="12" customHeight="1" x14ac:dyDescent="0.2">
      <c r="E43" s="555"/>
      <c r="F43" s="555"/>
      <c r="I43" s="546"/>
      <c r="J43" s="546"/>
      <c r="K43" s="546"/>
      <c r="L43" s="546"/>
      <c r="M43" s="546"/>
      <c r="N43" s="67"/>
      <c r="O43" s="67"/>
      <c r="P43" s="67"/>
      <c r="Q43" s="67"/>
      <c r="R43" s="67"/>
      <c r="S43" s="67"/>
      <c r="T43" s="67"/>
      <c r="U43" s="67"/>
      <c r="V43" s="67"/>
      <c r="W43" s="67"/>
      <c r="Y43" s="718"/>
      <c r="Z43" s="719" t="s">
        <v>424</v>
      </c>
      <c r="AA43" s="718"/>
      <c r="AB43" s="718"/>
      <c r="AC43" s="718"/>
      <c r="AD43" s="718"/>
      <c r="AE43" s="718"/>
      <c r="AF43" s="718"/>
      <c r="AG43" s="718"/>
      <c r="AH43" s="718"/>
      <c r="AI43" s="718"/>
      <c r="AK43" s="718"/>
      <c r="AM43" s="718"/>
      <c r="AN43" s="736"/>
      <c r="AO43" s="736"/>
      <c r="AP43" s="736"/>
      <c r="AQ43" s="736"/>
      <c r="AR43" s="736"/>
      <c r="AS43" s="736"/>
      <c r="AT43" s="736"/>
      <c r="AU43" s="736"/>
      <c r="AV43" s="736"/>
      <c r="AW43" s="736"/>
      <c r="AX43" s="736"/>
      <c r="AY43" s="736"/>
      <c r="AZ43" s="745"/>
      <c r="BA43" s="745"/>
      <c r="BB43" s="745"/>
      <c r="BC43" s="745"/>
      <c r="BD43" s="745"/>
      <c r="BE43" s="745"/>
      <c r="BF43" s="745"/>
      <c r="BG43" s="745"/>
      <c r="BH43" s="745"/>
      <c r="BI43" s="745"/>
      <c r="BJ43" s="745"/>
      <c r="BK43" s="745"/>
      <c r="BL43" s="745"/>
      <c r="BM43" s="745"/>
      <c r="BN43" s="718"/>
      <c r="BO43" s="718"/>
      <c r="BP43" s="718"/>
      <c r="BQ43" s="718"/>
      <c r="BR43" s="718"/>
      <c r="BS43" s="718"/>
      <c r="BT43" s="718"/>
    </row>
    <row r="44" spans="5:72" ht="18" customHeight="1" x14ac:dyDescent="0.2">
      <c r="E44" s="555"/>
      <c r="F44" s="555"/>
      <c r="I44" s="546"/>
      <c r="J44" s="546"/>
      <c r="K44" s="546"/>
      <c r="L44" s="546"/>
      <c r="M44" s="546"/>
      <c r="N44" s="67"/>
      <c r="O44" s="67"/>
      <c r="P44" s="67"/>
      <c r="Q44" s="67"/>
      <c r="R44" s="67"/>
      <c r="S44" s="67"/>
      <c r="T44" s="67"/>
      <c r="U44" s="67"/>
      <c r="V44" s="67"/>
      <c r="W44" s="67"/>
      <c r="Y44" s="718" t="s">
        <v>710</v>
      </c>
      <c r="Z44" s="1963"/>
      <c r="AA44" s="1963"/>
      <c r="AB44" s="1963"/>
      <c r="AC44" s="1963"/>
      <c r="AD44" s="1963"/>
      <c r="AE44" s="1963"/>
      <c r="AF44" s="1963"/>
      <c r="AG44" s="1963"/>
      <c r="AH44" s="1963"/>
      <c r="AI44" s="1963"/>
      <c r="AJ44" s="1963"/>
      <c r="AK44" s="718" t="s">
        <v>333</v>
      </c>
      <c r="AM44" s="718"/>
      <c r="AN44" s="718" t="s">
        <v>78</v>
      </c>
      <c r="AO44" s="718"/>
      <c r="AP44" s="718"/>
      <c r="AQ44" s="1964"/>
      <c r="AR44" s="1964"/>
      <c r="AS44" s="1964"/>
      <c r="AT44" s="1964"/>
      <c r="AU44" s="1964"/>
      <c r="AV44" s="1964"/>
      <c r="AW44" s="1964"/>
      <c r="AX44" s="1964"/>
      <c r="AY44" s="1964"/>
      <c r="AZ44" s="1964"/>
      <c r="BA44" s="1964"/>
      <c r="BB44" s="1964"/>
      <c r="BC44" s="1964"/>
      <c r="BD44" s="1964"/>
      <c r="BE44" s="1964"/>
      <c r="BF44" s="1964"/>
      <c r="BG44" s="1964"/>
      <c r="BH44" s="1964"/>
      <c r="BI44" s="1964"/>
      <c r="BJ44" s="1964"/>
      <c r="BK44" s="1964"/>
      <c r="BL44" s="1964"/>
      <c r="BM44" s="1964"/>
      <c r="BN44" s="718" t="s">
        <v>79</v>
      </c>
      <c r="BO44" s="718"/>
      <c r="BP44" s="713"/>
      <c r="BQ44" s="718"/>
      <c r="BR44" s="718"/>
      <c r="BS44" s="718"/>
      <c r="BT44" s="718"/>
    </row>
    <row r="45" spans="5:72" ht="18" customHeight="1" x14ac:dyDescent="0.2">
      <c r="E45" s="555"/>
      <c r="F45" s="555"/>
      <c r="I45" s="546"/>
      <c r="J45" s="546"/>
      <c r="K45" s="546"/>
      <c r="L45" s="546"/>
      <c r="M45" s="546"/>
      <c r="N45" s="67"/>
      <c r="O45" s="67"/>
      <c r="P45" s="67"/>
      <c r="Q45" s="67"/>
      <c r="R45" s="67"/>
      <c r="S45" s="67"/>
      <c r="T45" s="67"/>
      <c r="U45" s="67"/>
      <c r="V45" s="67"/>
      <c r="W45" s="67"/>
      <c r="Y45" s="718"/>
      <c r="Z45" s="718"/>
      <c r="AA45" s="718"/>
      <c r="AB45" s="718"/>
      <c r="AC45" s="718"/>
      <c r="AD45" s="718"/>
      <c r="AE45" s="718"/>
      <c r="AF45" s="718"/>
      <c r="AG45" s="718"/>
      <c r="AH45" s="718"/>
      <c r="AI45" s="718"/>
      <c r="AK45" s="718"/>
      <c r="AM45" s="718"/>
      <c r="AN45" s="736" t="s">
        <v>713</v>
      </c>
      <c r="AO45" s="736"/>
      <c r="AP45" s="736"/>
      <c r="AQ45" s="736"/>
      <c r="AR45" s="736"/>
      <c r="AS45" s="736"/>
      <c r="AT45" s="736"/>
      <c r="AU45" s="736"/>
      <c r="AV45" s="736"/>
      <c r="AW45" s="736"/>
      <c r="AX45" s="736"/>
      <c r="AY45" s="736"/>
      <c r="AZ45" s="1961"/>
      <c r="BA45" s="1961"/>
      <c r="BB45" s="1961"/>
      <c r="BC45" s="1961"/>
      <c r="BD45" s="1961"/>
      <c r="BE45" s="1961"/>
      <c r="BF45" s="1961"/>
      <c r="BG45" s="1961"/>
      <c r="BH45" s="1961"/>
      <c r="BI45" s="1961"/>
      <c r="BJ45" s="1961"/>
      <c r="BK45" s="1961"/>
      <c r="BL45" s="1961"/>
      <c r="BM45" s="1961"/>
      <c r="BN45" s="718" t="s">
        <v>79</v>
      </c>
      <c r="BO45" s="718"/>
      <c r="BP45" s="718" t="s">
        <v>207</v>
      </c>
      <c r="BQ45" s="718"/>
      <c r="BR45" s="718"/>
      <c r="BS45" s="718"/>
      <c r="BT45" s="718"/>
    </row>
    <row r="46" spans="5:72" ht="18" customHeight="1" x14ac:dyDescent="0.2">
      <c r="E46" s="555"/>
      <c r="F46" s="555"/>
      <c r="I46" s="546"/>
      <c r="J46" s="546"/>
      <c r="K46" s="546"/>
      <c r="L46" s="546"/>
      <c r="M46" s="546"/>
      <c r="N46" s="67"/>
      <c r="O46" s="67"/>
      <c r="P46" s="67"/>
      <c r="Q46" s="67"/>
      <c r="R46" s="67"/>
      <c r="S46" s="67"/>
      <c r="T46" s="67"/>
      <c r="U46" s="67"/>
      <c r="V46" s="67"/>
      <c r="W46" s="67"/>
      <c r="Y46" s="718"/>
      <c r="Z46" s="718"/>
      <c r="AA46" s="718"/>
      <c r="AB46" s="718"/>
      <c r="AC46" s="718"/>
      <c r="AD46" s="718"/>
      <c r="AE46" s="718"/>
      <c r="AF46" s="718"/>
      <c r="AG46" s="718"/>
      <c r="AH46" s="718"/>
      <c r="AI46" s="718"/>
      <c r="AK46" s="718"/>
      <c r="AM46" s="718"/>
      <c r="AN46" s="736" t="s">
        <v>712</v>
      </c>
      <c r="AO46" s="736"/>
      <c r="AP46" s="736"/>
      <c r="AQ46" s="736"/>
      <c r="AR46" s="736"/>
      <c r="AS46" s="736"/>
      <c r="AT46" s="736"/>
      <c r="AU46" s="736"/>
      <c r="AV46" s="736"/>
      <c r="AW46" s="736"/>
      <c r="AX46" s="736"/>
      <c r="AY46" s="736"/>
      <c r="AZ46" s="1961"/>
      <c r="BA46" s="1961"/>
      <c r="BB46" s="1961"/>
      <c r="BC46" s="1961"/>
      <c r="BD46" s="1961"/>
      <c r="BE46" s="1961"/>
      <c r="BF46" s="1961"/>
      <c r="BG46" s="1961"/>
      <c r="BH46" s="1961"/>
      <c r="BI46" s="1961"/>
      <c r="BJ46" s="1961"/>
      <c r="BK46" s="1961"/>
      <c r="BL46" s="1961"/>
      <c r="BM46" s="1961"/>
      <c r="BN46" s="718" t="s">
        <v>79</v>
      </c>
      <c r="BO46" s="718"/>
      <c r="BP46" s="718"/>
      <c r="BQ46" s="718"/>
      <c r="BR46" s="718"/>
      <c r="BS46" s="718"/>
      <c r="BT46" s="718"/>
    </row>
    <row r="47" spans="5:72" ht="12" customHeight="1" x14ac:dyDescent="0.2">
      <c r="E47" s="555"/>
      <c r="F47" s="555"/>
      <c r="I47" s="546"/>
      <c r="J47" s="546"/>
      <c r="K47" s="546"/>
      <c r="L47" s="546"/>
      <c r="M47" s="546"/>
      <c r="N47" s="67"/>
      <c r="O47" s="67"/>
      <c r="P47" s="67"/>
      <c r="Q47" s="67"/>
      <c r="R47" s="67"/>
      <c r="S47" s="67"/>
      <c r="T47" s="67"/>
      <c r="U47" s="67"/>
      <c r="V47" s="67"/>
      <c r="W47" s="67"/>
      <c r="Y47" s="718"/>
      <c r="Z47" s="719" t="s">
        <v>424</v>
      </c>
      <c r="AA47" s="718"/>
      <c r="AB47" s="718"/>
      <c r="AC47" s="718"/>
      <c r="AD47" s="718"/>
      <c r="AE47" s="718"/>
      <c r="AF47" s="718"/>
      <c r="AG47" s="718"/>
      <c r="AH47" s="718"/>
      <c r="AI47" s="718"/>
      <c r="AK47" s="718"/>
      <c r="AM47" s="718"/>
      <c r="AN47" s="736"/>
      <c r="AO47" s="736"/>
      <c r="AP47" s="736"/>
      <c r="AQ47" s="736"/>
      <c r="AR47" s="736"/>
      <c r="AS47" s="736"/>
      <c r="AT47" s="736"/>
      <c r="AU47" s="736"/>
      <c r="AV47" s="736"/>
      <c r="AW47" s="736"/>
      <c r="AX47" s="736"/>
      <c r="AY47" s="736"/>
      <c r="AZ47" s="745"/>
      <c r="BA47" s="745"/>
      <c r="BB47" s="745"/>
      <c r="BC47" s="745"/>
      <c r="BD47" s="745"/>
      <c r="BE47" s="745"/>
      <c r="BF47" s="745"/>
      <c r="BG47" s="745"/>
      <c r="BH47" s="745"/>
      <c r="BI47" s="745"/>
      <c r="BJ47" s="745"/>
      <c r="BK47" s="745"/>
      <c r="BL47" s="745"/>
      <c r="BM47" s="745"/>
      <c r="BN47" s="718"/>
      <c r="BO47" s="718"/>
      <c r="BP47" s="718"/>
      <c r="BQ47" s="718"/>
      <c r="BR47" s="718"/>
      <c r="BS47" s="718"/>
      <c r="BT47" s="718"/>
    </row>
    <row r="48" spans="5:72" ht="18" customHeight="1" x14ac:dyDescent="0.2">
      <c r="E48" s="555"/>
      <c r="F48" s="555"/>
      <c r="I48" s="546"/>
      <c r="J48" s="546"/>
      <c r="K48" s="546"/>
      <c r="L48" s="546"/>
      <c r="M48" s="546"/>
      <c r="N48" s="67"/>
      <c r="O48" s="67"/>
      <c r="P48" s="67"/>
      <c r="Q48" s="67"/>
      <c r="R48" s="67"/>
      <c r="S48" s="67"/>
      <c r="T48" s="67"/>
      <c r="U48" s="67"/>
      <c r="V48" s="67"/>
      <c r="W48" s="67"/>
      <c r="Y48" s="718" t="s">
        <v>710</v>
      </c>
      <c r="Z48" s="1963"/>
      <c r="AA48" s="1963"/>
      <c r="AB48" s="1963"/>
      <c r="AC48" s="1963"/>
      <c r="AD48" s="1963"/>
      <c r="AE48" s="1963"/>
      <c r="AF48" s="1963"/>
      <c r="AG48" s="1963"/>
      <c r="AH48" s="1963"/>
      <c r="AI48" s="1963"/>
      <c r="AJ48" s="1963"/>
      <c r="AK48" s="718" t="s">
        <v>333</v>
      </c>
      <c r="AM48" s="718"/>
      <c r="AN48" s="718" t="s">
        <v>78</v>
      </c>
      <c r="AO48" s="718"/>
      <c r="AP48" s="718"/>
      <c r="AQ48" s="1964"/>
      <c r="AR48" s="1964"/>
      <c r="AS48" s="1964"/>
      <c r="AT48" s="1964"/>
      <c r="AU48" s="1964"/>
      <c r="AV48" s="1964"/>
      <c r="AW48" s="1964"/>
      <c r="AX48" s="1964"/>
      <c r="AY48" s="1964"/>
      <c r="AZ48" s="1964"/>
      <c r="BA48" s="1964"/>
      <c r="BB48" s="1964"/>
      <c r="BC48" s="1964"/>
      <c r="BD48" s="1964"/>
      <c r="BE48" s="1964"/>
      <c r="BF48" s="1964"/>
      <c r="BG48" s="1964"/>
      <c r="BH48" s="1964"/>
      <c r="BI48" s="1964"/>
      <c r="BJ48" s="1964"/>
      <c r="BK48" s="1964"/>
      <c r="BL48" s="1964"/>
      <c r="BM48" s="1964"/>
      <c r="BN48" s="718" t="s">
        <v>79</v>
      </c>
      <c r="BO48" s="718"/>
      <c r="BP48" s="713"/>
      <c r="BQ48" s="718"/>
      <c r="BR48" s="718"/>
      <c r="BS48" s="718"/>
      <c r="BT48" s="718"/>
    </row>
    <row r="49" spans="5:72" ht="18" customHeight="1" x14ac:dyDescent="0.2">
      <c r="E49" s="555"/>
      <c r="F49" s="555"/>
      <c r="I49" s="546"/>
      <c r="J49" s="546"/>
      <c r="K49" s="546"/>
      <c r="L49" s="546"/>
      <c r="M49" s="546"/>
      <c r="N49" s="67"/>
      <c r="O49" s="67"/>
      <c r="P49" s="67"/>
      <c r="Q49" s="67"/>
      <c r="R49" s="67"/>
      <c r="S49" s="67"/>
      <c r="T49" s="67"/>
      <c r="U49" s="67"/>
      <c r="V49" s="67"/>
      <c r="W49" s="67"/>
      <c r="AM49" s="718"/>
      <c r="AN49" s="736" t="s">
        <v>713</v>
      </c>
      <c r="AO49" s="736"/>
      <c r="AP49" s="736"/>
      <c r="AQ49" s="736"/>
      <c r="AR49" s="736"/>
      <c r="AS49" s="736"/>
      <c r="AT49" s="736"/>
      <c r="AU49" s="736"/>
      <c r="AV49" s="736"/>
      <c r="AW49" s="736"/>
      <c r="AX49" s="736"/>
      <c r="AY49" s="736"/>
      <c r="AZ49" s="1961"/>
      <c r="BA49" s="1961"/>
      <c r="BB49" s="1961"/>
      <c r="BC49" s="1961"/>
      <c r="BD49" s="1961"/>
      <c r="BE49" s="1961"/>
      <c r="BF49" s="1961"/>
      <c r="BG49" s="1961"/>
      <c r="BH49" s="1961"/>
      <c r="BI49" s="1961"/>
      <c r="BJ49" s="1961"/>
      <c r="BK49" s="1961"/>
      <c r="BL49" s="1961"/>
      <c r="BM49" s="1961"/>
      <c r="BN49" s="718" t="s">
        <v>79</v>
      </c>
      <c r="BO49" s="718"/>
      <c r="BP49" s="718" t="s">
        <v>207</v>
      </c>
      <c r="BQ49" s="718"/>
      <c r="BR49" s="718"/>
      <c r="BS49" s="718"/>
      <c r="BT49" s="718"/>
    </row>
    <row r="50" spans="5:72" ht="18" customHeight="1" x14ac:dyDescent="0.2">
      <c r="E50" s="555"/>
      <c r="F50" s="555"/>
      <c r="I50" s="546"/>
      <c r="J50" s="546"/>
      <c r="K50" s="546"/>
      <c r="L50" s="546"/>
      <c r="M50" s="546"/>
      <c r="N50" s="67"/>
      <c r="O50" s="67"/>
      <c r="P50" s="67"/>
      <c r="Q50" s="67"/>
      <c r="R50" s="67"/>
      <c r="S50" s="67"/>
      <c r="T50" s="67"/>
      <c r="U50" s="67"/>
      <c r="V50" s="67"/>
      <c r="W50" s="67"/>
      <c r="AM50" s="718"/>
      <c r="AN50" s="736" t="s">
        <v>712</v>
      </c>
      <c r="AO50" s="736"/>
      <c r="AP50" s="736"/>
      <c r="AQ50" s="736"/>
      <c r="AR50" s="736"/>
      <c r="AS50" s="736"/>
      <c r="AT50" s="736"/>
      <c r="AU50" s="736"/>
      <c r="AV50" s="736"/>
      <c r="AW50" s="736"/>
      <c r="AX50" s="736"/>
      <c r="AY50" s="736"/>
      <c r="AZ50" s="1961"/>
      <c r="BA50" s="1961"/>
      <c r="BB50" s="1961"/>
      <c r="BC50" s="1961"/>
      <c r="BD50" s="1961"/>
      <c r="BE50" s="1961"/>
      <c r="BF50" s="1961"/>
      <c r="BG50" s="1961"/>
      <c r="BH50" s="1961"/>
      <c r="BI50" s="1961"/>
      <c r="BJ50" s="1961"/>
      <c r="BK50" s="1961"/>
      <c r="BL50" s="1961"/>
      <c r="BM50" s="1961"/>
      <c r="BN50" s="718" t="s">
        <v>79</v>
      </c>
      <c r="BO50" s="718"/>
      <c r="BP50" s="718"/>
      <c r="BQ50" s="718"/>
      <c r="BR50" s="718"/>
      <c r="BS50" s="718"/>
      <c r="BT50" s="718"/>
    </row>
    <row r="51" spans="5:72" ht="12" customHeight="1" x14ac:dyDescent="0.2">
      <c r="E51" s="555"/>
      <c r="F51" s="555"/>
      <c r="I51" s="546"/>
      <c r="J51" s="546"/>
      <c r="K51" s="546"/>
      <c r="L51" s="546"/>
      <c r="M51" s="546"/>
      <c r="N51" s="67"/>
      <c r="O51" s="67"/>
      <c r="P51" s="67"/>
      <c r="Q51" s="67"/>
      <c r="R51" s="67"/>
      <c r="S51" s="67"/>
      <c r="T51" s="67"/>
      <c r="U51" s="67"/>
      <c r="V51" s="67"/>
      <c r="W51" s="67"/>
      <c r="BP51" s="746"/>
      <c r="BQ51" s="746"/>
      <c r="BR51" s="746"/>
      <c r="BS51" s="718"/>
      <c r="BT51" s="718"/>
    </row>
    <row r="52" spans="5:72" ht="20.100000000000001" customHeight="1" x14ac:dyDescent="0.2">
      <c r="E52" s="555"/>
      <c r="F52" s="555"/>
      <c r="I52" s="546"/>
      <c r="J52" s="546"/>
      <c r="K52" s="546"/>
      <c r="L52" s="546"/>
      <c r="M52" s="546"/>
      <c r="N52" s="67"/>
      <c r="O52" s="67"/>
      <c r="P52" s="67"/>
      <c r="Q52" s="67"/>
      <c r="R52" s="67"/>
      <c r="S52" s="67"/>
      <c r="T52" s="67"/>
      <c r="U52" s="67"/>
      <c r="V52" s="67"/>
      <c r="W52" s="67"/>
      <c r="X52" s="747"/>
      <c r="Y52" s="748" t="s">
        <v>714</v>
      </c>
      <c r="Z52" s="748"/>
      <c r="AA52" s="748"/>
      <c r="AB52" s="748"/>
      <c r="AC52" s="728"/>
      <c r="AD52" s="728"/>
      <c r="AE52" s="728"/>
      <c r="AF52" s="728"/>
      <c r="AG52" s="728"/>
      <c r="AH52" s="728"/>
      <c r="AI52" s="728"/>
      <c r="AJ52" s="728"/>
      <c r="AK52" s="728"/>
      <c r="AL52" s="728"/>
      <c r="AM52" s="749"/>
      <c r="AN52" s="748" t="s">
        <v>78</v>
      </c>
      <c r="AO52" s="748"/>
      <c r="AP52" s="748"/>
      <c r="AQ52" s="1962" t="str">
        <f>IF(AQ36="","",SUM(AQ36,AQ40,AQ44,AQ48))</f>
        <v/>
      </c>
      <c r="AR52" s="1962"/>
      <c r="AS52" s="1962"/>
      <c r="AT52" s="1962"/>
      <c r="AU52" s="1962"/>
      <c r="AV52" s="1962"/>
      <c r="AW52" s="1962"/>
      <c r="AX52" s="1962"/>
      <c r="AY52" s="1962"/>
      <c r="AZ52" s="1962"/>
      <c r="BA52" s="1962"/>
      <c r="BB52" s="1962"/>
      <c r="BC52" s="1962"/>
      <c r="BD52" s="1962"/>
      <c r="BE52" s="1962"/>
      <c r="BF52" s="1962"/>
      <c r="BG52" s="1962"/>
      <c r="BH52" s="1962"/>
      <c r="BI52" s="1962"/>
      <c r="BJ52" s="1962"/>
      <c r="BK52" s="1962"/>
      <c r="BL52" s="1962"/>
      <c r="BM52" s="1962"/>
      <c r="BN52" s="748" t="s">
        <v>79</v>
      </c>
      <c r="BO52" s="748"/>
    </row>
    <row r="53" spans="5:72" ht="27.75" customHeight="1" x14ac:dyDescent="0.2">
      <c r="AO53" s="737"/>
      <c r="AP53" s="737"/>
      <c r="AQ53" s="737"/>
      <c r="AR53" s="737"/>
      <c r="AS53" s="737"/>
      <c r="AT53" s="737"/>
      <c r="AU53" s="737"/>
      <c r="AV53" s="737"/>
      <c r="AW53" s="737"/>
      <c r="AX53" s="737"/>
      <c r="AY53" s="737"/>
      <c r="AZ53" s="737"/>
      <c r="BA53" s="737"/>
      <c r="BB53" s="737"/>
      <c r="BC53" s="737"/>
      <c r="BD53" s="737"/>
      <c r="BE53" s="737"/>
      <c r="BF53" s="737"/>
      <c r="BG53" s="737"/>
      <c r="BH53" s="737"/>
      <c r="BI53" s="737"/>
      <c r="BJ53" s="737"/>
      <c r="BK53" s="737"/>
    </row>
    <row r="54" spans="5:72" ht="18" customHeight="1" x14ac:dyDescent="0.2">
      <c r="W54" s="474"/>
      <c r="X54" s="474"/>
      <c r="Y54" s="474" t="s">
        <v>39</v>
      </c>
      <c r="Z54" s="474"/>
      <c r="AA54" s="474"/>
    </row>
    <row r="55" spans="5:72" ht="12" customHeight="1" x14ac:dyDescent="0.2">
      <c r="Y55" s="718"/>
      <c r="Z55" s="719" t="s">
        <v>424</v>
      </c>
      <c r="AA55" s="718"/>
      <c r="AB55" s="718"/>
      <c r="AC55" s="718"/>
      <c r="AD55" s="718"/>
      <c r="AE55" s="718"/>
      <c r="AF55" s="718"/>
      <c r="AG55" s="718"/>
      <c r="AH55" s="718"/>
      <c r="AI55" s="718"/>
      <c r="AJ55" s="718"/>
      <c r="AK55" s="718"/>
      <c r="AL55" s="718"/>
      <c r="AM55" s="718"/>
      <c r="AN55" s="718"/>
      <c r="AO55" s="718"/>
      <c r="AP55" s="718"/>
      <c r="AQ55" s="718"/>
      <c r="AR55" s="718"/>
      <c r="AS55" s="718"/>
      <c r="AT55" s="718"/>
      <c r="AU55" s="718"/>
      <c r="AV55" s="718"/>
      <c r="AW55" s="718"/>
      <c r="AX55" s="718"/>
      <c r="AY55" s="718"/>
      <c r="AZ55" s="718"/>
      <c r="BA55" s="718"/>
      <c r="BB55" s="718"/>
      <c r="BC55" s="718"/>
      <c r="BD55" s="718"/>
      <c r="BE55" s="718"/>
      <c r="BF55" s="718"/>
      <c r="BG55" s="718"/>
      <c r="BH55" s="718"/>
      <c r="BI55" s="718"/>
      <c r="BJ55" s="718"/>
      <c r="BK55" s="718"/>
      <c r="BL55" s="718"/>
      <c r="BM55" s="718"/>
      <c r="BN55" s="718"/>
      <c r="BO55" s="718"/>
      <c r="BP55" s="718"/>
      <c r="BQ55" s="718"/>
      <c r="BR55" s="718"/>
      <c r="BS55" s="718"/>
      <c r="BT55" s="718"/>
    </row>
    <row r="56" spans="5:72" ht="18" customHeight="1" x14ac:dyDescent="0.2">
      <c r="K56" s="67"/>
      <c r="L56" s="67"/>
      <c r="M56" s="67"/>
      <c r="N56" s="67"/>
      <c r="O56" s="67"/>
      <c r="P56" s="67"/>
      <c r="Q56" s="67"/>
      <c r="R56" s="67"/>
      <c r="S56" s="67"/>
      <c r="T56" s="67"/>
      <c r="U56" s="67"/>
      <c r="V56" s="67"/>
      <c r="Y56" s="718" t="s">
        <v>710</v>
      </c>
      <c r="Z56" s="1963"/>
      <c r="AA56" s="1963"/>
      <c r="AB56" s="1963"/>
      <c r="AC56" s="1963"/>
      <c r="AD56" s="1963"/>
      <c r="AE56" s="1963"/>
      <c r="AF56" s="1963"/>
      <c r="AG56" s="1963"/>
      <c r="AH56" s="1963"/>
      <c r="AI56" s="1963"/>
      <c r="AJ56" s="1963"/>
      <c r="AK56" s="718" t="s">
        <v>333</v>
      </c>
      <c r="AM56" s="718"/>
      <c r="AN56" s="718" t="s">
        <v>78</v>
      </c>
      <c r="AO56" s="718"/>
      <c r="AP56" s="718"/>
      <c r="AQ56" s="1964"/>
      <c r="AR56" s="1964"/>
      <c r="AS56" s="1964"/>
      <c r="AT56" s="1964"/>
      <c r="AU56" s="1964"/>
      <c r="AV56" s="1964"/>
      <c r="AW56" s="1964"/>
      <c r="AX56" s="1964"/>
      <c r="AY56" s="1964"/>
      <c r="AZ56" s="1964"/>
      <c r="BA56" s="1964"/>
      <c r="BB56" s="1964"/>
      <c r="BC56" s="1964"/>
      <c r="BD56" s="1964"/>
      <c r="BE56" s="1964"/>
      <c r="BF56" s="1964"/>
      <c r="BG56" s="1964"/>
      <c r="BH56" s="1964"/>
      <c r="BI56" s="1964"/>
      <c r="BJ56" s="1964"/>
      <c r="BK56" s="1964"/>
      <c r="BL56" s="1964"/>
      <c r="BM56" s="1964"/>
      <c r="BN56" s="718" t="s">
        <v>79</v>
      </c>
      <c r="BO56" s="718"/>
      <c r="BP56" s="713"/>
      <c r="BQ56" s="718"/>
      <c r="BR56" s="718"/>
      <c r="BS56" s="718"/>
      <c r="BT56" s="718"/>
    </row>
    <row r="57" spans="5:72" ht="18" customHeight="1" x14ac:dyDescent="0.2">
      <c r="K57" s="67"/>
      <c r="L57" s="67"/>
      <c r="M57" s="67"/>
      <c r="N57" s="67"/>
      <c r="O57" s="67"/>
      <c r="P57" s="67"/>
      <c r="Q57" s="67"/>
      <c r="R57" s="67"/>
      <c r="S57" s="67"/>
      <c r="T57" s="67"/>
      <c r="U57" s="67"/>
      <c r="V57" s="67"/>
      <c r="Y57" s="718"/>
      <c r="Z57" s="718"/>
      <c r="AA57" s="718"/>
      <c r="AB57" s="718"/>
      <c r="AC57" s="718"/>
      <c r="AD57" s="718"/>
      <c r="AE57" s="718"/>
      <c r="AF57" s="718"/>
      <c r="AG57" s="718"/>
      <c r="AH57" s="718"/>
      <c r="AI57" s="718"/>
      <c r="AK57" s="718"/>
      <c r="AM57" s="718"/>
      <c r="AN57" s="736" t="s">
        <v>209</v>
      </c>
      <c r="AO57" s="736"/>
      <c r="AP57" s="736"/>
      <c r="AQ57" s="736"/>
      <c r="AR57" s="736"/>
      <c r="AS57" s="736"/>
      <c r="AT57" s="736"/>
      <c r="AU57" s="736"/>
      <c r="AV57" s="736"/>
      <c r="AW57" s="736"/>
      <c r="AX57" s="736"/>
      <c r="AY57" s="736"/>
      <c r="AZ57" s="1961"/>
      <c r="BA57" s="1961"/>
      <c r="BB57" s="1961"/>
      <c r="BC57" s="1961"/>
      <c r="BD57" s="1961"/>
      <c r="BE57" s="1961"/>
      <c r="BF57" s="1961"/>
      <c r="BG57" s="1961"/>
      <c r="BH57" s="1961"/>
      <c r="BI57" s="1961"/>
      <c r="BJ57" s="1961"/>
      <c r="BK57" s="1961"/>
      <c r="BL57" s="1961"/>
      <c r="BM57" s="1961"/>
      <c r="BN57" s="718" t="s">
        <v>79</v>
      </c>
      <c r="BO57" s="718"/>
      <c r="BP57" s="718" t="s">
        <v>207</v>
      </c>
      <c r="BQ57" s="718"/>
      <c r="BR57" s="718"/>
      <c r="BS57" s="718"/>
      <c r="BT57" s="718"/>
    </row>
    <row r="58" spans="5:72" ht="18" customHeight="1" x14ac:dyDescent="0.2">
      <c r="K58" s="67"/>
      <c r="L58" s="67"/>
      <c r="M58" s="67"/>
      <c r="N58" s="67"/>
      <c r="O58" s="67"/>
      <c r="P58" s="67"/>
      <c r="Q58" s="67"/>
      <c r="R58" s="67"/>
      <c r="S58" s="67"/>
      <c r="T58" s="67"/>
      <c r="U58" s="67"/>
      <c r="V58" s="67"/>
      <c r="Y58" s="718"/>
      <c r="Z58" s="718"/>
      <c r="AA58" s="718"/>
      <c r="AB58" s="718"/>
      <c r="AC58" s="718"/>
      <c r="AD58" s="718"/>
      <c r="AE58" s="718"/>
      <c r="AF58" s="718"/>
      <c r="AG58" s="718"/>
      <c r="AH58" s="718"/>
      <c r="AI58" s="718"/>
      <c r="AK58" s="718"/>
      <c r="AM58" s="718"/>
      <c r="AN58" s="736" t="s">
        <v>712</v>
      </c>
      <c r="AO58" s="736"/>
      <c r="AP58" s="736"/>
      <c r="AQ58" s="736"/>
      <c r="AR58" s="736"/>
      <c r="AS58" s="736"/>
      <c r="AT58" s="736"/>
      <c r="AU58" s="736"/>
      <c r="AV58" s="736"/>
      <c r="AW58" s="736"/>
      <c r="AX58" s="736"/>
      <c r="AY58" s="736"/>
      <c r="AZ58" s="1961"/>
      <c r="BA58" s="1961"/>
      <c r="BB58" s="1961"/>
      <c r="BC58" s="1961"/>
      <c r="BD58" s="1961"/>
      <c r="BE58" s="1961"/>
      <c r="BF58" s="1961"/>
      <c r="BG58" s="1961"/>
      <c r="BH58" s="1961"/>
      <c r="BI58" s="1961"/>
      <c r="BJ58" s="1961"/>
      <c r="BK58" s="1961"/>
      <c r="BL58" s="1961"/>
      <c r="BM58" s="1961"/>
      <c r="BN58" s="718" t="s">
        <v>79</v>
      </c>
      <c r="BO58" s="718"/>
      <c r="BP58" s="718"/>
      <c r="BQ58" s="718"/>
      <c r="BR58" s="718"/>
      <c r="BS58" s="718"/>
      <c r="BT58" s="718"/>
    </row>
    <row r="59" spans="5:72" ht="12" customHeight="1" x14ac:dyDescent="0.2">
      <c r="K59" s="67"/>
      <c r="L59" s="67"/>
      <c r="M59" s="67"/>
      <c r="N59" s="67"/>
      <c r="O59" s="67"/>
      <c r="P59" s="67"/>
      <c r="Q59" s="67"/>
      <c r="R59" s="67"/>
      <c r="S59" s="67"/>
      <c r="T59" s="67"/>
      <c r="U59" s="67"/>
      <c r="V59" s="67"/>
      <c r="Y59" s="718"/>
      <c r="Z59" s="719" t="s">
        <v>424</v>
      </c>
      <c r="AA59" s="718"/>
      <c r="AB59" s="718"/>
      <c r="AC59" s="718"/>
      <c r="AD59" s="718"/>
      <c r="AE59" s="718"/>
      <c r="AF59" s="718"/>
      <c r="AG59" s="718"/>
      <c r="AH59" s="718"/>
      <c r="AI59" s="718"/>
      <c r="AK59" s="718"/>
      <c r="AM59" s="718"/>
      <c r="AN59" s="736"/>
      <c r="AO59" s="736"/>
      <c r="AP59" s="736"/>
      <c r="AQ59" s="736"/>
      <c r="AR59" s="736"/>
      <c r="AS59" s="736"/>
      <c r="AT59" s="736"/>
      <c r="AU59" s="736"/>
      <c r="AV59" s="736"/>
      <c r="AW59" s="736"/>
      <c r="AX59" s="736"/>
      <c r="AY59" s="736"/>
      <c r="AZ59" s="745"/>
      <c r="BA59" s="745"/>
      <c r="BB59" s="745"/>
      <c r="BC59" s="745"/>
      <c r="BD59" s="745"/>
      <c r="BE59" s="745"/>
      <c r="BF59" s="745"/>
      <c r="BG59" s="745"/>
      <c r="BH59" s="745"/>
      <c r="BI59" s="745"/>
      <c r="BJ59" s="745"/>
      <c r="BK59" s="745"/>
      <c r="BL59" s="745"/>
      <c r="BM59" s="745"/>
      <c r="BN59" s="718"/>
      <c r="BO59" s="718"/>
      <c r="BP59" s="718"/>
      <c r="BQ59" s="718"/>
      <c r="BR59" s="718"/>
      <c r="BS59" s="718"/>
      <c r="BT59" s="718"/>
    </row>
    <row r="60" spans="5:72" ht="18" customHeight="1" x14ac:dyDescent="0.2">
      <c r="K60" s="67"/>
      <c r="L60" s="67"/>
      <c r="M60" s="67"/>
      <c r="N60" s="67"/>
      <c r="O60" s="67"/>
      <c r="P60" s="67"/>
      <c r="Q60" s="67"/>
      <c r="R60" s="67"/>
      <c r="S60" s="67"/>
      <c r="T60" s="67"/>
      <c r="U60" s="67"/>
      <c r="V60" s="67"/>
      <c r="Y60" s="718" t="s">
        <v>710</v>
      </c>
      <c r="Z60" s="1963"/>
      <c r="AA60" s="1963"/>
      <c r="AB60" s="1963"/>
      <c r="AC60" s="1963"/>
      <c r="AD60" s="1963"/>
      <c r="AE60" s="1963"/>
      <c r="AF60" s="1963"/>
      <c r="AG60" s="1963"/>
      <c r="AH60" s="1963"/>
      <c r="AI60" s="1963"/>
      <c r="AJ60" s="1963"/>
      <c r="AK60" s="718" t="s">
        <v>333</v>
      </c>
      <c r="AM60" s="718"/>
      <c r="AN60" s="718" t="s">
        <v>78</v>
      </c>
      <c r="AO60" s="718"/>
      <c r="AP60" s="718"/>
      <c r="AQ60" s="1964"/>
      <c r="AR60" s="1964"/>
      <c r="AS60" s="1964"/>
      <c r="AT60" s="1964"/>
      <c r="AU60" s="1964"/>
      <c r="AV60" s="1964"/>
      <c r="AW60" s="1964"/>
      <c r="AX60" s="1964"/>
      <c r="AY60" s="1964"/>
      <c r="AZ60" s="1964"/>
      <c r="BA60" s="1964"/>
      <c r="BB60" s="1964"/>
      <c r="BC60" s="1964"/>
      <c r="BD60" s="1964"/>
      <c r="BE60" s="1964"/>
      <c r="BF60" s="1964"/>
      <c r="BG60" s="1964"/>
      <c r="BH60" s="1964"/>
      <c r="BI60" s="1964"/>
      <c r="BJ60" s="1964"/>
      <c r="BK60" s="1964"/>
      <c r="BL60" s="1964"/>
      <c r="BM60" s="1964"/>
      <c r="BN60" s="718" t="s">
        <v>79</v>
      </c>
      <c r="BO60" s="718"/>
      <c r="BP60" s="713"/>
      <c r="BQ60" s="718"/>
      <c r="BR60" s="718"/>
      <c r="BS60" s="718"/>
      <c r="BT60" s="718"/>
    </row>
    <row r="61" spans="5:72" ht="18" customHeight="1" x14ac:dyDescent="0.2">
      <c r="K61" s="67"/>
      <c r="L61" s="67"/>
      <c r="M61" s="67"/>
      <c r="N61" s="67"/>
      <c r="O61" s="67"/>
      <c r="P61" s="67"/>
      <c r="Q61" s="67"/>
      <c r="R61" s="67"/>
      <c r="S61" s="67"/>
      <c r="T61" s="67"/>
      <c r="U61" s="67"/>
      <c r="V61" s="67"/>
      <c r="Y61" s="718"/>
      <c r="Z61" s="718"/>
      <c r="AA61" s="718"/>
      <c r="AB61" s="718"/>
      <c r="AC61" s="718"/>
      <c r="AD61" s="718"/>
      <c r="AE61" s="718"/>
      <c r="AF61" s="718"/>
      <c r="AG61" s="718"/>
      <c r="AH61" s="718"/>
      <c r="AI61" s="718"/>
      <c r="AK61" s="718"/>
      <c r="AM61" s="718"/>
      <c r="AN61" s="736" t="s">
        <v>209</v>
      </c>
      <c r="AO61" s="736"/>
      <c r="AP61" s="736"/>
      <c r="AQ61" s="736"/>
      <c r="AR61" s="736"/>
      <c r="AS61" s="736"/>
      <c r="AT61" s="736"/>
      <c r="AU61" s="736"/>
      <c r="AV61" s="736"/>
      <c r="AW61" s="736"/>
      <c r="AX61" s="736"/>
      <c r="AY61" s="736"/>
      <c r="AZ61" s="1961"/>
      <c r="BA61" s="1961"/>
      <c r="BB61" s="1961"/>
      <c r="BC61" s="1961"/>
      <c r="BD61" s="1961"/>
      <c r="BE61" s="1961"/>
      <c r="BF61" s="1961"/>
      <c r="BG61" s="1961"/>
      <c r="BH61" s="1961"/>
      <c r="BI61" s="1961"/>
      <c r="BJ61" s="1961"/>
      <c r="BK61" s="1961"/>
      <c r="BL61" s="1961"/>
      <c r="BM61" s="1961"/>
      <c r="BN61" s="718" t="s">
        <v>79</v>
      </c>
      <c r="BO61" s="718"/>
      <c r="BP61" s="718" t="s">
        <v>207</v>
      </c>
      <c r="BQ61" s="718"/>
      <c r="BR61" s="718"/>
      <c r="BS61" s="718"/>
      <c r="BT61" s="718"/>
    </row>
    <row r="62" spans="5:72" ht="18" customHeight="1" x14ac:dyDescent="0.2">
      <c r="K62" s="67"/>
      <c r="L62" s="67"/>
      <c r="M62" s="67"/>
      <c r="N62" s="67"/>
      <c r="O62" s="67"/>
      <c r="P62" s="67"/>
      <c r="Q62" s="67"/>
      <c r="R62" s="67"/>
      <c r="S62" s="67"/>
      <c r="T62" s="67"/>
      <c r="U62" s="67"/>
      <c r="V62" s="67"/>
      <c r="Y62" s="718"/>
      <c r="Z62" s="718"/>
      <c r="AA62" s="718"/>
      <c r="AB62" s="718"/>
      <c r="AC62" s="718"/>
      <c r="AD62" s="718"/>
      <c r="AE62" s="718"/>
      <c r="AF62" s="718"/>
      <c r="AG62" s="718"/>
      <c r="AH62" s="718"/>
      <c r="AI62" s="718"/>
      <c r="AK62" s="718"/>
      <c r="AM62" s="718"/>
      <c r="AN62" s="736" t="s">
        <v>712</v>
      </c>
      <c r="AO62" s="736"/>
      <c r="AP62" s="736"/>
      <c r="AQ62" s="736"/>
      <c r="AR62" s="736"/>
      <c r="AS62" s="736"/>
      <c r="AT62" s="736"/>
      <c r="AU62" s="736"/>
      <c r="AV62" s="736"/>
      <c r="AW62" s="736"/>
      <c r="AX62" s="736"/>
      <c r="AY62" s="736"/>
      <c r="AZ62" s="1961"/>
      <c r="BA62" s="1961"/>
      <c r="BB62" s="1961"/>
      <c r="BC62" s="1961"/>
      <c r="BD62" s="1961"/>
      <c r="BE62" s="1961"/>
      <c r="BF62" s="1961"/>
      <c r="BG62" s="1961"/>
      <c r="BH62" s="1961"/>
      <c r="BI62" s="1961"/>
      <c r="BJ62" s="1961"/>
      <c r="BK62" s="1961"/>
      <c r="BL62" s="1961"/>
      <c r="BM62" s="1961"/>
      <c r="BN62" s="718" t="s">
        <v>79</v>
      </c>
      <c r="BO62" s="718"/>
      <c r="BP62" s="718"/>
      <c r="BQ62" s="718"/>
      <c r="BR62" s="718"/>
      <c r="BS62" s="718"/>
      <c r="BT62" s="718"/>
    </row>
    <row r="63" spans="5:72" ht="12" customHeight="1" x14ac:dyDescent="0.2">
      <c r="K63" s="67"/>
      <c r="L63" s="67"/>
      <c r="M63" s="67"/>
      <c r="N63" s="67"/>
      <c r="O63" s="67"/>
      <c r="P63" s="67"/>
      <c r="Q63" s="67"/>
      <c r="R63" s="67"/>
      <c r="S63" s="67"/>
      <c r="T63" s="67"/>
      <c r="U63" s="67"/>
      <c r="V63" s="67"/>
      <c r="Y63" s="718"/>
      <c r="Z63" s="719" t="s">
        <v>424</v>
      </c>
      <c r="AA63" s="718"/>
      <c r="AB63" s="718"/>
      <c r="AC63" s="718"/>
      <c r="AD63" s="718"/>
      <c r="AE63" s="718"/>
      <c r="AF63" s="718"/>
      <c r="AG63" s="718"/>
      <c r="AH63" s="718"/>
      <c r="AI63" s="718"/>
      <c r="AK63" s="718"/>
      <c r="AM63" s="718"/>
      <c r="AN63" s="736"/>
      <c r="AO63" s="736"/>
      <c r="AP63" s="736"/>
      <c r="AQ63" s="736"/>
      <c r="AR63" s="736"/>
      <c r="AS63" s="736"/>
      <c r="AT63" s="736"/>
      <c r="AU63" s="736"/>
      <c r="AV63" s="736"/>
      <c r="AW63" s="736"/>
      <c r="AX63" s="736"/>
      <c r="AY63" s="736"/>
      <c r="AZ63" s="745"/>
      <c r="BA63" s="745"/>
      <c r="BB63" s="745"/>
      <c r="BC63" s="745"/>
      <c r="BD63" s="745"/>
      <c r="BE63" s="745"/>
      <c r="BF63" s="745"/>
      <c r="BG63" s="745"/>
      <c r="BH63" s="745"/>
      <c r="BI63" s="745"/>
      <c r="BJ63" s="745"/>
      <c r="BK63" s="745"/>
      <c r="BL63" s="745"/>
      <c r="BM63" s="745"/>
      <c r="BN63" s="718"/>
      <c r="BO63" s="718"/>
      <c r="BP63" s="718"/>
      <c r="BQ63" s="718"/>
      <c r="BR63" s="718"/>
      <c r="BS63" s="718"/>
      <c r="BT63" s="718"/>
    </row>
    <row r="64" spans="5:72" ht="18" customHeight="1" x14ac:dyDescent="0.2">
      <c r="K64" s="67"/>
      <c r="L64" s="67"/>
      <c r="M64" s="67"/>
      <c r="N64" s="67"/>
      <c r="O64" s="67"/>
      <c r="P64" s="67"/>
      <c r="Q64" s="67"/>
      <c r="R64" s="67"/>
      <c r="S64" s="67"/>
      <c r="T64" s="67"/>
      <c r="U64" s="67"/>
      <c r="V64" s="67"/>
      <c r="Y64" s="718" t="s">
        <v>710</v>
      </c>
      <c r="Z64" s="1963"/>
      <c r="AA64" s="1963"/>
      <c r="AB64" s="1963"/>
      <c r="AC64" s="1963"/>
      <c r="AD64" s="1963"/>
      <c r="AE64" s="1963"/>
      <c r="AF64" s="1963"/>
      <c r="AG64" s="1963"/>
      <c r="AH64" s="1963"/>
      <c r="AI64" s="1963"/>
      <c r="AJ64" s="1963"/>
      <c r="AK64" s="718" t="s">
        <v>333</v>
      </c>
      <c r="AM64" s="718"/>
      <c r="AN64" s="718" t="s">
        <v>78</v>
      </c>
      <c r="AO64" s="718"/>
      <c r="AP64" s="718"/>
      <c r="AQ64" s="1964"/>
      <c r="AR64" s="1964"/>
      <c r="AS64" s="1964"/>
      <c r="AT64" s="1964"/>
      <c r="AU64" s="1964"/>
      <c r="AV64" s="1964"/>
      <c r="AW64" s="1964"/>
      <c r="AX64" s="1964"/>
      <c r="AY64" s="1964"/>
      <c r="AZ64" s="1964"/>
      <c r="BA64" s="1964"/>
      <c r="BB64" s="1964"/>
      <c r="BC64" s="1964"/>
      <c r="BD64" s="1964"/>
      <c r="BE64" s="1964"/>
      <c r="BF64" s="1964"/>
      <c r="BG64" s="1964"/>
      <c r="BH64" s="1964"/>
      <c r="BI64" s="1964"/>
      <c r="BJ64" s="1964"/>
      <c r="BK64" s="1964"/>
      <c r="BL64" s="1964"/>
      <c r="BM64" s="1964"/>
      <c r="BN64" s="718" t="s">
        <v>79</v>
      </c>
      <c r="BO64" s="718"/>
      <c r="BP64" s="713"/>
      <c r="BQ64" s="718"/>
      <c r="BR64" s="718"/>
      <c r="BS64" s="718"/>
      <c r="BT64" s="718"/>
    </row>
    <row r="65" spans="5:72" ht="18" customHeight="1" x14ac:dyDescent="0.2">
      <c r="K65" s="67"/>
      <c r="L65" s="67"/>
      <c r="M65" s="67"/>
      <c r="N65" s="67"/>
      <c r="O65" s="67"/>
      <c r="P65" s="67"/>
      <c r="Q65" s="67"/>
      <c r="R65" s="67"/>
      <c r="S65" s="67"/>
      <c r="T65" s="67"/>
      <c r="U65" s="67"/>
      <c r="V65" s="67"/>
      <c r="Y65" s="718"/>
      <c r="Z65" s="718"/>
      <c r="AA65" s="718"/>
      <c r="AB65" s="718"/>
      <c r="AC65" s="718"/>
      <c r="AD65" s="718"/>
      <c r="AE65" s="718"/>
      <c r="AF65" s="718"/>
      <c r="AG65" s="718"/>
      <c r="AH65" s="718"/>
      <c r="AI65" s="718"/>
      <c r="AK65" s="718"/>
      <c r="AM65" s="718"/>
      <c r="AN65" s="736" t="s">
        <v>209</v>
      </c>
      <c r="AO65" s="736"/>
      <c r="AP65" s="736"/>
      <c r="AQ65" s="736"/>
      <c r="AR65" s="736"/>
      <c r="AS65" s="736"/>
      <c r="AT65" s="736"/>
      <c r="AU65" s="736"/>
      <c r="AV65" s="736"/>
      <c r="AW65" s="736"/>
      <c r="AX65" s="736"/>
      <c r="AY65" s="736"/>
      <c r="AZ65" s="1961"/>
      <c r="BA65" s="1961"/>
      <c r="BB65" s="1961"/>
      <c r="BC65" s="1961"/>
      <c r="BD65" s="1961"/>
      <c r="BE65" s="1961"/>
      <c r="BF65" s="1961"/>
      <c r="BG65" s="1961"/>
      <c r="BH65" s="1961"/>
      <c r="BI65" s="1961"/>
      <c r="BJ65" s="1961"/>
      <c r="BK65" s="1961"/>
      <c r="BL65" s="1961"/>
      <c r="BM65" s="1961"/>
      <c r="BN65" s="718" t="s">
        <v>79</v>
      </c>
      <c r="BO65" s="718"/>
      <c r="BP65" s="718" t="s">
        <v>207</v>
      </c>
      <c r="BQ65" s="718"/>
      <c r="BR65" s="718"/>
      <c r="BS65" s="718"/>
      <c r="BT65" s="718"/>
    </row>
    <row r="66" spans="5:72" ht="18" customHeight="1" x14ac:dyDescent="0.2">
      <c r="K66" s="67"/>
      <c r="L66" s="67"/>
      <c r="M66" s="67"/>
      <c r="N66" s="67"/>
      <c r="O66" s="67"/>
      <c r="P66" s="67"/>
      <c r="Q66" s="67"/>
      <c r="R66" s="67"/>
      <c r="S66" s="67"/>
      <c r="T66" s="67"/>
      <c r="U66" s="67"/>
      <c r="V66" s="67"/>
      <c r="Y66" s="718"/>
      <c r="Z66" s="718"/>
      <c r="AA66" s="718"/>
      <c r="AB66" s="718"/>
      <c r="AC66" s="718"/>
      <c r="AD66" s="718"/>
      <c r="AE66" s="718"/>
      <c r="AF66" s="718"/>
      <c r="AG66" s="718"/>
      <c r="AH66" s="718"/>
      <c r="AI66" s="718"/>
      <c r="AK66" s="718"/>
      <c r="AM66" s="718"/>
      <c r="AN66" s="736" t="s">
        <v>712</v>
      </c>
      <c r="AO66" s="736"/>
      <c r="AP66" s="736"/>
      <c r="AQ66" s="736"/>
      <c r="AR66" s="736"/>
      <c r="AS66" s="736"/>
      <c r="AT66" s="736"/>
      <c r="AU66" s="736"/>
      <c r="AV66" s="736"/>
      <c r="AW66" s="736"/>
      <c r="AX66" s="736"/>
      <c r="AY66" s="736"/>
      <c r="AZ66" s="1961"/>
      <c r="BA66" s="1961"/>
      <c r="BB66" s="1961"/>
      <c r="BC66" s="1961"/>
      <c r="BD66" s="1961"/>
      <c r="BE66" s="1961"/>
      <c r="BF66" s="1961"/>
      <c r="BG66" s="1961"/>
      <c r="BH66" s="1961"/>
      <c r="BI66" s="1961"/>
      <c r="BJ66" s="1961"/>
      <c r="BK66" s="1961"/>
      <c r="BL66" s="1961"/>
      <c r="BM66" s="1961"/>
      <c r="BN66" s="718" t="s">
        <v>79</v>
      </c>
      <c r="BO66" s="718"/>
      <c r="BP66" s="718"/>
      <c r="BQ66" s="718"/>
      <c r="BR66" s="718"/>
      <c r="BS66" s="718"/>
      <c r="BT66" s="718"/>
    </row>
    <row r="67" spans="5:72" ht="12" customHeight="1" x14ac:dyDescent="0.2">
      <c r="K67" s="67"/>
      <c r="L67" s="67"/>
      <c r="M67" s="67"/>
      <c r="N67" s="67"/>
      <c r="O67" s="67"/>
      <c r="P67" s="67"/>
      <c r="Q67" s="67"/>
      <c r="R67" s="67"/>
      <c r="S67" s="67"/>
      <c r="T67" s="67"/>
      <c r="U67" s="67"/>
      <c r="V67" s="67"/>
      <c r="Y67" s="718"/>
      <c r="Z67" s="719" t="s">
        <v>424</v>
      </c>
      <c r="AA67" s="718"/>
      <c r="AB67" s="718"/>
      <c r="AC67" s="718"/>
      <c r="AD67" s="718"/>
      <c r="AE67" s="718"/>
      <c r="AF67" s="718"/>
      <c r="AG67" s="718"/>
      <c r="AH67" s="718"/>
      <c r="AI67" s="718"/>
      <c r="AK67" s="718"/>
      <c r="AM67" s="718"/>
      <c r="AN67" s="736"/>
      <c r="AO67" s="736"/>
      <c r="AP67" s="736"/>
      <c r="AQ67" s="736"/>
      <c r="AR67" s="736"/>
      <c r="AS67" s="736"/>
      <c r="AT67" s="736"/>
      <c r="AU67" s="736"/>
      <c r="AV67" s="736"/>
      <c r="AW67" s="736"/>
      <c r="AX67" s="736"/>
      <c r="AY67" s="736"/>
      <c r="AZ67" s="745"/>
      <c r="BA67" s="745"/>
      <c r="BB67" s="745"/>
      <c r="BC67" s="745"/>
      <c r="BD67" s="745"/>
      <c r="BE67" s="745"/>
      <c r="BF67" s="745"/>
      <c r="BG67" s="745"/>
      <c r="BH67" s="745"/>
      <c r="BI67" s="745"/>
      <c r="BJ67" s="745"/>
      <c r="BK67" s="745"/>
      <c r="BL67" s="745"/>
      <c r="BM67" s="745"/>
      <c r="BN67" s="718"/>
      <c r="BO67" s="718"/>
      <c r="BP67" s="718"/>
      <c r="BQ67" s="718"/>
      <c r="BR67" s="718"/>
      <c r="BS67" s="718"/>
      <c r="BT67" s="718"/>
    </row>
    <row r="68" spans="5:72" ht="18" customHeight="1" x14ac:dyDescent="0.2">
      <c r="K68" s="67"/>
      <c r="L68" s="67"/>
      <c r="M68" s="67"/>
      <c r="N68" s="67"/>
      <c r="O68" s="67"/>
      <c r="P68" s="67"/>
      <c r="Q68" s="67"/>
      <c r="R68" s="67"/>
      <c r="S68" s="67"/>
      <c r="T68" s="67"/>
      <c r="U68" s="67"/>
      <c r="V68" s="67"/>
      <c r="Y68" s="718" t="s">
        <v>710</v>
      </c>
      <c r="Z68" s="1963"/>
      <c r="AA68" s="1963"/>
      <c r="AB68" s="1963"/>
      <c r="AC68" s="1963"/>
      <c r="AD68" s="1963"/>
      <c r="AE68" s="1963"/>
      <c r="AF68" s="1963"/>
      <c r="AG68" s="1963"/>
      <c r="AH68" s="1963"/>
      <c r="AI68" s="1963"/>
      <c r="AJ68" s="1963"/>
      <c r="AK68" s="718" t="s">
        <v>333</v>
      </c>
      <c r="AM68" s="718"/>
      <c r="AN68" s="718" t="s">
        <v>78</v>
      </c>
      <c r="AO68" s="718"/>
      <c r="AP68" s="718"/>
      <c r="AQ68" s="1964"/>
      <c r="AR68" s="1964"/>
      <c r="AS68" s="1964"/>
      <c r="AT68" s="1964"/>
      <c r="AU68" s="1964"/>
      <c r="AV68" s="1964"/>
      <c r="AW68" s="1964"/>
      <c r="AX68" s="1964"/>
      <c r="AY68" s="1964"/>
      <c r="AZ68" s="1964"/>
      <c r="BA68" s="1964"/>
      <c r="BB68" s="1964"/>
      <c r="BC68" s="1964"/>
      <c r="BD68" s="1964"/>
      <c r="BE68" s="1964"/>
      <c r="BF68" s="1964"/>
      <c r="BG68" s="1964"/>
      <c r="BH68" s="1964"/>
      <c r="BI68" s="1964"/>
      <c r="BJ68" s="1964"/>
      <c r="BK68" s="1964"/>
      <c r="BL68" s="1964"/>
      <c r="BM68" s="1964"/>
      <c r="BN68" s="718" t="s">
        <v>79</v>
      </c>
      <c r="BO68" s="718"/>
      <c r="BP68" s="713"/>
      <c r="BQ68" s="718"/>
      <c r="BR68" s="718"/>
      <c r="BS68" s="718"/>
      <c r="BT68" s="718"/>
    </row>
    <row r="69" spans="5:72" ht="18" customHeight="1" x14ac:dyDescent="0.2">
      <c r="K69" s="67"/>
      <c r="L69" s="67"/>
      <c r="M69" s="67"/>
      <c r="N69" s="67"/>
      <c r="O69" s="67"/>
      <c r="P69" s="67"/>
      <c r="Q69" s="67"/>
      <c r="R69" s="67"/>
      <c r="S69" s="67"/>
      <c r="T69" s="67"/>
      <c r="U69" s="67"/>
      <c r="V69" s="67"/>
      <c r="AM69" s="718"/>
      <c r="AN69" s="736" t="s">
        <v>209</v>
      </c>
      <c r="AO69" s="736"/>
      <c r="AP69" s="736"/>
      <c r="AQ69" s="736"/>
      <c r="AR69" s="736"/>
      <c r="AS69" s="736"/>
      <c r="AT69" s="736"/>
      <c r="AU69" s="736"/>
      <c r="AV69" s="736"/>
      <c r="AW69" s="736"/>
      <c r="AX69" s="736"/>
      <c r="AY69" s="736"/>
      <c r="AZ69" s="1961"/>
      <c r="BA69" s="1961"/>
      <c r="BB69" s="1961"/>
      <c r="BC69" s="1961"/>
      <c r="BD69" s="1961"/>
      <c r="BE69" s="1961"/>
      <c r="BF69" s="1961"/>
      <c r="BG69" s="1961"/>
      <c r="BH69" s="1961"/>
      <c r="BI69" s="1961"/>
      <c r="BJ69" s="1961"/>
      <c r="BK69" s="1961"/>
      <c r="BL69" s="1961"/>
      <c r="BM69" s="1961"/>
      <c r="BN69" s="718" t="s">
        <v>79</v>
      </c>
      <c r="BO69" s="718"/>
      <c r="BP69" s="718" t="s">
        <v>207</v>
      </c>
      <c r="BQ69" s="718"/>
      <c r="BR69" s="718"/>
      <c r="BS69" s="718"/>
      <c r="BT69" s="718"/>
    </row>
    <row r="70" spans="5:72" ht="18" customHeight="1" x14ac:dyDescent="0.2">
      <c r="K70" s="67"/>
      <c r="L70" s="67"/>
      <c r="M70" s="67"/>
      <c r="N70" s="67"/>
      <c r="O70" s="67"/>
      <c r="P70" s="67"/>
      <c r="Q70" s="67"/>
      <c r="R70" s="67"/>
      <c r="S70" s="67"/>
      <c r="T70" s="67"/>
      <c r="U70" s="67"/>
      <c r="V70" s="67"/>
      <c r="AM70" s="718"/>
      <c r="AN70" s="736" t="s">
        <v>712</v>
      </c>
      <c r="AO70" s="736"/>
      <c r="AP70" s="736"/>
      <c r="AQ70" s="736"/>
      <c r="AR70" s="736"/>
      <c r="AS70" s="736"/>
      <c r="AT70" s="736"/>
      <c r="AU70" s="736"/>
      <c r="AV70" s="736"/>
      <c r="AW70" s="736"/>
      <c r="AX70" s="736"/>
      <c r="AY70" s="736"/>
      <c r="AZ70" s="1961"/>
      <c r="BA70" s="1961"/>
      <c r="BB70" s="1961"/>
      <c r="BC70" s="1961"/>
      <c r="BD70" s="1961"/>
      <c r="BE70" s="1961"/>
      <c r="BF70" s="1961"/>
      <c r="BG70" s="1961"/>
      <c r="BH70" s="1961"/>
      <c r="BI70" s="1961"/>
      <c r="BJ70" s="1961"/>
      <c r="BK70" s="1961"/>
      <c r="BL70" s="1961"/>
      <c r="BM70" s="1961"/>
      <c r="BN70" s="718" t="s">
        <v>79</v>
      </c>
      <c r="BO70" s="718"/>
      <c r="BP70" s="718"/>
      <c r="BQ70" s="718"/>
      <c r="BR70" s="718"/>
      <c r="BS70" s="718"/>
      <c r="BT70" s="718"/>
    </row>
    <row r="71" spans="5:72" ht="5.0999999999999996" customHeight="1" x14ac:dyDescent="0.2">
      <c r="BP71" s="746"/>
      <c r="BQ71" s="746"/>
      <c r="BR71" s="746"/>
      <c r="BS71" s="718"/>
      <c r="BT71" s="718"/>
    </row>
    <row r="72" spans="5:72" ht="20.100000000000001" customHeight="1" x14ac:dyDescent="0.2">
      <c r="X72" s="747"/>
      <c r="Y72" s="748" t="s">
        <v>715</v>
      </c>
      <c r="Z72" s="748"/>
      <c r="AA72" s="748"/>
      <c r="AB72" s="748"/>
      <c r="AC72" s="728"/>
      <c r="AD72" s="728"/>
      <c r="AE72" s="728"/>
      <c r="AF72" s="728"/>
      <c r="AG72" s="728"/>
      <c r="AH72" s="728"/>
      <c r="AI72" s="728"/>
      <c r="AJ72" s="728"/>
      <c r="AK72" s="728"/>
      <c r="AL72" s="728"/>
      <c r="AM72" s="749"/>
      <c r="AN72" s="748" t="s">
        <v>78</v>
      </c>
      <c r="AO72" s="748"/>
      <c r="AP72" s="748"/>
      <c r="AQ72" s="1962" t="str">
        <f>IF(AQ56="","",SUM(AQ56,AQ60,AQ64,AQ68))</f>
        <v/>
      </c>
      <c r="AR72" s="1962"/>
      <c r="AS72" s="1962"/>
      <c r="AT72" s="1962"/>
      <c r="AU72" s="1962"/>
      <c r="AV72" s="1962"/>
      <c r="AW72" s="1962"/>
      <c r="AX72" s="1962"/>
      <c r="AY72" s="1962"/>
      <c r="AZ72" s="1962"/>
      <c r="BA72" s="1962"/>
      <c r="BB72" s="1962"/>
      <c r="BC72" s="1962"/>
      <c r="BD72" s="1962"/>
      <c r="BE72" s="1962"/>
      <c r="BF72" s="1962"/>
      <c r="BG72" s="1962"/>
      <c r="BH72" s="1962"/>
      <c r="BI72" s="1962"/>
      <c r="BJ72" s="1962"/>
      <c r="BK72" s="1962"/>
      <c r="BL72" s="1962"/>
      <c r="BM72" s="1962"/>
      <c r="BN72" s="748" t="s">
        <v>79</v>
      </c>
      <c r="BO72" s="748"/>
    </row>
    <row r="73" spans="5:72" ht="10.5" customHeight="1" x14ac:dyDescent="0.2">
      <c r="AO73" s="737"/>
      <c r="AP73" s="737"/>
      <c r="AQ73" s="737"/>
      <c r="AR73" s="737"/>
      <c r="AS73" s="737"/>
      <c r="AT73" s="737"/>
      <c r="AU73" s="737"/>
      <c r="AV73" s="737"/>
      <c r="AW73" s="737"/>
      <c r="AX73" s="737"/>
      <c r="AY73" s="737"/>
      <c r="AZ73" s="737"/>
      <c r="BA73" s="737"/>
      <c r="BB73" s="737"/>
      <c r="BC73" s="737"/>
      <c r="BD73" s="737"/>
      <c r="BE73" s="737"/>
      <c r="BF73" s="737"/>
      <c r="BG73" s="737"/>
      <c r="BH73" s="737"/>
      <c r="BI73" s="737"/>
      <c r="BJ73" s="737"/>
      <c r="BK73" s="737"/>
    </row>
    <row r="74" spans="5:72" ht="20.100000000000001" customHeight="1" x14ac:dyDescent="0.2">
      <c r="Y74" s="748" t="s">
        <v>716</v>
      </c>
      <c r="Z74" s="728"/>
      <c r="AA74" s="728"/>
      <c r="AB74" s="728"/>
      <c r="AC74" s="728"/>
      <c r="AD74" s="728"/>
      <c r="AE74" s="728"/>
      <c r="AF74" s="728"/>
      <c r="AG74" s="750"/>
      <c r="AH74" s="728"/>
      <c r="AI74" s="728"/>
      <c r="AJ74" s="728"/>
      <c r="AK74" s="728"/>
      <c r="AL74" s="728"/>
      <c r="AM74" s="728"/>
      <c r="AN74" s="748" t="s">
        <v>78</v>
      </c>
      <c r="AO74" s="748"/>
      <c r="AP74" s="748"/>
      <c r="AQ74" s="1962" t="str">
        <f>IF(AQ72="","",AQ72-AQ52)</f>
        <v/>
      </c>
      <c r="AR74" s="1962"/>
      <c r="AS74" s="1962"/>
      <c r="AT74" s="1962"/>
      <c r="AU74" s="1962"/>
      <c r="AV74" s="1962"/>
      <c r="AW74" s="1962"/>
      <c r="AX74" s="1962"/>
      <c r="AY74" s="1962"/>
      <c r="AZ74" s="1962"/>
      <c r="BA74" s="1962"/>
      <c r="BB74" s="1962"/>
      <c r="BC74" s="1962"/>
      <c r="BD74" s="1962"/>
      <c r="BE74" s="1962"/>
      <c r="BF74" s="1962"/>
      <c r="BG74" s="1962"/>
      <c r="BH74" s="1962"/>
      <c r="BI74" s="1962"/>
      <c r="BJ74" s="1962"/>
      <c r="BK74" s="1962"/>
      <c r="BL74" s="1962"/>
      <c r="BM74" s="1962"/>
      <c r="BN74" s="748" t="s">
        <v>79</v>
      </c>
      <c r="BO74" s="748"/>
    </row>
    <row r="75" spans="5:72" ht="10.5" customHeight="1" x14ac:dyDescent="0.2">
      <c r="AO75" s="737"/>
      <c r="AP75" s="737"/>
      <c r="AQ75" s="737"/>
      <c r="AR75" s="737"/>
      <c r="AS75" s="737"/>
      <c r="AT75" s="737"/>
      <c r="AU75" s="737"/>
      <c r="AV75" s="737"/>
      <c r="AW75" s="737"/>
      <c r="AX75" s="737"/>
      <c r="AY75" s="737"/>
      <c r="AZ75" s="737"/>
      <c r="BA75" s="737"/>
      <c r="BB75" s="737"/>
      <c r="BC75" s="737"/>
      <c r="BD75" s="737"/>
      <c r="BE75" s="737"/>
      <c r="BF75" s="737"/>
      <c r="BG75" s="737"/>
      <c r="BH75" s="737"/>
      <c r="BI75" s="737"/>
      <c r="BJ75" s="737"/>
      <c r="BK75" s="737"/>
    </row>
    <row r="76" spans="5:72" ht="18.75" customHeight="1" x14ac:dyDescent="0.2">
      <c r="E76" s="1093">
        <v>4</v>
      </c>
      <c r="F76" s="1093"/>
      <c r="I76" s="548" t="s">
        <v>15</v>
      </c>
    </row>
    <row r="77" spans="5:72" ht="27" customHeight="1" x14ac:dyDescent="0.2">
      <c r="E77" s="555"/>
      <c r="F77" s="555"/>
      <c r="I77" s="1960"/>
      <c r="J77" s="1960"/>
      <c r="K77" s="1960"/>
      <c r="L77" s="1960"/>
      <c r="M77" s="1960"/>
      <c r="N77" s="1960"/>
      <c r="O77" s="1960"/>
      <c r="P77" s="1960"/>
      <c r="Q77" s="1960"/>
      <c r="R77" s="1960"/>
      <c r="S77" s="1960"/>
      <c r="T77" s="1960"/>
      <c r="U77" s="1960"/>
      <c r="V77" s="1960"/>
      <c r="W77" s="1960"/>
      <c r="X77" s="1960"/>
      <c r="Y77" s="1960"/>
      <c r="Z77" s="1960"/>
      <c r="AA77" s="1960"/>
      <c r="AB77" s="1960"/>
      <c r="AC77" s="1960"/>
      <c r="AD77" s="1960"/>
      <c r="AE77" s="1960"/>
      <c r="AF77" s="1960"/>
      <c r="AG77" s="1960"/>
      <c r="AH77" s="1960"/>
      <c r="AI77" s="1960"/>
      <c r="AJ77" s="1960"/>
      <c r="AK77" s="1960"/>
      <c r="AL77" s="1960"/>
      <c r="AM77" s="1960"/>
      <c r="AN77" s="1960"/>
      <c r="AO77" s="1960"/>
      <c r="AP77" s="1960"/>
      <c r="AQ77" s="1960"/>
      <c r="AR77" s="1960"/>
      <c r="AS77" s="1960"/>
      <c r="AT77" s="1960"/>
      <c r="AU77" s="1960"/>
      <c r="AV77" s="1960"/>
      <c r="AW77" s="1960"/>
      <c r="AX77" s="1960"/>
      <c r="AY77" s="1960"/>
      <c r="AZ77" s="1960"/>
      <c r="BA77" s="1960"/>
      <c r="BB77" s="1960"/>
      <c r="BC77" s="1960"/>
      <c r="BD77" s="1960"/>
      <c r="BE77" s="1960"/>
      <c r="BF77" s="1960"/>
      <c r="BG77" s="1960"/>
      <c r="BH77" s="1960"/>
      <c r="BI77" s="1960"/>
      <c r="BJ77" s="1960"/>
      <c r="BK77" s="1960"/>
      <c r="BL77" s="1960"/>
      <c r="BM77" s="1960"/>
      <c r="BN77" s="1960"/>
      <c r="BO77" s="1960"/>
      <c r="BP77" s="1960"/>
    </row>
    <row r="78" spans="5:72" ht="27" customHeight="1" x14ac:dyDescent="0.2">
      <c r="E78" s="555"/>
      <c r="F78" s="555"/>
      <c r="I78" s="1960"/>
      <c r="J78" s="1960"/>
      <c r="K78" s="1960"/>
      <c r="L78" s="1960"/>
      <c r="M78" s="1960"/>
      <c r="N78" s="1960"/>
      <c r="O78" s="1960"/>
      <c r="P78" s="1960"/>
      <c r="Q78" s="1960"/>
      <c r="R78" s="1960"/>
      <c r="S78" s="1960"/>
      <c r="T78" s="1960"/>
      <c r="U78" s="1960"/>
      <c r="V78" s="1960"/>
      <c r="W78" s="1960"/>
      <c r="X78" s="1960"/>
      <c r="Y78" s="1960"/>
      <c r="Z78" s="1960"/>
      <c r="AA78" s="1960"/>
      <c r="AB78" s="1960"/>
      <c r="AC78" s="1960"/>
      <c r="AD78" s="1960"/>
      <c r="AE78" s="1960"/>
      <c r="AF78" s="1960"/>
      <c r="AG78" s="1960"/>
      <c r="AH78" s="1960"/>
      <c r="AI78" s="1960"/>
      <c r="AJ78" s="1960"/>
      <c r="AK78" s="1960"/>
      <c r="AL78" s="1960"/>
      <c r="AM78" s="1960"/>
      <c r="AN78" s="1960"/>
      <c r="AO78" s="1960"/>
      <c r="AP78" s="1960"/>
      <c r="AQ78" s="1960"/>
      <c r="AR78" s="1960"/>
      <c r="AS78" s="1960"/>
      <c r="AT78" s="1960"/>
      <c r="AU78" s="1960"/>
      <c r="AV78" s="1960"/>
      <c r="AW78" s="1960"/>
      <c r="AX78" s="1960"/>
      <c r="AY78" s="1960"/>
      <c r="AZ78" s="1960"/>
      <c r="BA78" s="1960"/>
      <c r="BB78" s="1960"/>
      <c r="BC78" s="1960"/>
      <c r="BD78" s="1960"/>
      <c r="BE78" s="1960"/>
      <c r="BF78" s="1960"/>
      <c r="BG78" s="1960"/>
      <c r="BH78" s="1960"/>
      <c r="BI78" s="1960"/>
      <c r="BJ78" s="1960"/>
      <c r="BK78" s="1960"/>
      <c r="BL78" s="1960"/>
      <c r="BM78" s="1960"/>
      <c r="BN78" s="1960"/>
      <c r="BO78" s="1960"/>
      <c r="BP78" s="1960"/>
    </row>
    <row r="79" spans="5:72" ht="27" customHeight="1" x14ac:dyDescent="0.2">
      <c r="E79" s="555"/>
      <c r="F79" s="555"/>
      <c r="I79" s="1960"/>
      <c r="J79" s="1960"/>
      <c r="K79" s="1960"/>
      <c r="L79" s="1960"/>
      <c r="M79" s="1960"/>
      <c r="N79" s="1960"/>
      <c r="O79" s="1960"/>
      <c r="P79" s="1960"/>
      <c r="Q79" s="1960"/>
      <c r="R79" s="1960"/>
      <c r="S79" s="1960"/>
      <c r="T79" s="1960"/>
      <c r="U79" s="1960"/>
      <c r="V79" s="1960"/>
      <c r="W79" s="1960"/>
      <c r="X79" s="1960"/>
      <c r="Y79" s="1960"/>
      <c r="Z79" s="1960"/>
      <c r="AA79" s="1960"/>
      <c r="AB79" s="1960"/>
      <c r="AC79" s="1960"/>
      <c r="AD79" s="1960"/>
      <c r="AE79" s="1960"/>
      <c r="AF79" s="1960"/>
      <c r="AG79" s="1960"/>
      <c r="AH79" s="1960"/>
      <c r="AI79" s="1960"/>
      <c r="AJ79" s="1960"/>
      <c r="AK79" s="1960"/>
      <c r="AL79" s="1960"/>
      <c r="AM79" s="1960"/>
      <c r="AN79" s="1960"/>
      <c r="AO79" s="1960"/>
      <c r="AP79" s="1960"/>
      <c r="AQ79" s="1960"/>
      <c r="AR79" s="1960"/>
      <c r="AS79" s="1960"/>
      <c r="AT79" s="1960"/>
      <c r="AU79" s="1960"/>
      <c r="AV79" s="1960"/>
      <c r="AW79" s="1960"/>
      <c r="AX79" s="1960"/>
      <c r="AY79" s="1960"/>
      <c r="AZ79" s="1960"/>
      <c r="BA79" s="1960"/>
      <c r="BB79" s="1960"/>
      <c r="BC79" s="1960"/>
      <c r="BD79" s="1960"/>
      <c r="BE79" s="1960"/>
      <c r="BF79" s="1960"/>
      <c r="BG79" s="1960"/>
      <c r="BH79" s="1960"/>
      <c r="BI79" s="1960"/>
      <c r="BJ79" s="1960"/>
      <c r="BK79" s="1960"/>
      <c r="BL79" s="1960"/>
      <c r="BM79" s="1960"/>
      <c r="BN79" s="1960"/>
      <c r="BO79" s="1960"/>
      <c r="BP79" s="1960"/>
    </row>
    <row r="80" spans="5:72" ht="27" customHeight="1" x14ac:dyDescent="0.2">
      <c r="E80" s="555"/>
      <c r="F80" s="555"/>
      <c r="I80" s="1960"/>
      <c r="J80" s="1960"/>
      <c r="K80" s="1960"/>
      <c r="L80" s="1960"/>
      <c r="M80" s="1960"/>
      <c r="N80" s="1960"/>
      <c r="O80" s="1960"/>
      <c r="P80" s="1960"/>
      <c r="Q80" s="1960"/>
      <c r="R80" s="1960"/>
      <c r="S80" s="1960"/>
      <c r="T80" s="1960"/>
      <c r="U80" s="1960"/>
      <c r="V80" s="1960"/>
      <c r="W80" s="1960"/>
      <c r="X80" s="1960"/>
      <c r="Y80" s="1960"/>
      <c r="Z80" s="1960"/>
      <c r="AA80" s="1960"/>
      <c r="AB80" s="1960"/>
      <c r="AC80" s="1960"/>
      <c r="AD80" s="1960"/>
      <c r="AE80" s="1960"/>
      <c r="AF80" s="1960"/>
      <c r="AG80" s="1960"/>
      <c r="AH80" s="1960"/>
      <c r="AI80" s="1960"/>
      <c r="AJ80" s="1960"/>
      <c r="AK80" s="1960"/>
      <c r="AL80" s="1960"/>
      <c r="AM80" s="1960"/>
      <c r="AN80" s="1960"/>
      <c r="AO80" s="1960"/>
      <c r="AP80" s="1960"/>
      <c r="AQ80" s="1960"/>
      <c r="AR80" s="1960"/>
      <c r="AS80" s="1960"/>
      <c r="AT80" s="1960"/>
      <c r="AU80" s="1960"/>
      <c r="AV80" s="1960"/>
      <c r="AW80" s="1960"/>
      <c r="AX80" s="1960"/>
      <c r="AY80" s="1960"/>
      <c r="AZ80" s="1960"/>
      <c r="BA80" s="1960"/>
      <c r="BB80" s="1960"/>
      <c r="BC80" s="1960"/>
      <c r="BD80" s="1960"/>
      <c r="BE80" s="1960"/>
      <c r="BF80" s="1960"/>
      <c r="BG80" s="1960"/>
      <c r="BH80" s="1960"/>
      <c r="BI80" s="1960"/>
      <c r="BJ80" s="1960"/>
      <c r="BK80" s="1960"/>
      <c r="BL80" s="1960"/>
      <c r="BM80" s="1960"/>
      <c r="BN80" s="1960"/>
      <c r="BO80" s="1960"/>
      <c r="BP80" s="1960"/>
    </row>
    <row r="81" spans="5:6" ht="6.75" customHeight="1" x14ac:dyDescent="0.2">
      <c r="E81" s="555"/>
      <c r="F81" s="555"/>
    </row>
    <row r="82" spans="5:6" ht="18.75" customHeight="1" x14ac:dyDescent="0.2">
      <c r="E82" s="555"/>
      <c r="F82" s="555"/>
    </row>
    <row r="83" spans="5:6" ht="18.75" customHeight="1" x14ac:dyDescent="0.2"/>
    <row r="84" spans="5:6" ht="18.75" customHeight="1" x14ac:dyDescent="0.2"/>
    <row r="85" spans="5:6" ht="18.75" customHeight="1" x14ac:dyDescent="0.2"/>
    <row r="86" spans="5:6" ht="18.75" customHeight="1" x14ac:dyDescent="0.2"/>
    <row r="88" spans="5:6" ht="24" customHeight="1" x14ac:dyDescent="0.2"/>
    <row r="89" spans="5:6" ht="24" customHeight="1" x14ac:dyDescent="0.2"/>
    <row r="90" spans="5:6" ht="21" customHeight="1" x14ac:dyDescent="0.2"/>
    <row r="91" spans="5:6" ht="19.5" customHeight="1" x14ac:dyDescent="0.2"/>
  </sheetData>
  <mergeCells count="81">
    <mergeCell ref="D1:AC1"/>
    <mergeCell ref="BB3:BE3"/>
    <mergeCell ref="BH3:BK3"/>
    <mergeCell ref="BN3:BQ3"/>
    <mergeCell ref="G5:R5"/>
    <mergeCell ref="AW10:BT10"/>
    <mergeCell ref="AW11:BT11"/>
    <mergeCell ref="AW12:BT12"/>
    <mergeCell ref="AW13:BT13"/>
    <mergeCell ref="H15:BO15"/>
    <mergeCell ref="AF6:AP13"/>
    <mergeCell ref="AW6:BT6"/>
    <mergeCell ref="AW7:BT7"/>
    <mergeCell ref="AW8:BT8"/>
    <mergeCell ref="AW9:BT9"/>
    <mergeCell ref="AY17:BE17"/>
    <mergeCell ref="E18:BS18"/>
    <mergeCell ref="E19:BR19"/>
    <mergeCell ref="D21:BS21"/>
    <mergeCell ref="E23:F23"/>
    <mergeCell ref="I23:S23"/>
    <mergeCell ref="Y23:BF23"/>
    <mergeCell ref="E17:I17"/>
    <mergeCell ref="J17:L17"/>
    <mergeCell ref="O17:Q17"/>
    <mergeCell ref="T17:V17"/>
    <mergeCell ref="AQ17:AW17"/>
    <mergeCell ref="E34:F34"/>
    <mergeCell ref="I34:V34"/>
    <mergeCell ref="Y24:Z24"/>
    <mergeCell ref="AO24:AP24"/>
    <mergeCell ref="I26:S27"/>
    <mergeCell ref="Y26:Z26"/>
    <mergeCell ref="Y27:Z27"/>
    <mergeCell ref="E31:F31"/>
    <mergeCell ref="I31:S31"/>
    <mergeCell ref="I32:S32"/>
    <mergeCell ref="AD32:AK32"/>
    <mergeCell ref="AN32:BN32"/>
    <mergeCell ref="AZ46:BM46"/>
    <mergeCell ref="Z36:AJ36"/>
    <mergeCell ref="AQ36:BM36"/>
    <mergeCell ref="AZ37:BM37"/>
    <mergeCell ref="AZ38:BM38"/>
    <mergeCell ref="Z40:AJ40"/>
    <mergeCell ref="AQ40:BM40"/>
    <mergeCell ref="AZ41:BM41"/>
    <mergeCell ref="AZ42:BM42"/>
    <mergeCell ref="Z44:AJ44"/>
    <mergeCell ref="AQ44:BM44"/>
    <mergeCell ref="AZ45:BM45"/>
    <mergeCell ref="AQ48:BM48"/>
    <mergeCell ref="AZ49:BM49"/>
    <mergeCell ref="AZ50:BM50"/>
    <mergeCell ref="AQ52:BM52"/>
    <mergeCell ref="Z56:AJ56"/>
    <mergeCell ref="AQ56:BM56"/>
    <mergeCell ref="E76:F76"/>
    <mergeCell ref="I77:BP77"/>
    <mergeCell ref="Z64:AJ64"/>
    <mergeCell ref="AQ64:BM64"/>
    <mergeCell ref="AZ65:BM65"/>
    <mergeCell ref="AZ66:BM66"/>
    <mergeCell ref="Z68:AJ68"/>
    <mergeCell ref="AQ68:BM68"/>
    <mergeCell ref="I78:BP78"/>
    <mergeCell ref="I79:BP79"/>
    <mergeCell ref="I80:BP80"/>
    <mergeCell ref="Y29:Z29"/>
    <mergeCell ref="Y28:Z28"/>
    <mergeCell ref="AZ69:BM69"/>
    <mergeCell ref="AZ70:BM70"/>
    <mergeCell ref="AQ72:BM72"/>
    <mergeCell ref="AQ74:BM74"/>
    <mergeCell ref="AZ57:BM57"/>
    <mergeCell ref="AZ58:BM58"/>
    <mergeCell ref="Z60:AJ60"/>
    <mergeCell ref="AQ60:BM60"/>
    <mergeCell ref="AZ61:BM61"/>
    <mergeCell ref="AZ62:BM62"/>
    <mergeCell ref="Z48:AJ48"/>
  </mergeCells>
  <phoneticPr fontId="2"/>
  <printOptions horizontalCentered="1"/>
  <pageMargins left="0.70866141732283472" right="0.70866141732283472" top="0.74803149606299213" bottom="0.74803149606299213" header="0.31496062992125984" footer="0.31496062992125984"/>
  <pageSetup paperSize="9" scale="91" firstPageNumber="22" fitToHeight="0" orientation="portrait" blackAndWhite="1" useFirstPageNumber="1" r:id="rId1"/>
  <headerFooter alignWithMargins="0"/>
  <rowBreaks count="1" manualBreakCount="1">
    <brk id="52" max="73" man="1"/>
  </rowBreaks>
  <drawing r:id="rId2"/>
  <legacyDrawing r:id="rId3"/>
  <mc:AlternateContent xmlns:mc="http://schemas.openxmlformats.org/markup-compatibility/2006">
    <mc:Choice Requires="x14">
      <controls>
        <mc:AlternateContent xmlns:mc="http://schemas.openxmlformats.org/markup-compatibility/2006">
          <mc:Choice Requires="x14">
            <control shapeId="126988" r:id="rId4" name="Check Box 12">
              <controlPr defaultSize="0" autoFill="0" autoLine="0" autoPict="0">
                <anchor moveWithCells="1">
                  <from>
                    <xdr:col>24</xdr:col>
                    <xdr:colOff>0</xdr:colOff>
                    <xdr:row>23</xdr:row>
                    <xdr:rowOff>0</xdr:rowOff>
                  </from>
                  <to>
                    <xdr:col>26</xdr:col>
                    <xdr:colOff>7620</xdr:colOff>
                    <xdr:row>24</xdr:row>
                    <xdr:rowOff>76200</xdr:rowOff>
                  </to>
                </anchor>
              </controlPr>
            </control>
          </mc:Choice>
        </mc:AlternateContent>
        <mc:AlternateContent xmlns:mc="http://schemas.openxmlformats.org/markup-compatibility/2006">
          <mc:Choice Requires="x14">
            <control shapeId="126989" r:id="rId5" name="Check Box 13">
              <controlPr defaultSize="0" autoFill="0" autoLine="0" autoPict="0">
                <anchor moveWithCells="1">
                  <from>
                    <xdr:col>40</xdr:col>
                    <xdr:colOff>7620</xdr:colOff>
                    <xdr:row>23</xdr:row>
                    <xdr:rowOff>0</xdr:rowOff>
                  </from>
                  <to>
                    <xdr:col>42</xdr:col>
                    <xdr:colOff>22860</xdr:colOff>
                    <xdr:row>24</xdr:row>
                    <xdr:rowOff>76200</xdr:rowOff>
                  </to>
                </anchor>
              </controlPr>
            </control>
          </mc:Choice>
        </mc:AlternateContent>
        <mc:AlternateContent xmlns:mc="http://schemas.openxmlformats.org/markup-compatibility/2006">
          <mc:Choice Requires="x14">
            <control shapeId="126990" r:id="rId6" name="Check Box 14">
              <controlPr defaultSize="0" autoFill="0" autoLine="0" autoPict="0">
                <anchor moveWithCells="1">
                  <from>
                    <xdr:col>24</xdr:col>
                    <xdr:colOff>0</xdr:colOff>
                    <xdr:row>25</xdr:row>
                    <xdr:rowOff>0</xdr:rowOff>
                  </from>
                  <to>
                    <xdr:col>26</xdr:col>
                    <xdr:colOff>7620</xdr:colOff>
                    <xdr:row>26</xdr:row>
                    <xdr:rowOff>76200</xdr:rowOff>
                  </to>
                </anchor>
              </controlPr>
            </control>
          </mc:Choice>
        </mc:AlternateContent>
        <mc:AlternateContent xmlns:mc="http://schemas.openxmlformats.org/markup-compatibility/2006">
          <mc:Choice Requires="x14">
            <control shapeId="126991" r:id="rId7" name="Check Box 15">
              <controlPr defaultSize="0" autoFill="0" autoLine="0" autoPict="0">
                <anchor moveWithCells="1">
                  <from>
                    <xdr:col>24</xdr:col>
                    <xdr:colOff>0</xdr:colOff>
                    <xdr:row>26</xdr:row>
                    <xdr:rowOff>7620</xdr:rowOff>
                  </from>
                  <to>
                    <xdr:col>26</xdr:col>
                    <xdr:colOff>7620</xdr:colOff>
                    <xdr:row>27</xdr:row>
                    <xdr:rowOff>83820</xdr:rowOff>
                  </to>
                </anchor>
              </controlPr>
            </control>
          </mc:Choice>
        </mc:AlternateContent>
        <mc:AlternateContent xmlns:mc="http://schemas.openxmlformats.org/markup-compatibility/2006">
          <mc:Choice Requires="x14">
            <control shapeId="126992" r:id="rId8" name="Check Box 16">
              <controlPr defaultSize="0" autoFill="0" autoLine="0" autoPict="0">
                <anchor moveWithCells="1">
                  <from>
                    <xdr:col>24</xdr:col>
                    <xdr:colOff>0</xdr:colOff>
                    <xdr:row>26</xdr:row>
                    <xdr:rowOff>228600</xdr:rowOff>
                  </from>
                  <to>
                    <xdr:col>26</xdr:col>
                    <xdr:colOff>7620</xdr:colOff>
                    <xdr:row>28</xdr:row>
                    <xdr:rowOff>68580</xdr:rowOff>
                  </to>
                </anchor>
              </controlPr>
            </control>
          </mc:Choice>
        </mc:AlternateContent>
        <mc:AlternateContent xmlns:mc="http://schemas.openxmlformats.org/markup-compatibility/2006">
          <mc:Choice Requires="x14">
            <control shapeId="126993" r:id="rId9" name="Check Box 17">
              <controlPr defaultSize="0" autoFill="0" autoLine="0" autoPict="0">
                <anchor moveWithCells="1">
                  <from>
                    <xdr:col>24</xdr:col>
                    <xdr:colOff>0</xdr:colOff>
                    <xdr:row>28</xdr:row>
                    <xdr:rowOff>0</xdr:rowOff>
                  </from>
                  <to>
                    <xdr:col>26</xdr:col>
                    <xdr:colOff>7620</xdr:colOff>
                    <xdr:row>29</xdr:row>
                    <xdr:rowOff>76200</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92D2BA-A9EB-493C-9E32-D9036257B690}">
  <sheetPr>
    <tabColor rgb="FFFFFF00"/>
    <pageSetUpPr fitToPage="1"/>
  </sheetPr>
  <dimension ref="D1:BW56"/>
  <sheetViews>
    <sheetView view="pageBreakPreview" zoomScaleNormal="100" zoomScaleSheetLayoutView="100" workbookViewId="0">
      <selection activeCell="BB4" sqref="BB4:BE4"/>
    </sheetView>
  </sheetViews>
  <sheetFormatPr defaultColWidth="1.109375" defaultRowHeight="13.2" x14ac:dyDescent="0.2"/>
  <cols>
    <col min="1" max="3" width="1.109375" style="532" customWidth="1"/>
    <col min="4" max="71" width="1.21875" style="532" customWidth="1"/>
    <col min="72" max="16384" width="1.109375" style="532"/>
  </cols>
  <sheetData>
    <row r="1" spans="4:72" ht="14.25" customHeight="1" x14ac:dyDescent="0.2">
      <c r="BE1" s="713"/>
      <c r="BF1" s="713"/>
      <c r="BG1" s="713"/>
      <c r="BH1" s="713"/>
      <c r="BI1" s="713"/>
      <c r="BJ1" s="713"/>
      <c r="BK1" s="713"/>
      <c r="BL1" s="713"/>
      <c r="BM1" s="713"/>
      <c r="BN1" s="713"/>
      <c r="BO1" s="713"/>
      <c r="BP1" s="713"/>
      <c r="BQ1" s="713"/>
      <c r="BR1" s="713"/>
      <c r="BS1" s="224"/>
    </row>
    <row r="2" spans="4:72" ht="14.25" customHeight="1" x14ac:dyDescent="0.2">
      <c r="D2" s="1114" t="s">
        <v>549</v>
      </c>
      <c r="E2" s="1114"/>
      <c r="F2" s="1114"/>
      <c r="G2" s="1114"/>
      <c r="H2" s="1114"/>
      <c r="I2" s="1114"/>
      <c r="J2" s="1114"/>
      <c r="K2" s="1114"/>
      <c r="L2" s="1114"/>
      <c r="M2" s="1114"/>
      <c r="N2" s="1114"/>
      <c r="O2" s="1114"/>
      <c r="P2" s="1114"/>
      <c r="Q2" s="1114"/>
      <c r="R2" s="1114"/>
      <c r="S2" s="1114"/>
      <c r="T2" s="1114"/>
      <c r="U2" s="1114"/>
      <c r="V2" s="1114"/>
      <c r="W2" s="1114"/>
      <c r="X2" s="1114"/>
      <c r="Y2" s="1114"/>
      <c r="Z2" s="1114"/>
      <c r="AA2" s="1114"/>
      <c r="AB2" s="1114"/>
      <c r="AC2" s="1114"/>
      <c r="BE2" s="713"/>
      <c r="BF2" s="713"/>
      <c r="BG2" s="713"/>
      <c r="BH2" s="713"/>
      <c r="BI2" s="713"/>
      <c r="BJ2" s="713"/>
      <c r="BK2" s="713"/>
      <c r="BL2" s="713"/>
      <c r="BM2" s="713"/>
      <c r="BN2" s="713"/>
      <c r="BO2" s="713"/>
      <c r="BP2" s="713"/>
      <c r="BQ2" s="713"/>
      <c r="BR2" s="713"/>
      <c r="BS2" s="224" t="s">
        <v>36</v>
      </c>
    </row>
    <row r="3" spans="4:72" ht="18.75" customHeight="1" x14ac:dyDescent="0.2">
      <c r="D3" s="698"/>
    </row>
    <row r="4" spans="4:72" ht="18.75" customHeight="1" x14ac:dyDescent="0.2">
      <c r="AX4" s="532" t="s">
        <v>68</v>
      </c>
      <c r="BB4" s="1574"/>
      <c r="BC4" s="1574"/>
      <c r="BD4" s="1574"/>
      <c r="BE4" s="1574"/>
      <c r="BF4" s="532" t="s">
        <v>24</v>
      </c>
      <c r="BH4" s="1574"/>
      <c r="BI4" s="1574"/>
      <c r="BJ4" s="1574"/>
      <c r="BK4" s="1574"/>
      <c r="BL4" s="532" t="s">
        <v>4</v>
      </c>
      <c r="BN4" s="1574"/>
      <c r="BO4" s="1574"/>
      <c r="BP4" s="1574"/>
      <c r="BQ4" s="1574"/>
      <c r="BR4" s="532" t="s">
        <v>5</v>
      </c>
    </row>
    <row r="5" spans="4:72" ht="18.75" customHeight="1" x14ac:dyDescent="0.2"/>
    <row r="6" spans="4:72" ht="18.75" customHeight="1" x14ac:dyDescent="0.2">
      <c r="G6" s="1090" t="s">
        <v>19</v>
      </c>
      <c r="H6" s="1090"/>
      <c r="I6" s="1090"/>
      <c r="J6" s="1090"/>
      <c r="K6" s="1090"/>
      <c r="L6" s="1090"/>
      <c r="M6" s="1090"/>
      <c r="N6" s="1090"/>
      <c r="O6" s="1090"/>
      <c r="P6" s="1090"/>
      <c r="Q6" s="1090"/>
      <c r="R6" s="1090"/>
      <c r="AT6" s="714"/>
      <c r="AU6" s="714"/>
    </row>
    <row r="7" spans="4:72" ht="20.399999999999999" customHeight="1" x14ac:dyDescent="0.2">
      <c r="AF7" s="1116" t="s">
        <v>700</v>
      </c>
      <c r="AG7" s="1116"/>
      <c r="AH7" s="1116"/>
      <c r="AI7" s="1116"/>
      <c r="AJ7" s="1116"/>
      <c r="AK7" s="1116"/>
      <c r="AL7" s="1116"/>
      <c r="AM7" s="1116"/>
      <c r="AN7" s="1116"/>
      <c r="AO7" s="1116"/>
      <c r="AP7" s="1116"/>
      <c r="AQ7" s="67" t="s">
        <v>11</v>
      </c>
      <c r="AR7" s="67"/>
      <c r="AS7" s="67"/>
      <c r="AT7" s="67"/>
      <c r="AU7" s="67"/>
      <c r="AV7" s="67"/>
      <c r="AW7" s="1578"/>
      <c r="AX7" s="1578"/>
      <c r="AY7" s="1578"/>
      <c r="AZ7" s="1578"/>
      <c r="BA7" s="1578"/>
      <c r="BB7" s="1578"/>
      <c r="BC7" s="1578"/>
      <c r="BD7" s="1578"/>
      <c r="BE7" s="1578"/>
      <c r="BF7" s="1578"/>
      <c r="BG7" s="1578"/>
      <c r="BH7" s="1578"/>
      <c r="BI7" s="1578"/>
      <c r="BJ7" s="1578"/>
      <c r="BK7" s="1578"/>
      <c r="BL7" s="1578"/>
      <c r="BM7" s="1578"/>
      <c r="BN7" s="1578"/>
      <c r="BO7" s="1578"/>
      <c r="BP7" s="1578"/>
      <c r="BQ7" s="1578"/>
      <c r="BR7" s="1578"/>
      <c r="BS7" s="1578"/>
      <c r="BT7" s="1578"/>
    </row>
    <row r="8" spans="4:72" ht="20.399999999999999" customHeight="1" x14ac:dyDescent="0.2">
      <c r="AF8" s="1116"/>
      <c r="AG8" s="1116"/>
      <c r="AH8" s="1116"/>
      <c r="AI8" s="1116"/>
      <c r="AJ8" s="1116"/>
      <c r="AK8" s="1116"/>
      <c r="AL8" s="1116"/>
      <c r="AM8" s="1116"/>
      <c r="AN8" s="1116"/>
      <c r="AO8" s="1116"/>
      <c r="AP8" s="1116"/>
      <c r="AQ8" s="67" t="s">
        <v>2</v>
      </c>
      <c r="AR8" s="67"/>
      <c r="AS8" s="67"/>
      <c r="AT8" s="67"/>
      <c r="AU8" s="67"/>
      <c r="AV8" s="480"/>
      <c r="AW8" s="1947"/>
      <c r="AX8" s="1947"/>
      <c r="AY8" s="1947"/>
      <c r="AZ8" s="1947"/>
      <c r="BA8" s="1947"/>
      <c r="BB8" s="1947"/>
      <c r="BC8" s="1947"/>
      <c r="BD8" s="1947"/>
      <c r="BE8" s="1947"/>
      <c r="BF8" s="1947"/>
      <c r="BG8" s="1947"/>
      <c r="BH8" s="1947"/>
      <c r="BI8" s="1947"/>
      <c r="BJ8" s="1947"/>
      <c r="BK8" s="1947"/>
      <c r="BL8" s="1947"/>
      <c r="BM8" s="1947"/>
      <c r="BN8" s="1947"/>
      <c r="BO8" s="1947"/>
      <c r="BP8" s="1947"/>
      <c r="BQ8" s="1947"/>
      <c r="BR8" s="1947"/>
      <c r="BS8" s="1947"/>
      <c r="BT8" s="1947"/>
    </row>
    <row r="9" spans="4:72" ht="20.399999999999999" customHeight="1" x14ac:dyDescent="0.2">
      <c r="AF9" s="1116"/>
      <c r="AG9" s="1116"/>
      <c r="AH9" s="1116"/>
      <c r="AI9" s="1116"/>
      <c r="AJ9" s="1116"/>
      <c r="AK9" s="1116"/>
      <c r="AL9" s="1116"/>
      <c r="AM9" s="1116"/>
      <c r="AN9" s="1116"/>
      <c r="AO9" s="1116"/>
      <c r="AP9" s="1116"/>
      <c r="AQ9" s="67" t="s">
        <v>11</v>
      </c>
      <c r="AR9" s="67"/>
      <c r="AS9" s="67"/>
      <c r="AT9" s="67"/>
      <c r="AU9" s="67"/>
      <c r="AV9" s="67"/>
      <c r="AW9" s="1578"/>
      <c r="AX9" s="1578"/>
      <c r="AY9" s="1578"/>
      <c r="AZ9" s="1578"/>
      <c r="BA9" s="1578"/>
      <c r="BB9" s="1578"/>
      <c r="BC9" s="1578"/>
      <c r="BD9" s="1578"/>
      <c r="BE9" s="1578"/>
      <c r="BF9" s="1578"/>
      <c r="BG9" s="1578"/>
      <c r="BH9" s="1578"/>
      <c r="BI9" s="1578"/>
      <c r="BJ9" s="1578"/>
      <c r="BK9" s="1578"/>
      <c r="BL9" s="1578"/>
      <c r="BM9" s="1578"/>
      <c r="BN9" s="1578"/>
      <c r="BO9" s="1578"/>
      <c r="BP9" s="1578"/>
      <c r="BQ9" s="1578"/>
      <c r="BR9" s="1578"/>
      <c r="BS9" s="1578"/>
      <c r="BT9" s="1578"/>
    </row>
    <row r="10" spans="4:72" ht="20.399999999999999" customHeight="1" x14ac:dyDescent="0.2">
      <c r="AF10" s="1116"/>
      <c r="AG10" s="1116"/>
      <c r="AH10" s="1116"/>
      <c r="AI10" s="1116"/>
      <c r="AJ10" s="1116"/>
      <c r="AK10" s="1116"/>
      <c r="AL10" s="1116"/>
      <c r="AM10" s="1116"/>
      <c r="AN10" s="1116"/>
      <c r="AO10" s="1116"/>
      <c r="AP10" s="1116"/>
      <c r="AQ10" s="67" t="s">
        <v>2</v>
      </c>
      <c r="AR10" s="67"/>
      <c r="AS10" s="67"/>
      <c r="AT10" s="67"/>
      <c r="AU10" s="67"/>
      <c r="AV10" s="480"/>
      <c r="AW10" s="1947"/>
      <c r="AX10" s="1947"/>
      <c r="AY10" s="1947"/>
      <c r="AZ10" s="1947"/>
      <c r="BA10" s="1947"/>
      <c r="BB10" s="1947"/>
      <c r="BC10" s="1947"/>
      <c r="BD10" s="1947"/>
      <c r="BE10" s="1947"/>
      <c r="BF10" s="1947"/>
      <c r="BG10" s="1947"/>
      <c r="BH10" s="1947"/>
      <c r="BI10" s="1947"/>
      <c r="BJ10" s="1947"/>
      <c r="BK10" s="1947"/>
      <c r="BL10" s="1947"/>
      <c r="BM10" s="1947"/>
      <c r="BN10" s="1947"/>
      <c r="BO10" s="1947"/>
      <c r="BP10" s="1947"/>
      <c r="BQ10" s="1947"/>
      <c r="BR10" s="1947"/>
      <c r="BS10" s="1947"/>
      <c r="BT10" s="1947"/>
    </row>
    <row r="11" spans="4:72" ht="20.399999999999999" customHeight="1" x14ac:dyDescent="0.2">
      <c r="AF11" s="1116"/>
      <c r="AG11" s="1116"/>
      <c r="AH11" s="1116"/>
      <c r="AI11" s="1116"/>
      <c r="AJ11" s="1116"/>
      <c r="AK11" s="1116"/>
      <c r="AL11" s="1116"/>
      <c r="AM11" s="1116"/>
      <c r="AN11" s="1116"/>
      <c r="AO11" s="1116"/>
      <c r="AP11" s="1116"/>
      <c r="AQ11" s="67" t="s">
        <v>11</v>
      </c>
      <c r="AR11" s="67"/>
      <c r="AS11" s="67"/>
      <c r="AT11" s="67"/>
      <c r="AU11" s="67"/>
      <c r="AV11" s="67"/>
      <c r="AW11" s="1578"/>
      <c r="AX11" s="1578"/>
      <c r="AY11" s="1578"/>
      <c r="AZ11" s="1578"/>
      <c r="BA11" s="1578"/>
      <c r="BB11" s="1578"/>
      <c r="BC11" s="1578"/>
      <c r="BD11" s="1578"/>
      <c r="BE11" s="1578"/>
      <c r="BF11" s="1578"/>
      <c r="BG11" s="1578"/>
      <c r="BH11" s="1578"/>
      <c r="BI11" s="1578"/>
      <c r="BJ11" s="1578"/>
      <c r="BK11" s="1578"/>
      <c r="BL11" s="1578"/>
      <c r="BM11" s="1578"/>
      <c r="BN11" s="1578"/>
      <c r="BO11" s="1578"/>
      <c r="BP11" s="1578"/>
      <c r="BQ11" s="1578"/>
      <c r="BR11" s="1578"/>
      <c r="BS11" s="1578"/>
      <c r="BT11" s="1578"/>
    </row>
    <row r="12" spans="4:72" ht="20.399999999999999" customHeight="1" x14ac:dyDescent="0.2">
      <c r="AF12" s="1116"/>
      <c r="AG12" s="1116"/>
      <c r="AH12" s="1116"/>
      <c r="AI12" s="1116"/>
      <c r="AJ12" s="1116"/>
      <c r="AK12" s="1116"/>
      <c r="AL12" s="1116"/>
      <c r="AM12" s="1116"/>
      <c r="AN12" s="1116"/>
      <c r="AO12" s="1116"/>
      <c r="AP12" s="1116"/>
      <c r="AQ12" s="67" t="s">
        <v>2</v>
      </c>
      <c r="AR12" s="67"/>
      <c r="AS12" s="67"/>
      <c r="AT12" s="67"/>
      <c r="AU12" s="67"/>
      <c r="AV12" s="480"/>
      <c r="AW12" s="1947"/>
      <c r="AX12" s="1947"/>
      <c r="AY12" s="1947"/>
      <c r="AZ12" s="1947"/>
      <c r="BA12" s="1947"/>
      <c r="BB12" s="1947"/>
      <c r="BC12" s="1947"/>
      <c r="BD12" s="1947"/>
      <c r="BE12" s="1947"/>
      <c r="BF12" s="1947"/>
      <c r="BG12" s="1947"/>
      <c r="BH12" s="1947"/>
      <c r="BI12" s="1947"/>
      <c r="BJ12" s="1947"/>
      <c r="BK12" s="1947"/>
      <c r="BL12" s="1947"/>
      <c r="BM12" s="1947"/>
      <c r="BN12" s="1947"/>
      <c r="BO12" s="1947"/>
      <c r="BP12" s="1947"/>
      <c r="BQ12" s="1947"/>
      <c r="BR12" s="1947"/>
      <c r="BS12" s="1947"/>
      <c r="BT12" s="1947"/>
    </row>
    <row r="13" spans="4:72" ht="20.399999999999999" customHeight="1" x14ac:dyDescent="0.2">
      <c r="AF13" s="1116"/>
      <c r="AG13" s="1116"/>
      <c r="AH13" s="1116"/>
      <c r="AI13" s="1116"/>
      <c r="AJ13" s="1116"/>
      <c r="AK13" s="1116"/>
      <c r="AL13" s="1116"/>
      <c r="AM13" s="1116"/>
      <c r="AN13" s="1116"/>
      <c r="AO13" s="1116"/>
      <c r="AP13" s="1116"/>
      <c r="AQ13" s="67" t="s">
        <v>11</v>
      </c>
      <c r="AR13" s="67"/>
      <c r="AS13" s="67"/>
      <c r="AT13" s="67"/>
      <c r="AU13" s="67"/>
      <c r="AV13" s="67"/>
      <c r="AW13" s="1578"/>
      <c r="AX13" s="1578"/>
      <c r="AY13" s="1578"/>
      <c r="AZ13" s="1578"/>
      <c r="BA13" s="1578"/>
      <c r="BB13" s="1578"/>
      <c r="BC13" s="1578"/>
      <c r="BD13" s="1578"/>
      <c r="BE13" s="1578"/>
      <c r="BF13" s="1578"/>
      <c r="BG13" s="1578"/>
      <c r="BH13" s="1578"/>
      <c r="BI13" s="1578"/>
      <c r="BJ13" s="1578"/>
      <c r="BK13" s="1578"/>
      <c r="BL13" s="1578"/>
      <c r="BM13" s="1578"/>
      <c r="BN13" s="1578"/>
      <c r="BO13" s="1578"/>
      <c r="BP13" s="1578"/>
      <c r="BQ13" s="1578"/>
      <c r="BR13" s="1578"/>
      <c r="BS13" s="1578"/>
      <c r="BT13" s="1578"/>
    </row>
    <row r="14" spans="4:72" ht="20.399999999999999" customHeight="1" x14ac:dyDescent="0.2">
      <c r="AF14" s="1116"/>
      <c r="AG14" s="1116"/>
      <c r="AH14" s="1116"/>
      <c r="AI14" s="1116"/>
      <c r="AJ14" s="1116"/>
      <c r="AK14" s="1116"/>
      <c r="AL14" s="1116"/>
      <c r="AM14" s="1116"/>
      <c r="AN14" s="1116"/>
      <c r="AO14" s="1116"/>
      <c r="AP14" s="1116"/>
      <c r="AQ14" s="67" t="s">
        <v>2</v>
      </c>
      <c r="AR14" s="67"/>
      <c r="AS14" s="67"/>
      <c r="AT14" s="67"/>
      <c r="AU14" s="67"/>
      <c r="AV14" s="480"/>
      <c r="AW14" s="1947"/>
      <c r="AX14" s="1947"/>
      <c r="AY14" s="1947"/>
      <c r="AZ14" s="1947"/>
      <c r="BA14" s="1947"/>
      <c r="BB14" s="1947"/>
      <c r="BC14" s="1947"/>
      <c r="BD14" s="1947"/>
      <c r="BE14" s="1947"/>
      <c r="BF14" s="1947"/>
      <c r="BG14" s="1947"/>
      <c r="BH14" s="1947"/>
      <c r="BI14" s="1947"/>
      <c r="BJ14" s="1947"/>
      <c r="BK14" s="1947"/>
      <c r="BL14" s="1947"/>
      <c r="BM14" s="1947"/>
      <c r="BN14" s="1947"/>
      <c r="BO14" s="1947"/>
      <c r="BP14" s="1947"/>
      <c r="BQ14" s="1947"/>
      <c r="BR14" s="1947"/>
      <c r="BS14" s="1947"/>
      <c r="BT14" s="1947"/>
    </row>
    <row r="15" spans="4:72" ht="18.75" customHeight="1" x14ac:dyDescent="0.2"/>
    <row r="16" spans="4:72" ht="18.75" customHeight="1" x14ac:dyDescent="0.2">
      <c r="H16" s="1115" t="s">
        <v>29</v>
      </c>
      <c r="I16" s="1115"/>
      <c r="J16" s="1115"/>
      <c r="K16" s="1115"/>
      <c r="L16" s="1115"/>
      <c r="M16" s="1115"/>
      <c r="N16" s="1115"/>
      <c r="O16" s="1115"/>
      <c r="P16" s="1115"/>
      <c r="Q16" s="1115"/>
      <c r="R16" s="1115"/>
      <c r="S16" s="1115"/>
      <c r="T16" s="1115"/>
      <c r="U16" s="1115"/>
      <c r="V16" s="1115"/>
      <c r="W16" s="1115"/>
      <c r="X16" s="1115"/>
      <c r="Y16" s="1115"/>
      <c r="Z16" s="1115"/>
      <c r="AA16" s="1115"/>
      <c r="AB16" s="1115"/>
      <c r="AC16" s="1115"/>
      <c r="AD16" s="1115"/>
      <c r="AE16" s="1115"/>
      <c r="AF16" s="1115"/>
      <c r="AG16" s="1115"/>
      <c r="AH16" s="1115"/>
      <c r="AI16" s="1115"/>
      <c r="AJ16" s="1115"/>
      <c r="AK16" s="1115"/>
      <c r="AL16" s="1115"/>
      <c r="AM16" s="1115"/>
      <c r="AN16" s="1115"/>
      <c r="AO16" s="1115"/>
      <c r="AP16" s="1115"/>
      <c r="AQ16" s="1115"/>
      <c r="AR16" s="1115"/>
      <c r="AS16" s="1115"/>
      <c r="AT16" s="1115"/>
      <c r="AU16" s="1115"/>
      <c r="AV16" s="1115"/>
      <c r="AW16" s="1115"/>
      <c r="AX16" s="1115"/>
      <c r="AY16" s="1115"/>
      <c r="AZ16" s="1115"/>
      <c r="BA16" s="1115"/>
      <c r="BB16" s="1115"/>
      <c r="BC16" s="1115"/>
      <c r="BD16" s="1115"/>
      <c r="BE16" s="1115"/>
      <c r="BF16" s="1115"/>
      <c r="BG16" s="1115"/>
      <c r="BH16" s="1115"/>
      <c r="BI16" s="1115"/>
      <c r="BJ16" s="1115"/>
      <c r="BK16" s="1115"/>
      <c r="BL16" s="1115"/>
      <c r="BM16" s="1115"/>
      <c r="BN16" s="1115"/>
      <c r="BO16" s="1115"/>
    </row>
    <row r="17" spans="4:72" ht="18.75" customHeight="1" x14ac:dyDescent="0.2">
      <c r="H17" s="738"/>
      <c r="I17" s="717"/>
      <c r="J17" s="717"/>
      <c r="K17" s="717"/>
      <c r="L17" s="717"/>
      <c r="M17" s="717"/>
      <c r="N17" s="717"/>
      <c r="O17" s="717"/>
      <c r="P17" s="717"/>
      <c r="Q17" s="717"/>
      <c r="R17" s="717"/>
      <c r="S17" s="717"/>
      <c r="T17" s="717"/>
      <c r="U17" s="717"/>
      <c r="V17" s="717"/>
      <c r="W17" s="717"/>
      <c r="X17" s="717"/>
      <c r="Y17" s="717"/>
      <c r="Z17" s="717"/>
      <c r="AA17" s="717"/>
      <c r="AB17" s="717"/>
      <c r="AC17" s="717"/>
      <c r="AD17" s="717"/>
      <c r="AE17" s="717"/>
      <c r="AF17" s="717"/>
      <c r="AG17" s="717"/>
      <c r="AH17" s="717"/>
      <c r="AI17" s="717"/>
      <c r="AJ17" s="717"/>
      <c r="AK17" s="717"/>
      <c r="AL17" s="717"/>
      <c r="AM17" s="717"/>
      <c r="AN17" s="717"/>
      <c r="AO17" s="717"/>
      <c r="AP17" s="717"/>
      <c r="AQ17" s="717"/>
      <c r="AR17" s="717"/>
      <c r="AS17" s="717"/>
      <c r="AT17" s="717"/>
      <c r="AU17" s="717"/>
      <c r="AV17" s="717"/>
      <c r="AW17" s="717"/>
      <c r="AX17" s="717"/>
      <c r="AY17" s="717"/>
      <c r="AZ17" s="717"/>
      <c r="BA17" s="717"/>
      <c r="BB17" s="717"/>
      <c r="BC17" s="717"/>
      <c r="BD17" s="717"/>
      <c r="BE17" s="717"/>
      <c r="BF17" s="717"/>
      <c r="BG17" s="717"/>
      <c r="BH17" s="717"/>
      <c r="BI17" s="717"/>
      <c r="BJ17" s="717"/>
      <c r="BK17" s="717"/>
      <c r="BL17" s="717"/>
      <c r="BM17" s="717"/>
      <c r="BN17" s="717"/>
      <c r="BO17" s="717"/>
    </row>
    <row r="18" spans="4:72" ht="18.75" customHeight="1" x14ac:dyDescent="0.2"/>
    <row r="19" spans="4:72" ht="30" customHeight="1" x14ac:dyDescent="0.2">
      <c r="E19" s="1096" t="s">
        <v>201</v>
      </c>
      <c r="F19" s="1097"/>
      <c r="G19" s="1097"/>
      <c r="H19" s="1097"/>
      <c r="I19" s="1097"/>
      <c r="J19" s="1107"/>
      <c r="K19" s="1107"/>
      <c r="L19" s="1107"/>
      <c r="M19" s="532" t="s">
        <v>199</v>
      </c>
      <c r="O19" s="1107"/>
      <c r="P19" s="1107"/>
      <c r="Q19" s="1107"/>
      <c r="R19" s="532" t="s">
        <v>200</v>
      </c>
      <c r="T19" s="1107"/>
      <c r="U19" s="1107"/>
      <c r="V19" s="1107"/>
      <c r="W19" s="532" t="s">
        <v>205</v>
      </c>
      <c r="AQ19" s="1107"/>
      <c r="AR19" s="1107"/>
      <c r="AS19" s="1107"/>
      <c r="AT19" s="1107"/>
      <c r="AU19" s="1107"/>
      <c r="AV19" s="1107"/>
      <c r="AW19" s="1107"/>
      <c r="AY19" s="1107"/>
      <c r="AZ19" s="1107"/>
      <c r="BA19" s="1107"/>
      <c r="BB19" s="1107"/>
      <c r="BC19" s="1107"/>
      <c r="BD19" s="1107"/>
      <c r="BE19" s="1107"/>
      <c r="BF19" s="532" t="s">
        <v>446</v>
      </c>
      <c r="BG19" s="533"/>
      <c r="BI19" s="533"/>
      <c r="BJ19" s="533"/>
      <c r="BK19" s="533"/>
      <c r="BL19" s="533"/>
      <c r="BM19" s="533"/>
      <c r="BN19" s="533"/>
      <c r="BO19" s="533"/>
      <c r="BP19" s="533"/>
      <c r="BQ19" s="533"/>
      <c r="BR19" s="533"/>
      <c r="BS19" s="533"/>
      <c r="BT19" s="533"/>
    </row>
    <row r="20" spans="4:72" ht="30" customHeight="1" x14ac:dyDescent="0.2">
      <c r="E20" s="1114" t="s">
        <v>448</v>
      </c>
      <c r="F20" s="1114"/>
      <c r="G20" s="1114"/>
      <c r="H20" s="1114"/>
      <c r="I20" s="1114"/>
      <c r="J20" s="1114"/>
      <c r="K20" s="1114"/>
      <c r="L20" s="1114"/>
      <c r="M20" s="1114"/>
      <c r="N20" s="1114"/>
      <c r="O20" s="1114"/>
      <c r="P20" s="1114"/>
      <c r="Q20" s="1114"/>
      <c r="R20" s="1114"/>
      <c r="S20" s="1114"/>
      <c r="T20" s="1114"/>
      <c r="U20" s="1114"/>
      <c r="V20" s="1114"/>
      <c r="W20" s="1114"/>
      <c r="X20" s="1114"/>
      <c r="Y20" s="1114"/>
      <c r="Z20" s="1114"/>
      <c r="AA20" s="1114"/>
      <c r="AB20" s="1114"/>
      <c r="AC20" s="1114"/>
      <c r="AD20" s="1114"/>
      <c r="AE20" s="1114"/>
      <c r="AF20" s="1114"/>
      <c r="AG20" s="1114"/>
      <c r="AH20" s="1114"/>
      <c r="AI20" s="1114"/>
      <c r="AJ20" s="1114"/>
      <c r="AK20" s="1114"/>
      <c r="AL20" s="1114"/>
      <c r="AM20" s="1114"/>
      <c r="AN20" s="1114"/>
      <c r="AO20" s="1114"/>
      <c r="AP20" s="1114"/>
      <c r="AQ20" s="1114"/>
      <c r="AR20" s="1114"/>
      <c r="AS20" s="1114"/>
      <c r="AT20" s="1114"/>
      <c r="AU20" s="1114"/>
      <c r="AV20" s="1114"/>
      <c r="AW20" s="1114"/>
      <c r="AX20" s="1114"/>
      <c r="AY20" s="1114"/>
      <c r="AZ20" s="1114"/>
      <c r="BA20" s="1114"/>
      <c r="BB20" s="1114"/>
      <c r="BC20" s="1114"/>
      <c r="BD20" s="1114"/>
      <c r="BE20" s="1114"/>
      <c r="BF20" s="1114"/>
      <c r="BG20" s="1114"/>
      <c r="BH20" s="1114"/>
      <c r="BI20" s="1114"/>
      <c r="BJ20" s="1114"/>
      <c r="BK20" s="1114"/>
      <c r="BL20" s="1114"/>
      <c r="BM20" s="1114"/>
      <c r="BN20" s="1114"/>
      <c r="BO20" s="1114"/>
      <c r="BP20" s="1114"/>
      <c r="BQ20" s="1114"/>
      <c r="BR20" s="1114"/>
    </row>
    <row r="21" spans="4:72" ht="30" customHeight="1" x14ac:dyDescent="0.2">
      <c r="E21" s="1114" t="s">
        <v>449</v>
      </c>
      <c r="F21" s="1114"/>
      <c r="G21" s="1114"/>
      <c r="H21" s="1114"/>
      <c r="I21" s="1114"/>
      <c r="J21" s="1114"/>
      <c r="K21" s="1114"/>
      <c r="L21" s="1114"/>
      <c r="M21" s="1114"/>
      <c r="N21" s="1114"/>
      <c r="O21" s="1114"/>
      <c r="P21" s="1114"/>
      <c r="Q21" s="1114"/>
      <c r="R21" s="1114"/>
      <c r="S21" s="1114"/>
      <c r="T21" s="1114"/>
      <c r="U21" s="1114"/>
      <c r="V21" s="1114"/>
      <c r="W21" s="1114"/>
      <c r="X21" s="1114"/>
      <c r="Y21" s="1114"/>
      <c r="Z21" s="1114"/>
      <c r="AA21" s="1114"/>
      <c r="AB21" s="1114"/>
      <c r="AC21" s="1114"/>
      <c r="AD21" s="1114"/>
      <c r="AE21" s="1114"/>
      <c r="AF21" s="1114"/>
      <c r="AG21" s="1114"/>
      <c r="AH21" s="1114"/>
      <c r="AI21" s="1114"/>
      <c r="AJ21" s="1114"/>
      <c r="AK21" s="1114"/>
      <c r="AL21" s="1114"/>
      <c r="AM21" s="1114"/>
      <c r="AN21" s="1114"/>
      <c r="AO21" s="1114"/>
      <c r="AP21" s="1114"/>
      <c r="AQ21" s="1114"/>
      <c r="AR21" s="1114"/>
      <c r="AS21" s="1114"/>
      <c r="AT21" s="1114"/>
      <c r="AU21" s="1114"/>
      <c r="AV21" s="1114"/>
      <c r="AW21" s="1114"/>
      <c r="AX21" s="1114"/>
      <c r="AY21" s="1114"/>
      <c r="AZ21" s="1114"/>
      <c r="BA21" s="1114"/>
      <c r="BB21" s="1114"/>
      <c r="BC21" s="1114"/>
      <c r="BD21" s="1114"/>
      <c r="BE21" s="1114"/>
      <c r="BF21" s="1114"/>
      <c r="BG21" s="1114"/>
      <c r="BH21" s="1114"/>
      <c r="BI21" s="1114"/>
      <c r="BJ21" s="1114"/>
      <c r="BK21" s="1114"/>
      <c r="BL21" s="1114"/>
      <c r="BM21" s="1114"/>
      <c r="BN21" s="1114"/>
      <c r="BO21" s="1114"/>
      <c r="BP21" s="1114"/>
      <c r="BQ21" s="1114"/>
      <c r="BR21" s="1114"/>
    </row>
    <row r="22" spans="4:72" ht="18.75" customHeight="1" x14ac:dyDescent="0.2"/>
    <row r="23" spans="4:72" ht="18.75" customHeight="1" x14ac:dyDescent="0.2">
      <c r="D23" s="1093" t="s">
        <v>20</v>
      </c>
      <c r="E23" s="1093"/>
      <c r="F23" s="1093"/>
      <c r="G23" s="1093"/>
      <c r="H23" s="1093"/>
      <c r="I23" s="1093"/>
      <c r="J23" s="1093"/>
      <c r="K23" s="1093"/>
      <c r="L23" s="1093"/>
      <c r="M23" s="1093"/>
      <c r="N23" s="1093"/>
      <c r="O23" s="1093"/>
      <c r="P23" s="1093"/>
      <c r="Q23" s="1093"/>
      <c r="R23" s="1093"/>
      <c r="S23" s="1093"/>
      <c r="T23" s="1093"/>
      <c r="U23" s="1093"/>
      <c r="V23" s="1093"/>
      <c r="W23" s="1093"/>
      <c r="X23" s="1093"/>
      <c r="Y23" s="1093"/>
      <c r="Z23" s="1093"/>
      <c r="AA23" s="1093"/>
      <c r="AB23" s="1093"/>
      <c r="AC23" s="1093"/>
      <c r="AD23" s="1093"/>
      <c r="AE23" s="1093"/>
      <c r="AF23" s="1093"/>
      <c r="AG23" s="1093"/>
      <c r="AH23" s="1093"/>
      <c r="AI23" s="1093"/>
      <c r="AJ23" s="1093"/>
      <c r="AK23" s="1093"/>
      <c r="AL23" s="1093"/>
      <c r="AM23" s="1093"/>
      <c r="AN23" s="1093"/>
      <c r="AO23" s="1093"/>
      <c r="AP23" s="1093"/>
      <c r="AQ23" s="1093"/>
      <c r="AR23" s="1093"/>
      <c r="AS23" s="1093"/>
      <c r="AT23" s="1093"/>
      <c r="AU23" s="1093"/>
      <c r="AV23" s="1093"/>
      <c r="AW23" s="1093"/>
      <c r="AX23" s="1093"/>
      <c r="AY23" s="1093"/>
      <c r="AZ23" s="1093"/>
      <c r="BA23" s="1093"/>
      <c r="BB23" s="1093"/>
      <c r="BC23" s="1093"/>
      <c r="BD23" s="1093"/>
      <c r="BE23" s="1093"/>
      <c r="BF23" s="1093"/>
      <c r="BG23" s="1093"/>
      <c r="BH23" s="1093"/>
      <c r="BI23" s="1093"/>
      <c r="BJ23" s="1093"/>
      <c r="BK23" s="1093"/>
      <c r="BL23" s="1093"/>
      <c r="BM23" s="1093"/>
      <c r="BN23" s="1093"/>
      <c r="BO23" s="1093"/>
      <c r="BP23" s="1093"/>
      <c r="BQ23" s="1093"/>
      <c r="BR23" s="1093"/>
      <c r="BS23" s="1093"/>
    </row>
    <row r="24" spans="4:72" ht="18.75" customHeight="1" x14ac:dyDescent="0.2"/>
    <row r="25" spans="4:72" ht="18.75" customHeight="1" x14ac:dyDescent="0.2">
      <c r="E25" s="1093">
        <v>1</v>
      </c>
      <c r="F25" s="1093"/>
      <c r="I25" s="1090" t="s">
        <v>16</v>
      </c>
      <c r="J25" s="1090"/>
      <c r="K25" s="1090"/>
      <c r="L25" s="1090"/>
      <c r="M25" s="1090"/>
      <c r="N25" s="1090"/>
      <c r="O25" s="1090"/>
      <c r="P25" s="1090"/>
      <c r="Q25" s="1090"/>
      <c r="R25" s="1090"/>
      <c r="S25" s="1090"/>
      <c r="Y25" s="1114" t="s">
        <v>69</v>
      </c>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row>
    <row r="26" spans="4:72" ht="18.75" customHeight="1" x14ac:dyDescent="0.2">
      <c r="E26" s="542"/>
      <c r="F26" s="542"/>
      <c r="I26" s="534"/>
      <c r="J26" s="534"/>
      <c r="K26" s="534"/>
      <c r="L26" s="534"/>
      <c r="M26" s="534"/>
      <c r="N26" s="534"/>
      <c r="O26" s="534"/>
      <c r="P26" s="534"/>
      <c r="Q26" s="534"/>
      <c r="R26" s="534"/>
      <c r="S26" s="534"/>
      <c r="Y26" s="1113"/>
      <c r="Z26" s="1113"/>
      <c r="AA26" s="548" t="s">
        <v>67</v>
      </c>
      <c r="AB26" s="552"/>
      <c r="AC26" s="552"/>
      <c r="AD26" s="552"/>
      <c r="AE26" s="552"/>
      <c r="AF26" s="552"/>
      <c r="AG26" s="552"/>
      <c r="AH26" s="552"/>
      <c r="AI26" s="552"/>
      <c r="AJ26" s="552"/>
      <c r="AK26" s="552"/>
      <c r="AL26" s="552"/>
      <c r="AM26" s="552"/>
      <c r="AN26" s="552"/>
      <c r="AO26" s="1113"/>
      <c r="AP26" s="1113"/>
      <c r="AQ26" s="548" t="s">
        <v>66</v>
      </c>
      <c r="AR26" s="552"/>
      <c r="AS26" s="552"/>
      <c r="AT26" s="552"/>
      <c r="AU26" s="552"/>
      <c r="AV26" s="548"/>
      <c r="AW26" s="548"/>
      <c r="AX26" s="548"/>
      <c r="AY26" s="552"/>
      <c r="AZ26" s="552"/>
      <c r="BA26" s="552"/>
      <c r="BB26" s="552"/>
      <c r="BC26" s="552"/>
      <c r="BD26" s="552"/>
      <c r="BE26" s="552"/>
      <c r="BF26" s="552"/>
    </row>
    <row r="27" spans="4:72" ht="15" customHeight="1" x14ac:dyDescent="0.2">
      <c r="E27" s="542"/>
      <c r="F27" s="542"/>
      <c r="I27" s="534"/>
      <c r="J27" s="534"/>
      <c r="K27" s="534"/>
      <c r="L27" s="534"/>
      <c r="M27" s="534"/>
      <c r="N27" s="534"/>
      <c r="O27" s="534"/>
      <c r="P27" s="534"/>
      <c r="Q27" s="534"/>
      <c r="R27" s="534"/>
      <c r="S27" s="534"/>
      <c r="Y27" s="552"/>
      <c r="Z27" s="552"/>
      <c r="AA27" s="552"/>
      <c r="AB27" s="552"/>
      <c r="AC27" s="552"/>
      <c r="AD27" s="552"/>
      <c r="AE27" s="552"/>
      <c r="AF27" s="552"/>
      <c r="AG27" s="552"/>
      <c r="AH27" s="552"/>
      <c r="AI27" s="552"/>
      <c r="AJ27" s="552"/>
      <c r="AK27" s="552"/>
      <c r="AL27" s="552"/>
      <c r="AM27" s="552"/>
      <c r="AN27" s="552"/>
      <c r="AO27" s="552"/>
      <c r="AP27" s="552"/>
      <c r="AQ27" s="552"/>
      <c r="AR27" s="552"/>
      <c r="AS27" s="552"/>
      <c r="AT27" s="552"/>
      <c r="AU27" s="552"/>
      <c r="AV27" s="548"/>
      <c r="AW27" s="552"/>
      <c r="AX27" s="552"/>
      <c r="AY27" s="552"/>
      <c r="AZ27" s="552"/>
      <c r="BA27" s="552"/>
      <c r="BB27" s="552"/>
      <c r="BC27" s="552"/>
      <c r="BD27" s="552"/>
      <c r="BE27" s="552"/>
      <c r="BF27" s="552"/>
    </row>
    <row r="28" spans="4:72" ht="18.75" customHeight="1" x14ac:dyDescent="0.2">
      <c r="E28" s="542"/>
      <c r="F28" s="542"/>
      <c r="I28" s="1090" t="s">
        <v>17</v>
      </c>
      <c r="J28" s="1090"/>
      <c r="K28" s="1090"/>
      <c r="L28" s="1090"/>
      <c r="M28" s="1090"/>
      <c r="N28" s="1090"/>
      <c r="O28" s="1090"/>
      <c r="P28" s="1090"/>
      <c r="Q28" s="1090"/>
      <c r="R28" s="1090"/>
      <c r="S28" s="1090"/>
      <c r="Y28" s="1113"/>
      <c r="Z28" s="1113"/>
      <c r="AA28" s="67" t="s">
        <v>61</v>
      </c>
      <c r="AB28" s="548"/>
      <c r="AC28" s="548"/>
      <c r="AD28" s="548"/>
      <c r="AE28" s="548"/>
      <c r="AF28" s="548"/>
      <c r="AG28" s="548"/>
      <c r="AH28" s="548"/>
      <c r="AI28" s="548"/>
      <c r="AJ28" s="548"/>
      <c r="AK28" s="548"/>
      <c r="AL28" s="548"/>
      <c r="AM28" s="548"/>
      <c r="AN28" s="548"/>
      <c r="AO28" s="548"/>
      <c r="AP28" s="548"/>
      <c r="AQ28" s="548"/>
      <c r="AR28" s="548"/>
      <c r="AS28" s="548"/>
      <c r="AT28" s="548"/>
      <c r="AU28" s="548"/>
      <c r="AV28" s="548"/>
      <c r="AW28" s="548"/>
      <c r="AX28" s="548"/>
      <c r="AY28" s="548"/>
      <c r="AZ28" s="548"/>
      <c r="BA28" s="548"/>
      <c r="BB28" s="548"/>
      <c r="BC28" s="548"/>
      <c r="BD28" s="548"/>
      <c r="BE28" s="548"/>
      <c r="BF28" s="548"/>
    </row>
    <row r="29" spans="4:72" ht="18.75" customHeight="1" x14ac:dyDescent="0.2">
      <c r="E29" s="542"/>
      <c r="F29" s="542"/>
      <c r="I29" s="534"/>
      <c r="J29" s="534"/>
      <c r="K29" s="534"/>
      <c r="L29" s="534"/>
      <c r="M29" s="534"/>
      <c r="N29" s="534"/>
      <c r="O29" s="534"/>
      <c r="P29" s="534"/>
      <c r="Q29" s="534"/>
      <c r="R29" s="534"/>
      <c r="S29" s="534"/>
      <c r="Y29" s="1113"/>
      <c r="Z29" s="1113"/>
      <c r="AA29" s="548" t="s">
        <v>62</v>
      </c>
      <c r="AB29" s="548"/>
      <c r="AC29" s="548"/>
      <c r="AD29" s="548"/>
      <c r="AE29" s="548"/>
      <c r="AF29" s="548"/>
      <c r="AG29" s="548"/>
      <c r="AH29" s="548"/>
      <c r="AI29" s="548"/>
      <c r="AJ29" s="548"/>
      <c r="AK29" s="548"/>
      <c r="AL29" s="548"/>
      <c r="AM29" s="548"/>
      <c r="AN29" s="548"/>
      <c r="AO29" s="548"/>
      <c r="AP29" s="548"/>
      <c r="AQ29" s="548"/>
      <c r="AR29" s="548"/>
      <c r="AS29" s="548"/>
      <c r="AT29" s="548"/>
      <c r="AU29" s="548"/>
      <c r="AV29" s="548"/>
      <c r="AW29" s="548"/>
      <c r="AX29" s="548"/>
      <c r="AY29" s="548"/>
      <c r="AZ29" s="548"/>
      <c r="BA29" s="548"/>
      <c r="BB29" s="548"/>
      <c r="BC29" s="548"/>
      <c r="BD29" s="548"/>
      <c r="BE29" s="548"/>
      <c r="BF29" s="548"/>
    </row>
    <row r="30" spans="4:72" s="548" customFormat="1" ht="18.75" customHeight="1" x14ac:dyDescent="0.2">
      <c r="E30" s="555"/>
      <c r="F30" s="555"/>
      <c r="I30" s="546"/>
      <c r="J30" s="546"/>
      <c r="K30" s="546"/>
      <c r="L30" s="546"/>
      <c r="M30" s="546"/>
      <c r="N30" s="546"/>
      <c r="O30" s="546"/>
      <c r="P30" s="546"/>
      <c r="Q30" s="546"/>
      <c r="R30" s="546"/>
      <c r="S30" s="546"/>
      <c r="Y30" s="1113"/>
      <c r="Z30" s="1113"/>
      <c r="AA30" s="548" t="s">
        <v>63</v>
      </c>
    </row>
    <row r="31" spans="4:72" ht="18.75" customHeight="1" x14ac:dyDescent="0.2">
      <c r="E31" s="542"/>
      <c r="F31" s="542"/>
      <c r="I31" s="534"/>
      <c r="J31" s="534"/>
      <c r="K31" s="534"/>
      <c r="L31" s="534"/>
      <c r="M31" s="534"/>
      <c r="N31" s="534"/>
      <c r="O31" s="534"/>
      <c r="P31" s="534"/>
      <c r="Q31" s="534"/>
      <c r="R31" s="534"/>
      <c r="S31" s="534"/>
      <c r="Y31" s="1113"/>
      <c r="Z31" s="1113"/>
      <c r="AA31" s="548" t="s">
        <v>64</v>
      </c>
      <c r="AB31" s="548"/>
      <c r="AC31" s="548"/>
      <c r="AD31" s="548"/>
      <c r="AE31" s="548"/>
      <c r="AF31" s="548"/>
      <c r="AG31" s="548"/>
      <c r="AH31" s="548"/>
      <c r="AI31" s="548"/>
      <c r="AJ31" s="548"/>
      <c r="AK31" s="548"/>
      <c r="AL31" s="548"/>
      <c r="AM31" s="548"/>
      <c r="AN31" s="548"/>
      <c r="AO31" s="548"/>
      <c r="AP31" s="548"/>
      <c r="AQ31" s="548"/>
      <c r="AR31" s="548"/>
      <c r="AS31" s="548"/>
      <c r="AT31" s="548"/>
      <c r="AU31" s="548"/>
      <c r="AV31" s="548"/>
      <c r="AW31" s="548"/>
      <c r="AX31" s="548"/>
      <c r="AY31" s="548"/>
      <c r="AZ31" s="548"/>
      <c r="BA31" s="548"/>
      <c r="BB31" s="548"/>
      <c r="BC31" s="548"/>
      <c r="BD31" s="548"/>
      <c r="BE31" s="548"/>
      <c r="BF31" s="548"/>
    </row>
    <row r="32" spans="4:72" ht="18.75" customHeight="1" x14ac:dyDescent="0.2">
      <c r="E32" s="542"/>
      <c r="F32" s="542"/>
      <c r="H32" s="542"/>
      <c r="I32" s="542"/>
      <c r="J32" s="542"/>
      <c r="K32" s="542"/>
      <c r="L32" s="542"/>
      <c r="M32" s="542"/>
      <c r="N32" s="542"/>
      <c r="O32" s="542"/>
      <c r="P32" s="542"/>
      <c r="Q32" s="542"/>
      <c r="R32" s="542"/>
      <c r="S32" s="542"/>
      <c r="T32" s="542"/>
    </row>
    <row r="33" spans="5:75" ht="18.75" customHeight="1" x14ac:dyDescent="0.2">
      <c r="E33" s="1093">
        <v>2</v>
      </c>
      <c r="F33" s="1093"/>
      <c r="I33" s="1090" t="s">
        <v>18</v>
      </c>
      <c r="J33" s="1090"/>
      <c r="K33" s="1090"/>
      <c r="L33" s="1090"/>
      <c r="M33" s="1090"/>
      <c r="N33" s="1090"/>
      <c r="O33" s="1090"/>
      <c r="P33" s="1090"/>
      <c r="Q33" s="1090"/>
      <c r="R33" s="1090"/>
      <c r="S33" s="1090"/>
      <c r="T33" s="1090"/>
      <c r="U33" s="1090"/>
      <c r="V33" s="1090"/>
      <c r="W33" s="1090"/>
      <c r="X33" s="548"/>
      <c r="Y33" s="548"/>
      <c r="Z33" s="548"/>
      <c r="AA33" s="548" t="s">
        <v>76</v>
      </c>
      <c r="AB33" s="548"/>
      <c r="AC33" s="548"/>
      <c r="AD33" s="548"/>
      <c r="AE33" s="548"/>
      <c r="AF33" s="1107"/>
      <c r="AG33" s="1107"/>
      <c r="AH33" s="1107"/>
      <c r="AI33" s="1107"/>
      <c r="AJ33" s="1107"/>
      <c r="AK33" s="1107"/>
      <c r="AL33" s="1107"/>
      <c r="AM33" s="1107"/>
      <c r="AN33" s="84" t="s">
        <v>77</v>
      </c>
      <c r="AO33" s="548"/>
      <c r="AP33" s="1112"/>
      <c r="AQ33" s="1112"/>
      <c r="AR33" s="1112"/>
      <c r="AS33" s="1112"/>
      <c r="AT33" s="1112"/>
      <c r="AU33" s="1112"/>
      <c r="AV33" s="1112"/>
      <c r="AW33" s="1112"/>
      <c r="AX33" s="1112"/>
      <c r="AY33" s="1112"/>
      <c r="AZ33" s="1112"/>
      <c r="BA33" s="1112"/>
      <c r="BB33" s="1112"/>
      <c r="BC33" s="1112"/>
      <c r="BD33" s="1112"/>
      <c r="BE33" s="1112"/>
      <c r="BF33" s="1112"/>
      <c r="BG33" s="1112"/>
      <c r="BH33" s="1112"/>
      <c r="BI33" s="1112"/>
      <c r="BJ33" s="1112"/>
      <c r="BK33" s="1112"/>
      <c r="BL33" s="1112"/>
      <c r="BM33" s="1112"/>
      <c r="BN33" s="1112"/>
      <c r="BO33" s="1112"/>
      <c r="BP33" s="1112"/>
      <c r="BQ33" s="17"/>
      <c r="BR33" s="17"/>
      <c r="BS33" s="17"/>
      <c r="BT33" s="17"/>
      <c r="BU33" s="16"/>
      <c r="BV33" s="16"/>
      <c r="BW33" s="16"/>
    </row>
    <row r="34" spans="5:75" ht="18.75" customHeight="1" x14ac:dyDescent="0.2">
      <c r="I34" s="1092" t="s">
        <v>42</v>
      </c>
      <c r="J34" s="1092"/>
      <c r="K34" s="1092"/>
      <c r="L34" s="1092"/>
      <c r="M34" s="1092"/>
      <c r="N34" s="1092"/>
      <c r="O34" s="1092"/>
      <c r="P34" s="1092"/>
      <c r="Q34" s="1092"/>
      <c r="R34" s="1092"/>
      <c r="S34" s="1092"/>
      <c r="T34" s="1092"/>
      <c r="U34" s="1092"/>
      <c r="V34" s="1092"/>
      <c r="W34" s="1092"/>
      <c r="X34" s="67"/>
    </row>
    <row r="35" spans="5:75" ht="18.75" customHeight="1" x14ac:dyDescent="0.2">
      <c r="H35" s="534"/>
      <c r="T35" s="534"/>
    </row>
    <row r="36" spans="5:75" ht="18.75" customHeight="1" x14ac:dyDescent="0.2">
      <c r="E36" s="1093">
        <v>3</v>
      </c>
      <c r="F36" s="1093"/>
      <c r="I36" s="532" t="s">
        <v>15</v>
      </c>
    </row>
    <row r="37" spans="5:75" ht="27" customHeight="1" x14ac:dyDescent="0.2">
      <c r="E37" s="542"/>
      <c r="F37" s="542"/>
      <c r="I37" s="1960"/>
      <c r="J37" s="1960"/>
      <c r="K37" s="1960"/>
      <c r="L37" s="1960"/>
      <c r="M37" s="1960"/>
      <c r="N37" s="1960"/>
      <c r="O37" s="1960"/>
      <c r="P37" s="1960"/>
      <c r="Q37" s="1960"/>
      <c r="R37" s="1960"/>
      <c r="S37" s="1960"/>
      <c r="T37" s="1960"/>
      <c r="U37" s="1960"/>
      <c r="V37" s="1960"/>
      <c r="W37" s="1960"/>
      <c r="X37" s="1960"/>
      <c r="Y37" s="1960"/>
      <c r="Z37" s="1960"/>
      <c r="AA37" s="1960"/>
      <c r="AB37" s="1960"/>
      <c r="AC37" s="1960"/>
      <c r="AD37" s="1960"/>
      <c r="AE37" s="1960"/>
      <c r="AF37" s="1960"/>
      <c r="AG37" s="1960"/>
      <c r="AH37" s="1960"/>
      <c r="AI37" s="1960"/>
      <c r="AJ37" s="1960"/>
      <c r="AK37" s="1960"/>
      <c r="AL37" s="1960"/>
      <c r="AM37" s="1960"/>
      <c r="AN37" s="1960"/>
      <c r="AO37" s="1960"/>
      <c r="AP37" s="1960"/>
      <c r="AQ37" s="1960"/>
      <c r="AR37" s="1960"/>
      <c r="AS37" s="1960"/>
      <c r="AT37" s="1960"/>
      <c r="AU37" s="1960"/>
      <c r="AV37" s="1960"/>
      <c r="AW37" s="1960"/>
      <c r="AX37" s="1960"/>
      <c r="AY37" s="1960"/>
      <c r="AZ37" s="1960"/>
      <c r="BA37" s="1960"/>
      <c r="BB37" s="1960"/>
      <c r="BC37" s="1960"/>
      <c r="BD37" s="1960"/>
      <c r="BE37" s="1960"/>
      <c r="BF37" s="1960"/>
      <c r="BG37" s="1960"/>
      <c r="BH37" s="1960"/>
      <c r="BI37" s="1960"/>
      <c r="BJ37" s="1960"/>
      <c r="BK37" s="1960"/>
      <c r="BL37" s="1960"/>
      <c r="BM37" s="1960"/>
      <c r="BN37" s="1960"/>
      <c r="BO37" s="1960"/>
      <c r="BP37" s="1960"/>
    </row>
    <row r="38" spans="5:75" ht="27" customHeight="1" x14ac:dyDescent="0.2">
      <c r="E38" s="542"/>
      <c r="F38" s="542"/>
      <c r="I38" s="1960"/>
      <c r="J38" s="1960"/>
      <c r="K38" s="1960"/>
      <c r="L38" s="1960"/>
      <c r="M38" s="1960"/>
      <c r="N38" s="1960"/>
      <c r="O38" s="1960"/>
      <c r="P38" s="1960"/>
      <c r="Q38" s="1960"/>
      <c r="R38" s="1960"/>
      <c r="S38" s="1960"/>
      <c r="T38" s="1960"/>
      <c r="U38" s="1960"/>
      <c r="V38" s="1960"/>
      <c r="W38" s="1960"/>
      <c r="X38" s="1960"/>
      <c r="Y38" s="1960"/>
      <c r="Z38" s="1960"/>
      <c r="AA38" s="1960"/>
      <c r="AB38" s="1960"/>
      <c r="AC38" s="1960"/>
      <c r="AD38" s="1960"/>
      <c r="AE38" s="1960"/>
      <c r="AF38" s="1960"/>
      <c r="AG38" s="1960"/>
      <c r="AH38" s="1960"/>
      <c r="AI38" s="1960"/>
      <c r="AJ38" s="1960"/>
      <c r="AK38" s="1960"/>
      <c r="AL38" s="1960"/>
      <c r="AM38" s="1960"/>
      <c r="AN38" s="1960"/>
      <c r="AO38" s="1960"/>
      <c r="AP38" s="1960"/>
      <c r="AQ38" s="1960"/>
      <c r="AR38" s="1960"/>
      <c r="AS38" s="1960"/>
      <c r="AT38" s="1960"/>
      <c r="AU38" s="1960"/>
      <c r="AV38" s="1960"/>
      <c r="AW38" s="1960"/>
      <c r="AX38" s="1960"/>
      <c r="AY38" s="1960"/>
      <c r="AZ38" s="1960"/>
      <c r="BA38" s="1960"/>
      <c r="BB38" s="1960"/>
      <c r="BC38" s="1960"/>
      <c r="BD38" s="1960"/>
      <c r="BE38" s="1960"/>
      <c r="BF38" s="1960"/>
      <c r="BG38" s="1960"/>
      <c r="BH38" s="1960"/>
      <c r="BI38" s="1960"/>
      <c r="BJ38" s="1960"/>
      <c r="BK38" s="1960"/>
      <c r="BL38" s="1960"/>
      <c r="BM38" s="1960"/>
      <c r="BN38" s="1960"/>
      <c r="BO38" s="1960"/>
      <c r="BP38" s="1960"/>
    </row>
    <row r="39" spans="5:75" ht="27" customHeight="1" x14ac:dyDescent="0.2">
      <c r="E39" s="542"/>
      <c r="F39" s="542"/>
      <c r="I39" s="1960"/>
      <c r="J39" s="1960"/>
      <c r="K39" s="1960"/>
      <c r="L39" s="1960"/>
      <c r="M39" s="1960"/>
      <c r="N39" s="1960"/>
      <c r="O39" s="1960"/>
      <c r="P39" s="1960"/>
      <c r="Q39" s="1960"/>
      <c r="R39" s="1960"/>
      <c r="S39" s="1960"/>
      <c r="T39" s="1960"/>
      <c r="U39" s="1960"/>
      <c r="V39" s="1960"/>
      <c r="W39" s="1960"/>
      <c r="X39" s="1960"/>
      <c r="Y39" s="1960"/>
      <c r="Z39" s="1960"/>
      <c r="AA39" s="1960"/>
      <c r="AB39" s="1960"/>
      <c r="AC39" s="1960"/>
      <c r="AD39" s="1960"/>
      <c r="AE39" s="1960"/>
      <c r="AF39" s="1960"/>
      <c r="AG39" s="1960"/>
      <c r="AH39" s="1960"/>
      <c r="AI39" s="1960"/>
      <c r="AJ39" s="1960"/>
      <c r="AK39" s="1960"/>
      <c r="AL39" s="1960"/>
      <c r="AM39" s="1960"/>
      <c r="AN39" s="1960"/>
      <c r="AO39" s="1960"/>
      <c r="AP39" s="1960"/>
      <c r="AQ39" s="1960"/>
      <c r="AR39" s="1960"/>
      <c r="AS39" s="1960"/>
      <c r="AT39" s="1960"/>
      <c r="AU39" s="1960"/>
      <c r="AV39" s="1960"/>
      <c r="AW39" s="1960"/>
      <c r="AX39" s="1960"/>
      <c r="AY39" s="1960"/>
      <c r="AZ39" s="1960"/>
      <c r="BA39" s="1960"/>
      <c r="BB39" s="1960"/>
      <c r="BC39" s="1960"/>
      <c r="BD39" s="1960"/>
      <c r="BE39" s="1960"/>
      <c r="BF39" s="1960"/>
      <c r="BG39" s="1960"/>
      <c r="BH39" s="1960"/>
      <c r="BI39" s="1960"/>
      <c r="BJ39" s="1960"/>
      <c r="BK39" s="1960"/>
      <c r="BL39" s="1960"/>
      <c r="BM39" s="1960"/>
      <c r="BN39" s="1960"/>
      <c r="BO39" s="1960"/>
      <c r="BP39" s="1960"/>
    </row>
    <row r="40" spans="5:75" ht="27" customHeight="1" x14ac:dyDescent="0.2">
      <c r="E40" s="542"/>
      <c r="F40" s="542"/>
      <c r="I40" s="1960"/>
      <c r="J40" s="1960"/>
      <c r="K40" s="1960"/>
      <c r="L40" s="1960"/>
      <c r="M40" s="1960"/>
      <c r="N40" s="1960"/>
      <c r="O40" s="1960"/>
      <c r="P40" s="1960"/>
      <c r="Q40" s="1960"/>
      <c r="R40" s="1960"/>
      <c r="S40" s="1960"/>
      <c r="T40" s="1960"/>
      <c r="U40" s="1960"/>
      <c r="V40" s="1960"/>
      <c r="W40" s="1960"/>
      <c r="X40" s="1960"/>
      <c r="Y40" s="1960"/>
      <c r="Z40" s="1960"/>
      <c r="AA40" s="1960"/>
      <c r="AB40" s="1960"/>
      <c r="AC40" s="1960"/>
      <c r="AD40" s="1960"/>
      <c r="AE40" s="1960"/>
      <c r="AF40" s="1960"/>
      <c r="AG40" s="1960"/>
      <c r="AH40" s="1960"/>
      <c r="AI40" s="1960"/>
      <c r="AJ40" s="1960"/>
      <c r="AK40" s="1960"/>
      <c r="AL40" s="1960"/>
      <c r="AM40" s="1960"/>
      <c r="AN40" s="1960"/>
      <c r="AO40" s="1960"/>
      <c r="AP40" s="1960"/>
      <c r="AQ40" s="1960"/>
      <c r="AR40" s="1960"/>
      <c r="AS40" s="1960"/>
      <c r="AT40" s="1960"/>
      <c r="AU40" s="1960"/>
      <c r="AV40" s="1960"/>
      <c r="AW40" s="1960"/>
      <c r="AX40" s="1960"/>
      <c r="AY40" s="1960"/>
      <c r="AZ40" s="1960"/>
      <c r="BA40" s="1960"/>
      <c r="BB40" s="1960"/>
      <c r="BC40" s="1960"/>
      <c r="BD40" s="1960"/>
      <c r="BE40" s="1960"/>
      <c r="BF40" s="1960"/>
      <c r="BG40" s="1960"/>
      <c r="BH40" s="1960"/>
      <c r="BI40" s="1960"/>
      <c r="BJ40" s="1960"/>
      <c r="BK40" s="1960"/>
      <c r="BL40" s="1960"/>
      <c r="BM40" s="1960"/>
      <c r="BN40" s="1960"/>
      <c r="BO40" s="1960"/>
      <c r="BP40" s="1960"/>
    </row>
    <row r="41" spans="5:75" ht="18.75" customHeight="1" x14ac:dyDescent="0.2">
      <c r="E41" s="542"/>
      <c r="F41" s="542"/>
    </row>
    <row r="42" spans="5:75" ht="18.75" customHeight="1" x14ac:dyDescent="0.2">
      <c r="E42" s="542"/>
      <c r="F42" s="542"/>
    </row>
    <row r="43" spans="5:75" ht="18.75" customHeight="1" x14ac:dyDescent="0.2">
      <c r="E43" s="542"/>
      <c r="F43" s="542"/>
    </row>
    <row r="44" spans="5:75" ht="18.75" customHeight="1" x14ac:dyDescent="0.2">
      <c r="E44" s="542"/>
      <c r="F44" s="542"/>
    </row>
    <row r="45" spans="5:75" ht="18.75" customHeight="1" x14ac:dyDescent="0.2">
      <c r="E45" s="542"/>
      <c r="F45" s="542"/>
      <c r="I45" s="542"/>
      <c r="J45" s="542"/>
      <c r="K45" s="542"/>
      <c r="L45" s="542"/>
      <c r="M45" s="542"/>
      <c r="N45" s="542"/>
      <c r="O45" s="542"/>
      <c r="P45" s="542"/>
      <c r="Q45" s="542"/>
      <c r="R45" s="542"/>
      <c r="S45" s="542"/>
      <c r="T45" s="542"/>
      <c r="U45" s="542"/>
      <c r="V45" s="542"/>
      <c r="W45" s="542"/>
      <c r="X45" s="542"/>
      <c r="Y45" s="542"/>
      <c r="Z45" s="542"/>
      <c r="AA45" s="542"/>
      <c r="AB45" s="542"/>
      <c r="AC45" s="542"/>
      <c r="AD45" s="542"/>
      <c r="AE45" s="542"/>
      <c r="AF45" s="542"/>
      <c r="AG45" s="542"/>
      <c r="AH45" s="542"/>
      <c r="AS45" s="542"/>
      <c r="AT45" s="542"/>
      <c r="AU45" s="542"/>
      <c r="AX45" s="542"/>
      <c r="AY45" s="542"/>
      <c r="AZ45" s="542"/>
      <c r="BC45" s="542"/>
      <c r="BD45" s="542"/>
      <c r="BE45" s="542"/>
    </row>
    <row r="46" spans="5:75" ht="18.75" customHeight="1" x14ac:dyDescent="0.2">
      <c r="I46" s="531"/>
      <c r="J46" s="542"/>
      <c r="K46" s="542"/>
      <c r="L46" s="542"/>
      <c r="M46" s="542"/>
      <c r="N46" s="542"/>
      <c r="O46" s="542"/>
      <c r="P46" s="542"/>
      <c r="Q46" s="542"/>
      <c r="R46" s="542"/>
      <c r="S46" s="542"/>
      <c r="T46" s="542"/>
      <c r="U46" s="542"/>
      <c r="V46" s="542"/>
      <c r="W46" s="542"/>
      <c r="X46" s="542"/>
      <c r="Y46" s="542"/>
      <c r="Z46" s="542"/>
      <c r="AA46" s="542"/>
      <c r="AB46" s="542"/>
      <c r="AC46" s="542"/>
      <c r="AD46" s="542"/>
      <c r="AE46" s="542"/>
      <c r="AF46" s="542"/>
      <c r="AG46" s="542"/>
      <c r="AH46" s="542"/>
      <c r="AS46" s="542"/>
      <c r="AT46" s="542"/>
      <c r="AU46" s="542"/>
      <c r="AX46" s="542"/>
      <c r="AY46" s="542"/>
      <c r="AZ46" s="542"/>
      <c r="BC46" s="542"/>
      <c r="BD46" s="542"/>
      <c r="BE46" s="542"/>
    </row>
    <row r="47" spans="5:75" ht="18.75" customHeight="1" x14ac:dyDescent="0.2"/>
    <row r="48" spans="5:75" ht="18.75" customHeight="1" x14ac:dyDescent="0.2"/>
    <row r="49" ht="18.75" customHeight="1" x14ac:dyDescent="0.2"/>
    <row r="50" ht="18.75" customHeight="1" x14ac:dyDescent="0.2"/>
    <row r="51" ht="18.75" customHeight="1" x14ac:dyDescent="0.2"/>
    <row r="52" ht="18.75" customHeight="1" x14ac:dyDescent="0.2"/>
    <row r="53" ht="18.75" customHeight="1" x14ac:dyDescent="0.2"/>
    <row r="54" ht="18.75" customHeight="1" x14ac:dyDescent="0.2"/>
    <row r="55" ht="18.75" customHeight="1" x14ac:dyDescent="0.2"/>
    <row r="56" ht="18.75" customHeight="1" x14ac:dyDescent="0.2"/>
  </sheetData>
  <mergeCells count="44">
    <mergeCell ref="I39:BP39"/>
    <mergeCell ref="I40:BP40"/>
    <mergeCell ref="E33:F33"/>
    <mergeCell ref="I33:W33"/>
    <mergeCell ref="I34:W34"/>
    <mergeCell ref="E36:F36"/>
    <mergeCell ref="AF33:AM33"/>
    <mergeCell ref="AP33:BP33"/>
    <mergeCell ref="I28:S28"/>
    <mergeCell ref="Y28:Z28"/>
    <mergeCell ref="Y29:Z29"/>
    <mergeCell ref="I37:BP37"/>
    <mergeCell ref="I38:BP38"/>
    <mergeCell ref="Y31:Z31"/>
    <mergeCell ref="Y30:Z30"/>
    <mergeCell ref="E25:F25"/>
    <mergeCell ref="I25:S25"/>
    <mergeCell ref="Y25:BF25"/>
    <mergeCell ref="E19:I19"/>
    <mergeCell ref="J19:L19"/>
    <mergeCell ref="O19:Q19"/>
    <mergeCell ref="T19:V19"/>
    <mergeCell ref="AQ19:AW19"/>
    <mergeCell ref="Y26:Z26"/>
    <mergeCell ref="AO26:AP26"/>
    <mergeCell ref="AW11:BT11"/>
    <mergeCell ref="AW12:BT12"/>
    <mergeCell ref="AW13:BT13"/>
    <mergeCell ref="AW14:BT14"/>
    <mergeCell ref="H16:BO16"/>
    <mergeCell ref="AF7:AP14"/>
    <mergeCell ref="AW7:BT7"/>
    <mergeCell ref="AW8:BT8"/>
    <mergeCell ref="AW9:BT9"/>
    <mergeCell ref="AW10:BT10"/>
    <mergeCell ref="AY19:BE19"/>
    <mergeCell ref="E20:BR20"/>
    <mergeCell ref="E21:BR21"/>
    <mergeCell ref="D23:BS23"/>
    <mergeCell ref="D2:AC2"/>
    <mergeCell ref="BB4:BE4"/>
    <mergeCell ref="BH4:BK4"/>
    <mergeCell ref="BN4:BQ4"/>
    <mergeCell ref="G6:R6"/>
  </mergeCells>
  <phoneticPr fontId="2"/>
  <printOptions horizontalCentered="1" verticalCentered="1"/>
  <pageMargins left="0.39370078740157483" right="0" top="0.39370078740157483" bottom="0" header="0.51181102362204722" footer="0.51181102362204722"/>
  <pageSetup paperSize="9" scale="96" firstPageNumber="22" fitToWidth="0" orientation="portrait" blackAndWhite="1" useFirstPageNumber="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8310" r:id="rId4" name="Check Box 6">
              <controlPr defaultSize="0" autoFill="0" autoLine="0" autoPict="0">
                <anchor moveWithCells="1">
                  <from>
                    <xdr:col>23</xdr:col>
                    <xdr:colOff>76200</xdr:colOff>
                    <xdr:row>25</xdr:row>
                    <xdr:rowOff>0</xdr:rowOff>
                  </from>
                  <to>
                    <xdr:col>26</xdr:col>
                    <xdr:colOff>15240</xdr:colOff>
                    <xdr:row>26</xdr:row>
                    <xdr:rowOff>7620</xdr:rowOff>
                  </to>
                </anchor>
              </controlPr>
            </control>
          </mc:Choice>
        </mc:AlternateContent>
        <mc:AlternateContent xmlns:mc="http://schemas.openxmlformats.org/markup-compatibility/2006">
          <mc:Choice Requires="x14">
            <control shapeId="98311" r:id="rId5" name="Check Box 7">
              <controlPr defaultSize="0" autoFill="0" autoLine="0" autoPict="0">
                <anchor moveWithCells="1">
                  <from>
                    <xdr:col>40</xdr:col>
                    <xdr:colOff>0</xdr:colOff>
                    <xdr:row>25</xdr:row>
                    <xdr:rowOff>0</xdr:rowOff>
                  </from>
                  <to>
                    <xdr:col>42</xdr:col>
                    <xdr:colOff>30480</xdr:colOff>
                    <xdr:row>26</xdr:row>
                    <xdr:rowOff>7620</xdr:rowOff>
                  </to>
                </anchor>
              </controlPr>
            </control>
          </mc:Choice>
        </mc:AlternateContent>
        <mc:AlternateContent xmlns:mc="http://schemas.openxmlformats.org/markup-compatibility/2006">
          <mc:Choice Requires="x14">
            <control shapeId="98312" r:id="rId6" name="Check Box 8">
              <controlPr defaultSize="0" autoFill="0" autoLine="0" autoPict="0">
                <anchor moveWithCells="1">
                  <from>
                    <xdr:col>23</xdr:col>
                    <xdr:colOff>76200</xdr:colOff>
                    <xdr:row>27</xdr:row>
                    <xdr:rowOff>0</xdr:rowOff>
                  </from>
                  <to>
                    <xdr:col>26</xdr:col>
                    <xdr:colOff>15240</xdr:colOff>
                    <xdr:row>28</xdr:row>
                    <xdr:rowOff>7620</xdr:rowOff>
                  </to>
                </anchor>
              </controlPr>
            </control>
          </mc:Choice>
        </mc:AlternateContent>
        <mc:AlternateContent xmlns:mc="http://schemas.openxmlformats.org/markup-compatibility/2006">
          <mc:Choice Requires="x14">
            <control shapeId="98313" r:id="rId7" name="Check Box 9">
              <controlPr defaultSize="0" autoFill="0" autoLine="0" autoPict="0">
                <anchor moveWithCells="1">
                  <from>
                    <xdr:col>23</xdr:col>
                    <xdr:colOff>76200</xdr:colOff>
                    <xdr:row>28</xdr:row>
                    <xdr:rowOff>7620</xdr:rowOff>
                  </from>
                  <to>
                    <xdr:col>26</xdr:col>
                    <xdr:colOff>15240</xdr:colOff>
                    <xdr:row>29</xdr:row>
                    <xdr:rowOff>15240</xdr:rowOff>
                  </to>
                </anchor>
              </controlPr>
            </control>
          </mc:Choice>
        </mc:AlternateContent>
        <mc:AlternateContent xmlns:mc="http://schemas.openxmlformats.org/markup-compatibility/2006">
          <mc:Choice Requires="x14">
            <control shapeId="98314" r:id="rId8" name="Check Box 10">
              <controlPr defaultSize="0" autoFill="0" autoLine="0" autoPict="0">
                <anchor moveWithCells="1">
                  <from>
                    <xdr:col>23</xdr:col>
                    <xdr:colOff>76200</xdr:colOff>
                    <xdr:row>28</xdr:row>
                    <xdr:rowOff>228600</xdr:rowOff>
                  </from>
                  <to>
                    <xdr:col>26</xdr:col>
                    <xdr:colOff>15240</xdr:colOff>
                    <xdr:row>30</xdr:row>
                    <xdr:rowOff>0</xdr:rowOff>
                  </to>
                </anchor>
              </controlPr>
            </control>
          </mc:Choice>
        </mc:AlternateContent>
        <mc:AlternateContent xmlns:mc="http://schemas.openxmlformats.org/markup-compatibility/2006">
          <mc:Choice Requires="x14">
            <control shapeId="98315" r:id="rId9" name="Check Box 11">
              <controlPr defaultSize="0" autoFill="0" autoLine="0" autoPict="0">
                <anchor moveWithCells="1">
                  <from>
                    <xdr:col>23</xdr:col>
                    <xdr:colOff>76200</xdr:colOff>
                    <xdr:row>30</xdr:row>
                    <xdr:rowOff>0</xdr:rowOff>
                  </from>
                  <to>
                    <xdr:col>26</xdr:col>
                    <xdr:colOff>15240</xdr:colOff>
                    <xdr:row>31</xdr:row>
                    <xdr:rowOff>7620</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E35C6-F0A8-4001-80C4-8A33C6010936}">
  <sheetPr>
    <tabColor rgb="FFFFFF00"/>
    <pageSetUpPr fitToPage="1"/>
  </sheetPr>
  <dimension ref="D1:BT54"/>
  <sheetViews>
    <sheetView view="pageBreakPreview" zoomScaleNormal="100" zoomScaleSheetLayoutView="100" workbookViewId="0">
      <selection activeCell="BB4" sqref="BB4:BE4"/>
    </sheetView>
  </sheetViews>
  <sheetFormatPr defaultColWidth="1.109375" defaultRowHeight="13.2" x14ac:dyDescent="0.2"/>
  <cols>
    <col min="1" max="3" width="1.109375" style="532" customWidth="1"/>
    <col min="4" max="72" width="1.21875" style="532" customWidth="1"/>
    <col min="73" max="16384" width="1.109375" style="532"/>
  </cols>
  <sheetData>
    <row r="1" spans="4:72" ht="15" customHeight="1" x14ac:dyDescent="0.2">
      <c r="BS1" s="224"/>
    </row>
    <row r="2" spans="4:72" ht="15" customHeight="1" x14ac:dyDescent="0.2">
      <c r="D2" s="1114" t="s">
        <v>550</v>
      </c>
      <c r="E2" s="1114"/>
      <c r="F2" s="1114"/>
      <c r="G2" s="1114"/>
      <c r="H2" s="1114"/>
      <c r="I2" s="1114"/>
      <c r="J2" s="1114"/>
      <c r="K2" s="1114"/>
      <c r="L2" s="1114"/>
      <c r="M2" s="1114"/>
      <c r="N2" s="1114"/>
      <c r="O2" s="1114"/>
      <c r="P2" s="1114"/>
      <c r="Q2" s="1114"/>
      <c r="R2" s="1114"/>
      <c r="S2" s="1114"/>
      <c r="T2" s="1114"/>
      <c r="U2" s="1114"/>
      <c r="V2" s="1114"/>
      <c r="W2" s="1114"/>
      <c r="X2" s="1114"/>
      <c r="Y2" s="1114"/>
      <c r="Z2" s="1114"/>
      <c r="AA2" s="1114"/>
      <c r="AB2" s="1114"/>
      <c r="AC2" s="1114"/>
      <c r="BE2" s="713"/>
      <c r="BF2" s="713"/>
      <c r="BG2" s="713"/>
      <c r="BH2" s="713"/>
      <c r="BI2" s="713"/>
      <c r="BJ2" s="713"/>
      <c r="BK2" s="713"/>
      <c r="BL2" s="713"/>
      <c r="BM2" s="713"/>
      <c r="BN2" s="713"/>
      <c r="BO2" s="713"/>
      <c r="BP2" s="713"/>
      <c r="BQ2" s="713"/>
      <c r="BR2" s="713"/>
      <c r="BS2" s="224" t="s">
        <v>36</v>
      </c>
    </row>
    <row r="3" spans="4:72" ht="18.75" customHeight="1" x14ac:dyDescent="0.2">
      <c r="D3" s="698"/>
    </row>
    <row r="4" spans="4:72" ht="18.75" customHeight="1" x14ac:dyDescent="0.2">
      <c r="AX4" s="532" t="s">
        <v>68</v>
      </c>
      <c r="BB4" s="1574"/>
      <c r="BC4" s="1574"/>
      <c r="BD4" s="1574"/>
      <c r="BE4" s="1574"/>
      <c r="BF4" s="532" t="s">
        <v>24</v>
      </c>
      <c r="BH4" s="1574"/>
      <c r="BI4" s="1574"/>
      <c r="BJ4" s="1574"/>
      <c r="BK4" s="1574"/>
      <c r="BL4" s="532" t="s">
        <v>4</v>
      </c>
      <c r="BN4" s="1574"/>
      <c r="BO4" s="1574"/>
      <c r="BP4" s="1574"/>
      <c r="BQ4" s="1574"/>
      <c r="BR4" s="532" t="s">
        <v>5</v>
      </c>
    </row>
    <row r="5" spans="4:72" ht="18.75" customHeight="1" x14ac:dyDescent="0.2"/>
    <row r="6" spans="4:72" ht="18.75" customHeight="1" x14ac:dyDescent="0.2">
      <c r="G6" s="1090" t="s">
        <v>19</v>
      </c>
      <c r="H6" s="1090"/>
      <c r="I6" s="1090"/>
      <c r="J6" s="1090"/>
      <c r="K6" s="1090"/>
      <c r="L6" s="1090"/>
      <c r="M6" s="1090"/>
      <c r="N6" s="1090"/>
      <c r="O6" s="1090"/>
      <c r="P6" s="1090"/>
      <c r="Q6" s="1090"/>
      <c r="R6" s="1090"/>
      <c r="AT6" s="714"/>
      <c r="AU6" s="714"/>
    </row>
    <row r="7" spans="4:72" ht="19.95" customHeight="1" x14ac:dyDescent="0.2">
      <c r="AF7" s="1116" t="s">
        <v>700</v>
      </c>
      <c r="AG7" s="1116"/>
      <c r="AH7" s="1116"/>
      <c r="AI7" s="1116"/>
      <c r="AJ7" s="1116"/>
      <c r="AK7" s="1116"/>
      <c r="AL7" s="1116"/>
      <c r="AM7" s="1116"/>
      <c r="AN7" s="1116"/>
      <c r="AO7" s="1116"/>
      <c r="AP7" s="1116"/>
      <c r="AQ7" s="67" t="s">
        <v>11</v>
      </c>
      <c r="AR7" s="67"/>
      <c r="AS7" s="67"/>
      <c r="AT7" s="67"/>
      <c r="AU7" s="67"/>
      <c r="AV7" s="67"/>
      <c r="AW7" s="1578"/>
      <c r="AX7" s="1578"/>
      <c r="AY7" s="1578"/>
      <c r="AZ7" s="1578"/>
      <c r="BA7" s="1578"/>
      <c r="BB7" s="1578"/>
      <c r="BC7" s="1578"/>
      <c r="BD7" s="1578"/>
      <c r="BE7" s="1578"/>
      <c r="BF7" s="1578"/>
      <c r="BG7" s="1578"/>
      <c r="BH7" s="1578"/>
      <c r="BI7" s="1578"/>
      <c r="BJ7" s="1578"/>
      <c r="BK7" s="1578"/>
      <c r="BL7" s="1578"/>
      <c r="BM7" s="1578"/>
      <c r="BN7" s="1578"/>
      <c r="BO7" s="1578"/>
      <c r="BP7" s="1578"/>
      <c r="BQ7" s="1578"/>
      <c r="BR7" s="1578"/>
      <c r="BS7" s="1578"/>
      <c r="BT7" s="1578"/>
    </row>
    <row r="8" spans="4:72" ht="19.95" customHeight="1" x14ac:dyDescent="0.2">
      <c r="AF8" s="1116"/>
      <c r="AG8" s="1116"/>
      <c r="AH8" s="1116"/>
      <c r="AI8" s="1116"/>
      <c r="AJ8" s="1116"/>
      <c r="AK8" s="1116"/>
      <c r="AL8" s="1116"/>
      <c r="AM8" s="1116"/>
      <c r="AN8" s="1116"/>
      <c r="AO8" s="1116"/>
      <c r="AP8" s="1116"/>
      <c r="AQ8" s="67" t="s">
        <v>2</v>
      </c>
      <c r="AR8" s="67"/>
      <c r="AS8" s="67"/>
      <c r="AT8" s="67"/>
      <c r="AU8" s="67"/>
      <c r="AV8" s="480"/>
      <c r="AW8" s="1947"/>
      <c r="AX8" s="1947"/>
      <c r="AY8" s="1947"/>
      <c r="AZ8" s="1947"/>
      <c r="BA8" s="1947"/>
      <c r="BB8" s="1947"/>
      <c r="BC8" s="1947"/>
      <c r="BD8" s="1947"/>
      <c r="BE8" s="1947"/>
      <c r="BF8" s="1947"/>
      <c r="BG8" s="1947"/>
      <c r="BH8" s="1947"/>
      <c r="BI8" s="1947"/>
      <c r="BJ8" s="1947"/>
      <c r="BK8" s="1947"/>
      <c r="BL8" s="1947"/>
      <c r="BM8" s="1947"/>
      <c r="BN8" s="1947"/>
      <c r="BO8" s="1947"/>
      <c r="BP8" s="1947"/>
      <c r="BQ8" s="1947"/>
      <c r="BR8" s="1947"/>
      <c r="BS8" s="1947"/>
      <c r="BT8" s="1947"/>
    </row>
    <row r="9" spans="4:72" ht="19.95" customHeight="1" x14ac:dyDescent="0.2">
      <c r="AF9" s="1116"/>
      <c r="AG9" s="1116"/>
      <c r="AH9" s="1116"/>
      <c r="AI9" s="1116"/>
      <c r="AJ9" s="1116"/>
      <c r="AK9" s="1116"/>
      <c r="AL9" s="1116"/>
      <c r="AM9" s="1116"/>
      <c r="AN9" s="1116"/>
      <c r="AO9" s="1116"/>
      <c r="AP9" s="1116"/>
      <c r="AQ9" s="67" t="s">
        <v>11</v>
      </c>
      <c r="AR9" s="67"/>
      <c r="AS9" s="67"/>
      <c r="AT9" s="67"/>
      <c r="AU9" s="67"/>
      <c r="AV9" s="67"/>
      <c r="AW9" s="1578"/>
      <c r="AX9" s="1578"/>
      <c r="AY9" s="1578"/>
      <c r="AZ9" s="1578"/>
      <c r="BA9" s="1578"/>
      <c r="BB9" s="1578"/>
      <c r="BC9" s="1578"/>
      <c r="BD9" s="1578"/>
      <c r="BE9" s="1578"/>
      <c r="BF9" s="1578"/>
      <c r="BG9" s="1578"/>
      <c r="BH9" s="1578"/>
      <c r="BI9" s="1578"/>
      <c r="BJ9" s="1578"/>
      <c r="BK9" s="1578"/>
      <c r="BL9" s="1578"/>
      <c r="BM9" s="1578"/>
      <c r="BN9" s="1578"/>
      <c r="BO9" s="1578"/>
      <c r="BP9" s="1578"/>
      <c r="BQ9" s="1578"/>
      <c r="BR9" s="1578"/>
      <c r="BS9" s="1578"/>
      <c r="BT9" s="1578"/>
    </row>
    <row r="10" spans="4:72" ht="19.95" customHeight="1" x14ac:dyDescent="0.2">
      <c r="AF10" s="1116"/>
      <c r="AG10" s="1116"/>
      <c r="AH10" s="1116"/>
      <c r="AI10" s="1116"/>
      <c r="AJ10" s="1116"/>
      <c r="AK10" s="1116"/>
      <c r="AL10" s="1116"/>
      <c r="AM10" s="1116"/>
      <c r="AN10" s="1116"/>
      <c r="AO10" s="1116"/>
      <c r="AP10" s="1116"/>
      <c r="AQ10" s="67" t="s">
        <v>2</v>
      </c>
      <c r="AR10" s="67"/>
      <c r="AS10" s="67"/>
      <c r="AT10" s="67"/>
      <c r="AU10" s="67"/>
      <c r="AV10" s="480"/>
      <c r="AW10" s="1947"/>
      <c r="AX10" s="1947"/>
      <c r="AY10" s="1947"/>
      <c r="AZ10" s="1947"/>
      <c r="BA10" s="1947"/>
      <c r="BB10" s="1947"/>
      <c r="BC10" s="1947"/>
      <c r="BD10" s="1947"/>
      <c r="BE10" s="1947"/>
      <c r="BF10" s="1947"/>
      <c r="BG10" s="1947"/>
      <c r="BH10" s="1947"/>
      <c r="BI10" s="1947"/>
      <c r="BJ10" s="1947"/>
      <c r="BK10" s="1947"/>
      <c r="BL10" s="1947"/>
      <c r="BM10" s="1947"/>
      <c r="BN10" s="1947"/>
      <c r="BO10" s="1947"/>
      <c r="BP10" s="1947"/>
      <c r="BQ10" s="1947"/>
      <c r="BR10" s="1947"/>
      <c r="BS10" s="1947"/>
      <c r="BT10" s="1947"/>
    </row>
    <row r="11" spans="4:72" ht="19.95" customHeight="1" x14ac:dyDescent="0.2">
      <c r="AF11" s="1116"/>
      <c r="AG11" s="1116"/>
      <c r="AH11" s="1116"/>
      <c r="AI11" s="1116"/>
      <c r="AJ11" s="1116"/>
      <c r="AK11" s="1116"/>
      <c r="AL11" s="1116"/>
      <c r="AM11" s="1116"/>
      <c r="AN11" s="1116"/>
      <c r="AO11" s="1116"/>
      <c r="AP11" s="1116"/>
      <c r="AQ11" s="67" t="s">
        <v>11</v>
      </c>
      <c r="AR11" s="67"/>
      <c r="AS11" s="67"/>
      <c r="AT11" s="67"/>
      <c r="AU11" s="67"/>
      <c r="AV11" s="67"/>
      <c r="AW11" s="1578"/>
      <c r="AX11" s="1578"/>
      <c r="AY11" s="1578"/>
      <c r="AZ11" s="1578"/>
      <c r="BA11" s="1578"/>
      <c r="BB11" s="1578"/>
      <c r="BC11" s="1578"/>
      <c r="BD11" s="1578"/>
      <c r="BE11" s="1578"/>
      <c r="BF11" s="1578"/>
      <c r="BG11" s="1578"/>
      <c r="BH11" s="1578"/>
      <c r="BI11" s="1578"/>
      <c r="BJ11" s="1578"/>
      <c r="BK11" s="1578"/>
      <c r="BL11" s="1578"/>
      <c r="BM11" s="1578"/>
      <c r="BN11" s="1578"/>
      <c r="BO11" s="1578"/>
      <c r="BP11" s="1578"/>
      <c r="BQ11" s="1578"/>
      <c r="BR11" s="1578"/>
      <c r="BS11" s="1578"/>
      <c r="BT11" s="1578"/>
    </row>
    <row r="12" spans="4:72" ht="19.95" customHeight="1" x14ac:dyDescent="0.2">
      <c r="AF12" s="1116"/>
      <c r="AG12" s="1116"/>
      <c r="AH12" s="1116"/>
      <c r="AI12" s="1116"/>
      <c r="AJ12" s="1116"/>
      <c r="AK12" s="1116"/>
      <c r="AL12" s="1116"/>
      <c r="AM12" s="1116"/>
      <c r="AN12" s="1116"/>
      <c r="AO12" s="1116"/>
      <c r="AP12" s="1116"/>
      <c r="AQ12" s="67" t="s">
        <v>2</v>
      </c>
      <c r="AR12" s="67"/>
      <c r="AS12" s="67"/>
      <c r="AT12" s="67"/>
      <c r="AU12" s="67"/>
      <c r="AV12" s="480"/>
      <c r="AW12" s="1947"/>
      <c r="AX12" s="1947"/>
      <c r="AY12" s="1947"/>
      <c r="AZ12" s="1947"/>
      <c r="BA12" s="1947"/>
      <c r="BB12" s="1947"/>
      <c r="BC12" s="1947"/>
      <c r="BD12" s="1947"/>
      <c r="BE12" s="1947"/>
      <c r="BF12" s="1947"/>
      <c r="BG12" s="1947"/>
      <c r="BH12" s="1947"/>
      <c r="BI12" s="1947"/>
      <c r="BJ12" s="1947"/>
      <c r="BK12" s="1947"/>
      <c r="BL12" s="1947"/>
      <c r="BM12" s="1947"/>
      <c r="BN12" s="1947"/>
      <c r="BO12" s="1947"/>
      <c r="BP12" s="1947"/>
      <c r="BQ12" s="1947"/>
      <c r="BR12" s="1947"/>
      <c r="BS12" s="1947"/>
      <c r="BT12" s="1947"/>
    </row>
    <row r="13" spans="4:72" ht="19.95" customHeight="1" x14ac:dyDescent="0.2">
      <c r="AF13" s="1116"/>
      <c r="AG13" s="1116"/>
      <c r="AH13" s="1116"/>
      <c r="AI13" s="1116"/>
      <c r="AJ13" s="1116"/>
      <c r="AK13" s="1116"/>
      <c r="AL13" s="1116"/>
      <c r="AM13" s="1116"/>
      <c r="AN13" s="1116"/>
      <c r="AO13" s="1116"/>
      <c r="AP13" s="1116"/>
      <c r="AQ13" s="67" t="s">
        <v>11</v>
      </c>
      <c r="AR13" s="67"/>
      <c r="AS13" s="67"/>
      <c r="AT13" s="67"/>
      <c r="AU13" s="67"/>
      <c r="AV13" s="67"/>
      <c r="AW13" s="1578"/>
      <c r="AX13" s="1578"/>
      <c r="AY13" s="1578"/>
      <c r="AZ13" s="1578"/>
      <c r="BA13" s="1578"/>
      <c r="BB13" s="1578"/>
      <c r="BC13" s="1578"/>
      <c r="BD13" s="1578"/>
      <c r="BE13" s="1578"/>
      <c r="BF13" s="1578"/>
      <c r="BG13" s="1578"/>
      <c r="BH13" s="1578"/>
      <c r="BI13" s="1578"/>
      <c r="BJ13" s="1578"/>
      <c r="BK13" s="1578"/>
      <c r="BL13" s="1578"/>
      <c r="BM13" s="1578"/>
      <c r="BN13" s="1578"/>
      <c r="BO13" s="1578"/>
      <c r="BP13" s="1578"/>
      <c r="BQ13" s="1578"/>
      <c r="BR13" s="1578"/>
      <c r="BS13" s="1578"/>
      <c r="BT13" s="1578"/>
    </row>
    <row r="14" spans="4:72" ht="19.95" customHeight="1" x14ac:dyDescent="0.2">
      <c r="AF14" s="1116"/>
      <c r="AG14" s="1116"/>
      <c r="AH14" s="1116"/>
      <c r="AI14" s="1116"/>
      <c r="AJ14" s="1116"/>
      <c r="AK14" s="1116"/>
      <c r="AL14" s="1116"/>
      <c r="AM14" s="1116"/>
      <c r="AN14" s="1116"/>
      <c r="AO14" s="1116"/>
      <c r="AP14" s="1116"/>
      <c r="AQ14" s="67" t="s">
        <v>2</v>
      </c>
      <c r="AR14" s="67"/>
      <c r="AS14" s="67"/>
      <c r="AT14" s="67"/>
      <c r="AU14" s="67"/>
      <c r="AV14" s="480"/>
      <c r="AW14" s="1947"/>
      <c r="AX14" s="1947"/>
      <c r="AY14" s="1947"/>
      <c r="AZ14" s="1947"/>
      <c r="BA14" s="1947"/>
      <c r="BB14" s="1947"/>
      <c r="BC14" s="1947"/>
      <c r="BD14" s="1947"/>
      <c r="BE14" s="1947"/>
      <c r="BF14" s="1947"/>
      <c r="BG14" s="1947"/>
      <c r="BH14" s="1947"/>
      <c r="BI14" s="1947"/>
      <c r="BJ14" s="1947"/>
      <c r="BK14" s="1947"/>
      <c r="BL14" s="1947"/>
      <c r="BM14" s="1947"/>
      <c r="BN14" s="1947"/>
      <c r="BO14" s="1947"/>
      <c r="BP14" s="1947"/>
      <c r="BQ14" s="1947"/>
      <c r="BR14" s="1947"/>
      <c r="BS14" s="1947"/>
      <c r="BT14" s="1947"/>
    </row>
    <row r="15" spans="4:72" ht="18.75" customHeight="1" x14ac:dyDescent="0.2"/>
    <row r="16" spans="4:72" ht="18.75" customHeight="1" x14ac:dyDescent="0.2">
      <c r="H16" s="1115" t="s">
        <v>40</v>
      </c>
      <c r="I16" s="1115"/>
      <c r="J16" s="1115"/>
      <c r="K16" s="1115"/>
      <c r="L16" s="1115"/>
      <c r="M16" s="1115"/>
      <c r="N16" s="1115"/>
      <c r="O16" s="1115"/>
      <c r="P16" s="1115"/>
      <c r="Q16" s="1115"/>
      <c r="R16" s="1115"/>
      <c r="S16" s="1115"/>
      <c r="T16" s="1115"/>
      <c r="U16" s="1115"/>
      <c r="V16" s="1115"/>
      <c r="W16" s="1115"/>
      <c r="X16" s="1115"/>
      <c r="Y16" s="1115"/>
      <c r="Z16" s="1115"/>
      <c r="AA16" s="1115"/>
      <c r="AB16" s="1115"/>
      <c r="AC16" s="1115"/>
      <c r="AD16" s="1115"/>
      <c r="AE16" s="1115"/>
      <c r="AF16" s="1115"/>
      <c r="AG16" s="1115"/>
      <c r="AH16" s="1115"/>
      <c r="AI16" s="1115"/>
      <c r="AJ16" s="1115"/>
      <c r="AK16" s="1115"/>
      <c r="AL16" s="1115"/>
      <c r="AM16" s="1115"/>
      <c r="AN16" s="1115"/>
      <c r="AO16" s="1115"/>
      <c r="AP16" s="1115"/>
      <c r="AQ16" s="1115"/>
      <c r="AR16" s="1115"/>
      <c r="AS16" s="1115"/>
      <c r="AT16" s="1115"/>
      <c r="AU16" s="1115"/>
      <c r="AV16" s="1115"/>
      <c r="AW16" s="1115"/>
      <c r="AX16" s="1115"/>
      <c r="AY16" s="1115"/>
      <c r="AZ16" s="1115"/>
      <c r="BA16" s="1115"/>
      <c r="BB16" s="1115"/>
      <c r="BC16" s="1115"/>
      <c r="BD16" s="1115"/>
      <c r="BE16" s="1115"/>
      <c r="BF16" s="1115"/>
      <c r="BG16" s="1115"/>
      <c r="BH16" s="1115"/>
      <c r="BI16" s="1115"/>
      <c r="BJ16" s="1115"/>
      <c r="BK16" s="1115"/>
      <c r="BL16" s="1115"/>
      <c r="BM16" s="1115"/>
      <c r="BN16" s="1115"/>
      <c r="BO16" s="1115"/>
    </row>
    <row r="17" spans="4:72" ht="18.75" customHeight="1" x14ac:dyDescent="0.2"/>
    <row r="18" spans="4:72" ht="30" customHeight="1" x14ac:dyDescent="0.2">
      <c r="E18" s="1096" t="s">
        <v>216</v>
      </c>
      <c r="F18" s="1097"/>
      <c r="G18" s="1097"/>
      <c r="H18" s="1097"/>
      <c r="I18" s="1097"/>
      <c r="J18" s="1107"/>
      <c r="K18" s="1107"/>
      <c r="L18" s="1107"/>
      <c r="M18" s="532" t="s">
        <v>199</v>
      </c>
      <c r="O18" s="1107"/>
      <c r="P18" s="1107"/>
      <c r="Q18" s="1107"/>
      <c r="R18" s="532" t="s">
        <v>200</v>
      </c>
      <c r="T18" s="1107"/>
      <c r="U18" s="1107"/>
      <c r="V18" s="1107"/>
      <c r="W18" s="532" t="s">
        <v>205</v>
      </c>
      <c r="AQ18" s="1107"/>
      <c r="AR18" s="1107"/>
      <c r="AS18" s="1107"/>
      <c r="AT18" s="1107"/>
      <c r="AU18" s="1107"/>
      <c r="AV18" s="1107"/>
      <c r="AW18" s="1107"/>
      <c r="AY18" s="1107"/>
      <c r="AZ18" s="1107"/>
      <c r="BA18" s="1107"/>
      <c r="BB18" s="1107"/>
      <c r="BC18" s="1107"/>
      <c r="BD18" s="1107"/>
      <c r="BE18" s="1107"/>
      <c r="BF18" s="532" t="s">
        <v>446</v>
      </c>
    </row>
    <row r="19" spans="4:72" ht="30" customHeight="1" x14ac:dyDescent="0.2">
      <c r="E19" s="1114" t="s">
        <v>450</v>
      </c>
      <c r="F19" s="1114"/>
      <c r="G19" s="1114"/>
      <c r="H19" s="1114"/>
      <c r="I19" s="1114"/>
      <c r="J19" s="1114"/>
      <c r="K19" s="1114"/>
      <c r="L19" s="1114"/>
      <c r="M19" s="1114"/>
      <c r="N19" s="1114"/>
      <c r="O19" s="1114"/>
      <c r="P19" s="1114"/>
      <c r="Q19" s="1114"/>
      <c r="R19" s="1114"/>
      <c r="S19" s="1114"/>
      <c r="T19" s="1114"/>
      <c r="U19" s="1114"/>
      <c r="V19" s="1114"/>
      <c r="W19" s="1114"/>
      <c r="X19" s="1114"/>
      <c r="Y19" s="1114"/>
      <c r="Z19" s="1114"/>
      <c r="AA19" s="1114"/>
      <c r="AB19" s="1114"/>
      <c r="AC19" s="1114"/>
      <c r="AD19" s="1114"/>
      <c r="AE19" s="1114"/>
      <c r="AF19" s="1114"/>
      <c r="AG19" s="1114"/>
      <c r="AH19" s="1114"/>
      <c r="AI19" s="1114"/>
      <c r="AJ19" s="1114"/>
      <c r="AK19" s="1114"/>
      <c r="AL19" s="1114"/>
      <c r="AM19" s="1114"/>
      <c r="AN19" s="1114"/>
      <c r="AO19" s="1114"/>
      <c r="AP19" s="1114"/>
      <c r="AQ19" s="1114"/>
      <c r="AR19" s="1114"/>
      <c r="AS19" s="1114"/>
      <c r="AT19" s="1114"/>
      <c r="AU19" s="1114"/>
      <c r="AV19" s="1114"/>
      <c r="AW19" s="1114"/>
      <c r="AX19" s="1114"/>
      <c r="AY19" s="1114"/>
      <c r="AZ19" s="1114"/>
      <c r="BA19" s="1114"/>
      <c r="BB19" s="1114"/>
      <c r="BC19" s="1114"/>
      <c r="BD19" s="1114"/>
      <c r="BE19" s="1114"/>
      <c r="BF19" s="1114"/>
      <c r="BG19" s="1114"/>
      <c r="BH19" s="1114"/>
      <c r="BI19" s="1114"/>
      <c r="BJ19" s="1114"/>
      <c r="BK19" s="1114"/>
      <c r="BL19" s="1114"/>
      <c r="BM19" s="1114"/>
      <c r="BN19" s="1114"/>
      <c r="BO19" s="1114"/>
      <c r="BP19" s="1114"/>
      <c r="BQ19" s="1114"/>
      <c r="BR19" s="1114"/>
    </row>
    <row r="20" spans="4:72" ht="30" customHeight="1" x14ac:dyDescent="0.2">
      <c r="E20" s="1114" t="s">
        <v>451</v>
      </c>
      <c r="F20" s="1114"/>
      <c r="G20" s="1114"/>
      <c r="H20" s="1114"/>
      <c r="I20" s="1114"/>
      <c r="J20" s="1114"/>
      <c r="K20" s="1114"/>
      <c r="L20" s="1114"/>
      <c r="M20" s="1114"/>
      <c r="N20" s="1114"/>
      <c r="O20" s="1114"/>
      <c r="P20" s="1114"/>
      <c r="Q20" s="1114"/>
      <c r="R20" s="1114"/>
      <c r="S20" s="1114"/>
      <c r="T20" s="1114"/>
      <c r="U20" s="1114"/>
      <c r="V20" s="1114"/>
      <c r="W20" s="1114"/>
      <c r="X20" s="1114"/>
      <c r="Y20" s="1114"/>
      <c r="Z20" s="1114"/>
      <c r="AA20" s="1114"/>
      <c r="AB20" s="1114"/>
      <c r="AC20" s="1114"/>
      <c r="AD20" s="1114"/>
      <c r="AE20" s="1114"/>
      <c r="AF20" s="1114"/>
      <c r="AG20" s="1114"/>
      <c r="AH20" s="1114"/>
      <c r="AI20" s="1114"/>
      <c r="AJ20" s="1114"/>
      <c r="AK20" s="1114"/>
      <c r="AL20" s="1114"/>
      <c r="AM20" s="1114"/>
      <c r="AN20" s="1114"/>
      <c r="AO20" s="1114"/>
      <c r="AP20" s="1114"/>
      <c r="AQ20" s="1114"/>
      <c r="AR20" s="1114"/>
      <c r="AS20" s="1114"/>
      <c r="AT20" s="1114"/>
      <c r="AU20" s="1114"/>
      <c r="AV20" s="1114"/>
      <c r="AW20" s="1114"/>
      <c r="AX20" s="1114"/>
      <c r="AY20" s="1114"/>
      <c r="AZ20" s="1114"/>
      <c r="BA20" s="1114"/>
      <c r="BB20" s="1114"/>
      <c r="BC20" s="1114"/>
      <c r="BD20" s="1114"/>
      <c r="BE20" s="1114"/>
      <c r="BF20" s="1114"/>
      <c r="BG20" s="1114"/>
      <c r="BH20" s="1114"/>
      <c r="BI20" s="1114"/>
      <c r="BJ20" s="1114"/>
      <c r="BK20" s="1114"/>
      <c r="BL20" s="1114"/>
      <c r="BM20" s="1114"/>
      <c r="BN20" s="1114"/>
      <c r="BO20" s="1114"/>
      <c r="BP20" s="1114"/>
      <c r="BQ20" s="1114"/>
      <c r="BR20" s="1114"/>
    </row>
    <row r="21" spans="4:72" ht="18.75" customHeight="1" x14ac:dyDescent="0.2">
      <c r="E21" s="531"/>
      <c r="F21" s="531"/>
      <c r="G21" s="531"/>
      <c r="H21" s="531"/>
      <c r="I21" s="531"/>
      <c r="J21" s="531"/>
      <c r="K21" s="531"/>
      <c r="L21" s="531"/>
      <c r="M21" s="531"/>
      <c r="N21" s="531"/>
      <c r="O21" s="531"/>
      <c r="P21" s="531"/>
      <c r="Q21" s="531"/>
      <c r="R21" s="531"/>
      <c r="S21" s="531"/>
      <c r="T21" s="531"/>
      <c r="U21" s="531"/>
      <c r="V21" s="531"/>
      <c r="W21" s="531"/>
      <c r="X21" s="531"/>
      <c r="Y21" s="531"/>
      <c r="Z21" s="531"/>
      <c r="AA21" s="531"/>
      <c r="AB21" s="531"/>
      <c r="AC21" s="531"/>
      <c r="AD21" s="531"/>
      <c r="AE21" s="531"/>
      <c r="AF21" s="531"/>
      <c r="AG21" s="531"/>
      <c r="AH21" s="531"/>
      <c r="AI21" s="531"/>
      <c r="AJ21" s="531"/>
      <c r="AK21" s="531"/>
      <c r="AL21" s="531"/>
      <c r="AM21" s="531"/>
      <c r="AN21" s="531"/>
      <c r="AO21" s="531"/>
      <c r="AP21" s="531"/>
      <c r="AQ21" s="531"/>
      <c r="AR21" s="531"/>
      <c r="AS21" s="531"/>
      <c r="AT21" s="531"/>
      <c r="AU21" s="531"/>
      <c r="AV21" s="531"/>
      <c r="AW21" s="531"/>
      <c r="AX21" s="531"/>
      <c r="AY21" s="531"/>
      <c r="AZ21" s="531"/>
      <c r="BA21" s="531"/>
      <c r="BB21" s="531"/>
      <c r="BC21" s="531"/>
      <c r="BD21" s="531"/>
      <c r="BE21" s="531"/>
      <c r="BF21" s="531"/>
      <c r="BG21" s="531"/>
      <c r="BH21" s="531"/>
      <c r="BI21" s="531"/>
      <c r="BJ21" s="531"/>
      <c r="BK21" s="531"/>
      <c r="BL21" s="531"/>
      <c r="BM21" s="531"/>
      <c r="BN21" s="531"/>
      <c r="BO21" s="531"/>
      <c r="BP21" s="531"/>
      <c r="BQ21" s="531"/>
      <c r="BR21" s="531"/>
    </row>
    <row r="22" spans="4:72" ht="18.75" customHeight="1" x14ac:dyDescent="0.2">
      <c r="D22" s="1093" t="s">
        <v>20</v>
      </c>
      <c r="E22" s="1965"/>
      <c r="F22" s="1093"/>
      <c r="G22" s="1093"/>
      <c r="H22" s="1093"/>
      <c r="I22" s="1093"/>
      <c r="J22" s="1093"/>
      <c r="K22" s="1093"/>
      <c r="L22" s="1093"/>
      <c r="M22" s="1093"/>
      <c r="N22" s="1093"/>
      <c r="O22" s="1093"/>
      <c r="P22" s="1093"/>
      <c r="Q22" s="1093"/>
      <c r="R22" s="1093"/>
      <c r="S22" s="1093"/>
      <c r="T22" s="1093"/>
      <c r="U22" s="1093"/>
      <c r="V22" s="1093"/>
      <c r="W22" s="1093"/>
      <c r="X22" s="1093"/>
      <c r="Y22" s="1093"/>
      <c r="Z22" s="1093"/>
      <c r="AA22" s="1093"/>
      <c r="AB22" s="1093"/>
      <c r="AC22" s="1093"/>
      <c r="AD22" s="1093"/>
      <c r="AE22" s="1093"/>
      <c r="AF22" s="1093"/>
      <c r="AG22" s="1093"/>
      <c r="AH22" s="1093"/>
      <c r="AI22" s="1093"/>
      <c r="AJ22" s="1093"/>
      <c r="AK22" s="1093"/>
      <c r="AL22" s="1093"/>
      <c r="AM22" s="1093"/>
      <c r="AN22" s="1093"/>
      <c r="AO22" s="1093"/>
      <c r="AP22" s="1093"/>
      <c r="AQ22" s="1093"/>
      <c r="AR22" s="1093"/>
      <c r="AS22" s="1093"/>
      <c r="AT22" s="1093"/>
      <c r="AU22" s="1093"/>
      <c r="AV22" s="1093"/>
      <c r="AW22" s="1093"/>
      <c r="AX22" s="1093"/>
      <c r="AY22" s="1093"/>
      <c r="AZ22" s="1093"/>
      <c r="BA22" s="1093"/>
      <c r="BB22" s="1093"/>
      <c r="BC22" s="1093"/>
      <c r="BD22" s="1093"/>
      <c r="BE22" s="1093"/>
      <c r="BF22" s="1093"/>
      <c r="BG22" s="1093"/>
      <c r="BH22" s="1093"/>
      <c r="BI22" s="1093"/>
      <c r="BJ22" s="1093"/>
      <c r="BK22" s="1093"/>
      <c r="BL22" s="1093"/>
      <c r="BM22" s="1093"/>
      <c r="BN22" s="1093"/>
      <c r="BO22" s="1093"/>
      <c r="BP22" s="1093"/>
      <c r="BQ22" s="1093"/>
      <c r="BR22" s="1093"/>
      <c r="BS22" s="1093"/>
    </row>
    <row r="23" spans="4:72" ht="18.75" customHeight="1" x14ac:dyDescent="0.2"/>
    <row r="24" spans="4:72" ht="18.75" customHeight="1" x14ac:dyDescent="0.2">
      <c r="E24" s="1093">
        <v>1</v>
      </c>
      <c r="F24" s="1093"/>
      <c r="I24" s="1090" t="s">
        <v>16</v>
      </c>
      <c r="J24" s="1090"/>
      <c r="K24" s="1090"/>
      <c r="L24" s="1090"/>
      <c r="M24" s="1090"/>
      <c r="N24" s="1090"/>
      <c r="O24" s="1090"/>
      <c r="P24" s="1090"/>
      <c r="Q24" s="1090"/>
      <c r="R24" s="1090"/>
      <c r="S24" s="1090"/>
      <c r="Y24" s="1114" t="s">
        <v>69</v>
      </c>
      <c r="Z24" s="1114"/>
      <c r="AA24" s="1114"/>
      <c r="AB24" s="1114"/>
      <c r="AC24" s="1114"/>
      <c r="AD24" s="1114"/>
      <c r="AE24" s="1114"/>
      <c r="AF24" s="1114"/>
      <c r="AG24" s="1114"/>
      <c r="AH24" s="1114"/>
      <c r="AI24" s="1114"/>
      <c r="AJ24" s="1114"/>
      <c r="AK24" s="1114"/>
      <c r="AL24" s="1114"/>
      <c r="AM24" s="1114"/>
      <c r="AN24" s="1114"/>
      <c r="AO24" s="1114"/>
      <c r="AP24" s="1114"/>
      <c r="AQ24" s="1114"/>
      <c r="AR24" s="1114"/>
      <c r="AS24" s="1114"/>
      <c r="AT24" s="1114"/>
      <c r="AU24" s="1114"/>
      <c r="AV24" s="1114"/>
      <c r="AW24" s="1114"/>
      <c r="AX24" s="1114"/>
      <c r="AY24" s="1114"/>
      <c r="AZ24" s="1114"/>
      <c r="BA24" s="1114"/>
      <c r="BB24" s="1114"/>
      <c r="BC24" s="1114"/>
      <c r="BD24" s="1114"/>
      <c r="BE24" s="1114"/>
      <c r="BF24" s="1114"/>
      <c r="BG24" s="548"/>
      <c r="BH24" s="548"/>
    </row>
    <row r="25" spans="4:72" ht="18.75" customHeight="1" x14ac:dyDescent="0.2">
      <c r="E25" s="542"/>
      <c r="F25" s="542"/>
      <c r="I25" s="534"/>
      <c r="J25" s="534"/>
      <c r="K25" s="534"/>
      <c r="L25" s="534"/>
      <c r="M25" s="534"/>
      <c r="N25" s="534"/>
      <c r="O25" s="534"/>
      <c r="P25" s="534"/>
      <c r="Q25" s="534"/>
      <c r="R25" s="534"/>
      <c r="S25" s="534"/>
      <c r="Y25" s="1113"/>
      <c r="Z25" s="1113"/>
      <c r="AA25" s="548" t="s">
        <v>67</v>
      </c>
      <c r="AB25" s="552"/>
      <c r="AC25" s="552"/>
      <c r="AD25" s="552"/>
      <c r="AE25" s="552"/>
      <c r="AF25" s="552"/>
      <c r="AG25" s="552"/>
      <c r="AH25" s="552"/>
      <c r="AI25" s="552"/>
      <c r="AJ25" s="552"/>
      <c r="AK25" s="552"/>
      <c r="AL25" s="552"/>
      <c r="AM25" s="552"/>
      <c r="AN25" s="552"/>
      <c r="AO25" s="1113"/>
      <c r="AP25" s="1113"/>
      <c r="AQ25" s="548" t="s">
        <v>66</v>
      </c>
      <c r="AR25" s="552"/>
      <c r="AS25" s="552"/>
      <c r="AT25" s="552"/>
      <c r="AU25" s="552"/>
      <c r="AV25" s="548"/>
      <c r="AW25" s="548"/>
      <c r="AX25" s="548"/>
      <c r="AY25" s="552"/>
      <c r="AZ25" s="552"/>
      <c r="BA25" s="552"/>
      <c r="BB25" s="552"/>
      <c r="BC25" s="552"/>
      <c r="BD25" s="552"/>
      <c r="BE25" s="552"/>
      <c r="BF25" s="552"/>
      <c r="BG25" s="548"/>
      <c r="BH25" s="548"/>
    </row>
    <row r="26" spans="4:72" ht="15" customHeight="1" x14ac:dyDescent="0.2">
      <c r="E26" s="542"/>
      <c r="F26" s="542"/>
      <c r="I26" s="534"/>
      <c r="J26" s="534"/>
      <c r="K26" s="534"/>
      <c r="L26" s="534"/>
      <c r="M26" s="534"/>
      <c r="N26" s="534"/>
      <c r="O26" s="534"/>
      <c r="P26" s="534"/>
      <c r="Q26" s="534"/>
      <c r="R26" s="534"/>
      <c r="S26" s="534"/>
      <c r="Y26" s="552"/>
      <c r="Z26" s="552"/>
      <c r="AA26" s="552"/>
      <c r="AB26" s="552"/>
      <c r="AC26" s="552"/>
      <c r="AD26" s="552"/>
      <c r="AE26" s="552"/>
      <c r="AF26" s="552"/>
      <c r="AG26" s="552"/>
      <c r="AH26" s="552"/>
      <c r="AI26" s="552"/>
      <c r="AJ26" s="552"/>
      <c r="AK26" s="552"/>
      <c r="AL26" s="552"/>
      <c r="AM26" s="552"/>
      <c r="AN26" s="552"/>
      <c r="AO26" s="552"/>
      <c r="AP26" s="552"/>
      <c r="AQ26" s="552"/>
      <c r="AR26" s="552"/>
      <c r="AS26" s="552"/>
      <c r="AT26" s="552"/>
      <c r="AU26" s="552"/>
      <c r="AV26" s="548"/>
      <c r="AW26" s="552"/>
      <c r="AX26" s="552"/>
      <c r="AY26" s="552"/>
      <c r="AZ26" s="552"/>
      <c r="BA26" s="552"/>
      <c r="BB26" s="552"/>
      <c r="BC26" s="552"/>
      <c r="BD26" s="552"/>
      <c r="BE26" s="552"/>
      <c r="BF26" s="552"/>
      <c r="BG26" s="548"/>
      <c r="BH26" s="548"/>
    </row>
    <row r="27" spans="4:72" ht="18.75" customHeight="1" x14ac:dyDescent="0.2">
      <c r="E27" s="542"/>
      <c r="F27" s="542"/>
      <c r="I27" s="1090" t="s">
        <v>17</v>
      </c>
      <c r="J27" s="1090"/>
      <c r="K27" s="1090"/>
      <c r="L27" s="1090"/>
      <c r="M27" s="1090"/>
      <c r="N27" s="1090"/>
      <c r="O27" s="1090"/>
      <c r="P27" s="1090"/>
      <c r="Q27" s="1090"/>
      <c r="R27" s="1090"/>
      <c r="S27" s="1090"/>
      <c r="Y27" s="1113"/>
      <c r="Z27" s="1113"/>
      <c r="AA27" s="67" t="s">
        <v>61</v>
      </c>
      <c r="AB27" s="548"/>
      <c r="AC27" s="548"/>
      <c r="AD27" s="548"/>
      <c r="AE27" s="548"/>
      <c r="AF27" s="548"/>
      <c r="AG27" s="548"/>
      <c r="AH27" s="548"/>
      <c r="AI27" s="548"/>
      <c r="AJ27" s="548"/>
      <c r="AK27" s="548"/>
      <c r="AL27" s="548"/>
      <c r="AM27" s="548"/>
      <c r="AN27" s="548"/>
      <c r="AO27" s="548"/>
      <c r="AP27" s="548"/>
      <c r="AQ27" s="548"/>
      <c r="AR27" s="548"/>
      <c r="AS27" s="548"/>
      <c r="AT27" s="548"/>
      <c r="AU27" s="548"/>
      <c r="AV27" s="548"/>
      <c r="AW27" s="548"/>
      <c r="AX27" s="548"/>
      <c r="AY27" s="548"/>
      <c r="AZ27" s="548"/>
      <c r="BA27" s="548"/>
      <c r="BB27" s="548"/>
      <c r="BC27" s="548"/>
      <c r="BD27" s="548"/>
      <c r="BE27" s="548"/>
      <c r="BF27" s="548"/>
      <c r="BG27" s="548"/>
      <c r="BH27" s="548"/>
    </row>
    <row r="28" spans="4:72" ht="18.75" customHeight="1" x14ac:dyDescent="0.2">
      <c r="E28" s="542"/>
      <c r="F28" s="542"/>
      <c r="I28" s="534"/>
      <c r="J28" s="534"/>
      <c r="K28" s="534"/>
      <c r="L28" s="534"/>
      <c r="M28" s="534"/>
      <c r="N28" s="534"/>
      <c r="O28" s="534"/>
      <c r="P28" s="534"/>
      <c r="Q28" s="534"/>
      <c r="R28" s="534"/>
      <c r="S28" s="534"/>
      <c r="Y28" s="1113"/>
      <c r="Z28" s="1113"/>
      <c r="AA28" s="548" t="s">
        <v>62</v>
      </c>
      <c r="AB28" s="548"/>
      <c r="AC28" s="548"/>
      <c r="AD28" s="548"/>
      <c r="AE28" s="548"/>
      <c r="AF28" s="548"/>
      <c r="AG28" s="548"/>
      <c r="AH28" s="548"/>
      <c r="AI28" s="548"/>
      <c r="AJ28" s="548"/>
      <c r="AK28" s="548"/>
      <c r="AL28" s="548"/>
      <c r="AM28" s="548"/>
      <c r="AN28" s="548"/>
      <c r="AO28" s="548"/>
      <c r="AP28" s="548"/>
      <c r="AQ28" s="548"/>
      <c r="AR28" s="548"/>
      <c r="AS28" s="548"/>
      <c r="AT28" s="548"/>
      <c r="AU28" s="548"/>
      <c r="AV28" s="548"/>
      <c r="AW28" s="548"/>
      <c r="AX28" s="548"/>
      <c r="AY28" s="548"/>
      <c r="AZ28" s="548"/>
      <c r="BA28" s="548"/>
      <c r="BB28" s="548"/>
      <c r="BC28" s="548"/>
      <c r="BD28" s="548"/>
      <c r="BE28" s="548"/>
      <c r="BF28" s="548"/>
      <c r="BG28" s="548"/>
      <c r="BH28" s="548"/>
    </row>
    <row r="29" spans="4:72" s="548" customFormat="1" ht="18.75" customHeight="1" x14ac:dyDescent="0.2">
      <c r="E29" s="555"/>
      <c r="F29" s="555"/>
      <c r="I29" s="546"/>
      <c r="J29" s="546"/>
      <c r="K29" s="546"/>
      <c r="L29" s="546"/>
      <c r="M29" s="546"/>
      <c r="N29" s="546"/>
      <c r="O29" s="546"/>
      <c r="P29" s="546"/>
      <c r="Q29" s="546"/>
      <c r="R29" s="546"/>
      <c r="S29" s="546"/>
      <c r="Y29" s="1113"/>
      <c r="Z29" s="1113"/>
      <c r="AA29" s="548" t="s">
        <v>63</v>
      </c>
    </row>
    <row r="30" spans="4:72" ht="18.75" customHeight="1" x14ac:dyDescent="0.2">
      <c r="E30" s="542"/>
      <c r="F30" s="542"/>
      <c r="I30" s="534"/>
      <c r="J30" s="534"/>
      <c r="K30" s="534"/>
      <c r="L30" s="534"/>
      <c r="M30" s="534"/>
      <c r="N30" s="534"/>
      <c r="O30" s="534"/>
      <c r="P30" s="534"/>
      <c r="Q30" s="534"/>
      <c r="R30" s="534"/>
      <c r="S30" s="534"/>
      <c r="Y30" s="1113"/>
      <c r="Z30" s="1113"/>
      <c r="AA30" s="548" t="s">
        <v>64</v>
      </c>
      <c r="AB30" s="548"/>
      <c r="AC30" s="548"/>
      <c r="AD30" s="548"/>
      <c r="AE30" s="548"/>
      <c r="AF30" s="548"/>
      <c r="AG30" s="548"/>
      <c r="AH30" s="548"/>
      <c r="AI30" s="548"/>
      <c r="AJ30" s="548"/>
      <c r="AK30" s="548"/>
      <c r="AL30" s="548"/>
      <c r="AM30" s="548"/>
      <c r="AN30" s="548"/>
      <c r="AO30" s="548"/>
      <c r="AP30" s="548"/>
      <c r="AQ30" s="548"/>
      <c r="AR30" s="548"/>
      <c r="AS30" s="548"/>
      <c r="AT30" s="548"/>
      <c r="AU30" s="548"/>
      <c r="AV30" s="548"/>
      <c r="AW30" s="548"/>
      <c r="AX30" s="548"/>
      <c r="AY30" s="548"/>
      <c r="AZ30" s="548"/>
      <c r="BA30" s="548"/>
      <c r="BB30" s="548"/>
      <c r="BC30" s="548"/>
      <c r="BD30" s="548"/>
      <c r="BE30" s="548"/>
      <c r="BF30" s="548"/>
      <c r="BG30" s="548"/>
      <c r="BH30" s="548"/>
    </row>
    <row r="31" spans="4:72" ht="18.75" customHeight="1" x14ac:dyDescent="0.2">
      <c r="E31" s="542"/>
      <c r="F31" s="542"/>
      <c r="H31" s="542"/>
      <c r="I31" s="542"/>
      <c r="J31" s="542"/>
      <c r="K31" s="542"/>
      <c r="L31" s="542"/>
      <c r="M31" s="542"/>
      <c r="N31" s="542"/>
      <c r="O31" s="542"/>
      <c r="P31" s="542"/>
      <c r="Q31" s="542"/>
      <c r="R31" s="542"/>
      <c r="S31" s="542"/>
      <c r="T31" s="542"/>
    </row>
    <row r="32" spans="4:72" ht="18.75" customHeight="1" x14ac:dyDescent="0.2">
      <c r="E32" s="1093">
        <v>2</v>
      </c>
      <c r="F32" s="1093"/>
      <c r="I32" s="1090" t="s">
        <v>18</v>
      </c>
      <c r="J32" s="1090"/>
      <c r="K32" s="1090"/>
      <c r="L32" s="1090"/>
      <c r="M32" s="1090"/>
      <c r="N32" s="1090"/>
      <c r="O32" s="1090"/>
      <c r="P32" s="1090"/>
      <c r="Q32" s="1090"/>
      <c r="R32" s="1090"/>
      <c r="S32" s="1090"/>
      <c r="T32" s="1090"/>
      <c r="U32" s="1090"/>
      <c r="V32" s="1090"/>
      <c r="W32" s="1090"/>
      <c r="X32" s="1090"/>
      <c r="Y32" s="1090"/>
      <c r="AE32" s="532" t="s">
        <v>76</v>
      </c>
      <c r="AJ32" s="1107"/>
      <c r="AK32" s="1107"/>
      <c r="AL32" s="1107"/>
      <c r="AM32" s="1107"/>
      <c r="AN32" s="1107"/>
      <c r="AO32" s="1107"/>
      <c r="AP32" s="1107"/>
      <c r="AQ32" s="1107"/>
      <c r="AR32" s="84" t="s">
        <v>77</v>
      </c>
      <c r="AT32" s="1112"/>
      <c r="AU32" s="1112"/>
      <c r="AV32" s="1112"/>
      <c r="AW32" s="1112"/>
      <c r="AX32" s="1112"/>
      <c r="AY32" s="1112"/>
      <c r="AZ32" s="1112"/>
      <c r="BA32" s="1112"/>
      <c r="BB32" s="1112"/>
      <c r="BC32" s="1112"/>
      <c r="BD32" s="1112"/>
      <c r="BE32" s="1112"/>
      <c r="BF32" s="1112"/>
      <c r="BG32" s="1112"/>
      <c r="BH32" s="1112"/>
      <c r="BI32" s="1112"/>
      <c r="BJ32" s="1112"/>
      <c r="BK32" s="1112"/>
      <c r="BL32" s="1112"/>
      <c r="BM32" s="1112"/>
      <c r="BN32" s="1112"/>
      <c r="BO32" s="1112"/>
      <c r="BP32" s="1112"/>
      <c r="BQ32" s="1112"/>
      <c r="BR32" s="1112"/>
      <c r="BS32" s="1112"/>
      <c r="BT32" s="1112"/>
    </row>
    <row r="33" spans="5:72" ht="18.75" customHeight="1" x14ac:dyDescent="0.2">
      <c r="I33" s="1092" t="s">
        <v>42</v>
      </c>
      <c r="J33" s="1092"/>
      <c r="K33" s="1092"/>
      <c r="L33" s="1092"/>
      <c r="M33" s="1092"/>
      <c r="N33" s="1092"/>
      <c r="O33" s="1092"/>
      <c r="P33" s="1092"/>
      <c r="Q33" s="1092"/>
      <c r="R33" s="1092"/>
      <c r="S33" s="1092"/>
      <c r="T33" s="1092"/>
      <c r="U33" s="1092"/>
      <c r="V33" s="1092"/>
      <c r="W33" s="1092"/>
      <c r="X33" s="1092"/>
      <c r="Y33" s="1092"/>
    </row>
    <row r="34" spans="5:72" x14ac:dyDescent="0.2">
      <c r="H34" s="534"/>
    </row>
    <row r="35" spans="5:72" ht="21.75" customHeight="1" x14ac:dyDescent="0.2">
      <c r="E35" s="1093">
        <v>3</v>
      </c>
      <c r="F35" s="1093"/>
      <c r="I35" s="1090" t="s">
        <v>25</v>
      </c>
      <c r="J35" s="1090"/>
      <c r="K35" s="1090"/>
      <c r="L35" s="1090"/>
      <c r="M35" s="1090"/>
      <c r="N35" s="1090"/>
      <c r="O35" s="1090"/>
      <c r="P35" s="1090"/>
      <c r="Q35" s="1090"/>
      <c r="R35" s="1090"/>
      <c r="S35" s="1090"/>
      <c r="T35" s="1090"/>
      <c r="U35" s="1090"/>
      <c r="V35" s="1090"/>
      <c r="W35" s="1090"/>
      <c r="X35" s="1090"/>
      <c r="Y35" s="1090"/>
      <c r="AE35" s="137" t="s">
        <v>34</v>
      </c>
      <c r="AF35" s="134"/>
      <c r="BF35" s="739"/>
      <c r="BG35" s="739"/>
      <c r="BH35" s="739"/>
      <c r="BI35" s="739"/>
      <c r="BJ35" s="739"/>
      <c r="BK35" s="739"/>
      <c r="BL35" s="739"/>
      <c r="BM35" s="739"/>
      <c r="BN35" s="739"/>
      <c r="BO35" s="739"/>
      <c r="BP35" s="739"/>
      <c r="BQ35" s="739"/>
      <c r="BR35" s="739"/>
      <c r="BS35" s="739"/>
      <c r="BT35" s="739"/>
    </row>
    <row r="36" spans="5:72" ht="21.75" customHeight="1" x14ac:dyDescent="0.2">
      <c r="E36" s="542"/>
      <c r="F36" s="542"/>
      <c r="I36" s="1089" t="s">
        <v>49</v>
      </c>
      <c r="J36" s="1089"/>
      <c r="K36" s="1089"/>
      <c r="L36" s="1089"/>
      <c r="M36" s="1089"/>
      <c r="N36" s="1089"/>
      <c r="O36" s="1089"/>
      <c r="P36" s="1089"/>
      <c r="Q36" s="1089"/>
      <c r="R36" s="1089"/>
      <c r="S36" s="1089"/>
      <c r="T36" s="1089"/>
      <c r="U36" s="1089"/>
      <c r="V36" s="1089"/>
      <c r="W36" s="1089"/>
      <c r="X36" s="1089"/>
      <c r="Y36" s="1089"/>
      <c r="Z36" s="542"/>
      <c r="AA36" s="542"/>
      <c r="AB36" s="542"/>
      <c r="AE36" s="137" t="s">
        <v>35</v>
      </c>
      <c r="AF36" s="138"/>
      <c r="AG36" s="542"/>
      <c r="AH36" s="542"/>
      <c r="AI36" s="542"/>
      <c r="AJ36" s="542"/>
      <c r="AU36" s="542"/>
      <c r="AV36" s="542"/>
      <c r="AW36" s="542"/>
      <c r="AZ36" s="542"/>
      <c r="BA36" s="542"/>
      <c r="BB36" s="542"/>
      <c r="BE36" s="542"/>
      <c r="BF36" s="740"/>
      <c r="BG36" s="740"/>
      <c r="BH36" s="739"/>
      <c r="BI36" s="739"/>
      <c r="BJ36" s="739"/>
      <c r="BK36" s="739"/>
      <c r="BL36" s="739"/>
      <c r="BM36" s="739"/>
      <c r="BN36" s="739"/>
      <c r="BO36" s="739"/>
      <c r="BP36" s="739"/>
      <c r="BQ36" s="739"/>
      <c r="BR36" s="739"/>
      <c r="BS36" s="739"/>
      <c r="BT36" s="739"/>
    </row>
    <row r="37" spans="5:72" ht="7.5" customHeight="1" x14ac:dyDescent="0.2">
      <c r="J37" s="531"/>
      <c r="K37" s="542"/>
      <c r="L37" s="542"/>
      <c r="M37" s="542"/>
      <c r="N37" s="542"/>
      <c r="O37" s="542"/>
      <c r="P37" s="542"/>
      <c r="Q37" s="542"/>
      <c r="R37" s="542"/>
      <c r="S37" s="542"/>
      <c r="T37" s="542"/>
      <c r="U37" s="542"/>
      <c r="V37" s="542"/>
      <c r="W37" s="542"/>
      <c r="X37" s="542"/>
      <c r="Y37" s="542"/>
      <c r="Z37" s="542"/>
      <c r="AA37" s="542"/>
      <c r="AB37" s="542"/>
      <c r="AE37" s="542"/>
      <c r="AF37" s="542"/>
      <c r="AG37" s="542"/>
      <c r="AH37" s="542"/>
      <c r="AI37" s="542"/>
      <c r="AJ37" s="542"/>
      <c r="AU37" s="542"/>
      <c r="AV37" s="542"/>
      <c r="AW37" s="542"/>
      <c r="AZ37" s="542"/>
      <c r="BA37" s="542"/>
      <c r="BB37" s="542"/>
      <c r="BE37" s="542"/>
      <c r="BF37" s="740"/>
      <c r="BG37" s="740"/>
      <c r="BH37" s="739"/>
      <c r="BI37" s="739"/>
      <c r="BJ37" s="739"/>
      <c r="BK37" s="739"/>
      <c r="BL37" s="739"/>
      <c r="BM37" s="739"/>
      <c r="BN37" s="739"/>
      <c r="BO37" s="739"/>
      <c r="BP37" s="739"/>
      <c r="BQ37" s="739"/>
      <c r="BR37" s="739"/>
      <c r="BS37" s="739"/>
      <c r="BT37" s="739"/>
    </row>
    <row r="38" spans="5:72" ht="18.75" customHeight="1" x14ac:dyDescent="0.2">
      <c r="AE38" s="532" t="s">
        <v>50</v>
      </c>
      <c r="BF38" s="739"/>
      <c r="BG38" s="739"/>
      <c r="BH38" s="739"/>
      <c r="BI38" s="739"/>
      <c r="BJ38" s="739"/>
      <c r="BK38" s="739"/>
      <c r="BL38" s="739"/>
      <c r="BM38" s="739"/>
      <c r="BN38" s="739"/>
      <c r="BO38" s="739"/>
      <c r="BP38" s="739"/>
      <c r="BQ38" s="739"/>
      <c r="BR38" s="739"/>
      <c r="BS38" s="739"/>
      <c r="BT38" s="739"/>
    </row>
    <row r="39" spans="5:72" x14ac:dyDescent="0.2">
      <c r="H39" s="534"/>
      <c r="T39" s="534"/>
    </row>
    <row r="40" spans="5:72" ht="18.75" customHeight="1" x14ac:dyDescent="0.2">
      <c r="E40" s="1093">
        <v>4</v>
      </c>
      <c r="F40" s="1093"/>
      <c r="H40" s="534"/>
      <c r="I40" s="1090" t="s">
        <v>31</v>
      </c>
      <c r="J40" s="1090"/>
      <c r="K40" s="1090"/>
      <c r="L40" s="1090"/>
      <c r="M40" s="1090"/>
      <c r="N40" s="1090"/>
      <c r="O40" s="1090"/>
      <c r="P40" s="1090"/>
      <c r="Q40" s="1090"/>
      <c r="R40" s="1090"/>
      <c r="S40" s="1090"/>
      <c r="T40" s="1090"/>
      <c r="U40" s="1090"/>
      <c r="V40" s="1090"/>
      <c r="W40" s="1090"/>
      <c r="X40" s="1090"/>
      <c r="Y40" s="1090"/>
    </row>
    <row r="41" spans="5:72" ht="27" customHeight="1" x14ac:dyDescent="0.2">
      <c r="H41" s="534"/>
      <c r="I41" s="1960"/>
      <c r="J41" s="1960"/>
      <c r="K41" s="1960"/>
      <c r="L41" s="1960"/>
      <c r="M41" s="1960"/>
      <c r="N41" s="1960"/>
      <c r="O41" s="1960"/>
      <c r="P41" s="1960"/>
      <c r="Q41" s="1960"/>
      <c r="R41" s="1960"/>
      <c r="S41" s="1960"/>
      <c r="T41" s="1960"/>
      <c r="U41" s="1960"/>
      <c r="V41" s="1960"/>
      <c r="W41" s="1960"/>
      <c r="X41" s="1960"/>
      <c r="Y41" s="1960"/>
      <c r="Z41" s="1960"/>
      <c r="AA41" s="1960"/>
      <c r="AB41" s="1960"/>
      <c r="AC41" s="1960"/>
      <c r="AD41" s="1960"/>
      <c r="AE41" s="1960"/>
      <c r="AF41" s="1960"/>
      <c r="AG41" s="1960"/>
      <c r="AH41" s="1960"/>
      <c r="AI41" s="1960"/>
      <c r="AJ41" s="1960"/>
      <c r="AK41" s="1960"/>
      <c r="AL41" s="1960"/>
      <c r="AM41" s="1960"/>
      <c r="AN41" s="1960"/>
      <c r="AO41" s="1960"/>
      <c r="AP41" s="1960"/>
      <c r="AQ41" s="1960"/>
      <c r="AR41" s="1960"/>
      <c r="AS41" s="1960"/>
      <c r="AT41" s="1960"/>
      <c r="AU41" s="1960"/>
      <c r="AV41" s="1960"/>
      <c r="AW41" s="1960"/>
      <c r="AX41" s="1960"/>
      <c r="AY41" s="1960"/>
      <c r="AZ41" s="1960"/>
      <c r="BA41" s="1960"/>
      <c r="BB41" s="1960"/>
      <c r="BC41" s="1960"/>
      <c r="BD41" s="1960"/>
      <c r="BE41" s="1960"/>
      <c r="BF41" s="1960"/>
      <c r="BG41" s="1960"/>
      <c r="BH41" s="1960"/>
      <c r="BI41" s="1960"/>
      <c r="BJ41" s="1960"/>
      <c r="BK41" s="1960"/>
      <c r="BL41" s="1960"/>
      <c r="BM41" s="1960"/>
      <c r="BN41" s="1960"/>
      <c r="BO41" s="1960"/>
      <c r="BP41" s="1960"/>
    </row>
    <row r="42" spans="5:72" ht="27" customHeight="1" x14ac:dyDescent="0.2">
      <c r="H42" s="534"/>
      <c r="I42" s="1960"/>
      <c r="J42" s="1960"/>
      <c r="K42" s="1960"/>
      <c r="L42" s="1960"/>
      <c r="M42" s="1960"/>
      <c r="N42" s="1960"/>
      <c r="O42" s="1960"/>
      <c r="P42" s="1960"/>
      <c r="Q42" s="1960"/>
      <c r="R42" s="1960"/>
      <c r="S42" s="1960"/>
      <c r="T42" s="1960"/>
      <c r="U42" s="1960"/>
      <c r="V42" s="1960"/>
      <c r="W42" s="1960"/>
      <c r="X42" s="1960"/>
      <c r="Y42" s="1960"/>
      <c r="Z42" s="1960"/>
      <c r="AA42" s="1960"/>
      <c r="AB42" s="1960"/>
      <c r="AC42" s="1960"/>
      <c r="AD42" s="1960"/>
      <c r="AE42" s="1960"/>
      <c r="AF42" s="1960"/>
      <c r="AG42" s="1960"/>
      <c r="AH42" s="1960"/>
      <c r="AI42" s="1960"/>
      <c r="AJ42" s="1960"/>
      <c r="AK42" s="1960"/>
      <c r="AL42" s="1960"/>
      <c r="AM42" s="1960"/>
      <c r="AN42" s="1960"/>
      <c r="AO42" s="1960"/>
      <c r="AP42" s="1960"/>
      <c r="AQ42" s="1960"/>
      <c r="AR42" s="1960"/>
      <c r="AS42" s="1960"/>
      <c r="AT42" s="1960"/>
      <c r="AU42" s="1960"/>
      <c r="AV42" s="1960"/>
      <c r="AW42" s="1960"/>
      <c r="AX42" s="1960"/>
      <c r="AY42" s="1960"/>
      <c r="AZ42" s="1960"/>
      <c r="BA42" s="1960"/>
      <c r="BB42" s="1960"/>
      <c r="BC42" s="1960"/>
      <c r="BD42" s="1960"/>
      <c r="BE42" s="1960"/>
      <c r="BF42" s="1960"/>
      <c r="BG42" s="1960"/>
      <c r="BH42" s="1960"/>
      <c r="BI42" s="1960"/>
      <c r="BJ42" s="1960"/>
      <c r="BK42" s="1960"/>
      <c r="BL42" s="1960"/>
      <c r="BM42" s="1960"/>
      <c r="BN42" s="1960"/>
      <c r="BO42" s="1960"/>
      <c r="BP42" s="1960"/>
    </row>
    <row r="43" spans="5:72" ht="27" customHeight="1" x14ac:dyDescent="0.2">
      <c r="H43" s="534"/>
      <c r="I43" s="1960"/>
      <c r="J43" s="1960"/>
      <c r="K43" s="1960"/>
      <c r="L43" s="1960"/>
      <c r="M43" s="1960"/>
      <c r="N43" s="1960"/>
      <c r="O43" s="1960"/>
      <c r="P43" s="1960"/>
      <c r="Q43" s="1960"/>
      <c r="R43" s="1960"/>
      <c r="S43" s="1960"/>
      <c r="T43" s="1960"/>
      <c r="U43" s="1960"/>
      <c r="V43" s="1960"/>
      <c r="W43" s="1960"/>
      <c r="X43" s="1960"/>
      <c r="Y43" s="1960"/>
      <c r="Z43" s="1960"/>
      <c r="AA43" s="1960"/>
      <c r="AB43" s="1960"/>
      <c r="AC43" s="1960"/>
      <c r="AD43" s="1960"/>
      <c r="AE43" s="1960"/>
      <c r="AF43" s="1960"/>
      <c r="AG43" s="1960"/>
      <c r="AH43" s="1960"/>
      <c r="AI43" s="1960"/>
      <c r="AJ43" s="1960"/>
      <c r="AK43" s="1960"/>
      <c r="AL43" s="1960"/>
      <c r="AM43" s="1960"/>
      <c r="AN43" s="1960"/>
      <c r="AO43" s="1960"/>
      <c r="AP43" s="1960"/>
      <c r="AQ43" s="1960"/>
      <c r="AR43" s="1960"/>
      <c r="AS43" s="1960"/>
      <c r="AT43" s="1960"/>
      <c r="AU43" s="1960"/>
      <c r="AV43" s="1960"/>
      <c r="AW43" s="1960"/>
      <c r="AX43" s="1960"/>
      <c r="AY43" s="1960"/>
      <c r="AZ43" s="1960"/>
      <c r="BA43" s="1960"/>
      <c r="BB43" s="1960"/>
      <c r="BC43" s="1960"/>
      <c r="BD43" s="1960"/>
      <c r="BE43" s="1960"/>
      <c r="BF43" s="1960"/>
      <c r="BG43" s="1960"/>
      <c r="BH43" s="1960"/>
      <c r="BI43" s="1960"/>
      <c r="BJ43" s="1960"/>
      <c r="BK43" s="1960"/>
      <c r="BL43" s="1960"/>
      <c r="BM43" s="1960"/>
      <c r="BN43" s="1960"/>
      <c r="BO43" s="1960"/>
      <c r="BP43" s="1960"/>
    </row>
    <row r="44" spans="5:72" ht="27" customHeight="1" x14ac:dyDescent="0.2">
      <c r="H44" s="534"/>
      <c r="I44" s="1960"/>
      <c r="J44" s="1960"/>
      <c r="K44" s="1960"/>
      <c r="L44" s="1960"/>
      <c r="M44" s="1960"/>
      <c r="N44" s="1960"/>
      <c r="O44" s="1960"/>
      <c r="P44" s="1960"/>
      <c r="Q44" s="1960"/>
      <c r="R44" s="1960"/>
      <c r="S44" s="1960"/>
      <c r="T44" s="1960"/>
      <c r="U44" s="1960"/>
      <c r="V44" s="1960"/>
      <c r="W44" s="1960"/>
      <c r="X44" s="1960"/>
      <c r="Y44" s="1960"/>
      <c r="Z44" s="1960"/>
      <c r="AA44" s="1960"/>
      <c r="AB44" s="1960"/>
      <c r="AC44" s="1960"/>
      <c r="AD44" s="1960"/>
      <c r="AE44" s="1960"/>
      <c r="AF44" s="1960"/>
      <c r="AG44" s="1960"/>
      <c r="AH44" s="1960"/>
      <c r="AI44" s="1960"/>
      <c r="AJ44" s="1960"/>
      <c r="AK44" s="1960"/>
      <c r="AL44" s="1960"/>
      <c r="AM44" s="1960"/>
      <c r="AN44" s="1960"/>
      <c r="AO44" s="1960"/>
      <c r="AP44" s="1960"/>
      <c r="AQ44" s="1960"/>
      <c r="AR44" s="1960"/>
      <c r="AS44" s="1960"/>
      <c r="AT44" s="1960"/>
      <c r="AU44" s="1960"/>
      <c r="AV44" s="1960"/>
      <c r="AW44" s="1960"/>
      <c r="AX44" s="1960"/>
      <c r="AY44" s="1960"/>
      <c r="AZ44" s="1960"/>
      <c r="BA44" s="1960"/>
      <c r="BB44" s="1960"/>
      <c r="BC44" s="1960"/>
      <c r="BD44" s="1960"/>
      <c r="BE44" s="1960"/>
      <c r="BF44" s="1960"/>
      <c r="BG44" s="1960"/>
      <c r="BH44" s="1960"/>
      <c r="BI44" s="1960"/>
      <c r="BJ44" s="1960"/>
      <c r="BK44" s="1960"/>
      <c r="BL44" s="1960"/>
      <c r="BM44" s="1960"/>
      <c r="BN44" s="1960"/>
      <c r="BO44" s="1960"/>
      <c r="BP44" s="1960"/>
    </row>
    <row r="45" spans="5:72" ht="18.75" customHeight="1" x14ac:dyDescent="0.2">
      <c r="H45" s="534"/>
    </row>
    <row r="46" spans="5:72" ht="18.75" customHeight="1" x14ac:dyDescent="0.2">
      <c r="E46" s="531"/>
      <c r="F46" s="531"/>
      <c r="G46" s="531"/>
      <c r="H46" s="531"/>
      <c r="BQ46" s="741"/>
      <c r="BR46" s="741"/>
      <c r="BS46" s="739"/>
      <c r="BT46" s="739"/>
    </row>
    <row r="47" spans="5:72" ht="18.75" customHeight="1" x14ac:dyDescent="0.2">
      <c r="X47" s="739"/>
      <c r="Y47" s="739"/>
      <c r="Z47" s="739"/>
      <c r="AA47" s="739"/>
      <c r="AB47" s="739"/>
      <c r="BQ47" s="739"/>
      <c r="BR47" s="739"/>
      <c r="BS47" s="739"/>
      <c r="BT47" s="739"/>
    </row>
    <row r="48" spans="5:72" ht="18.75" customHeight="1" x14ac:dyDescent="0.2">
      <c r="J48" s="739"/>
      <c r="K48" s="739"/>
      <c r="L48" s="739"/>
      <c r="M48" s="739"/>
      <c r="N48" s="739"/>
      <c r="O48" s="739"/>
      <c r="P48" s="739"/>
      <c r="Q48" s="739"/>
      <c r="R48" s="739"/>
      <c r="S48" s="739"/>
      <c r="T48" s="739"/>
      <c r="U48" s="739"/>
      <c r="V48" s="739"/>
      <c r="W48" s="739"/>
      <c r="X48" s="739"/>
      <c r="Y48" s="739"/>
      <c r="Z48" s="739"/>
      <c r="AA48" s="739"/>
      <c r="AB48" s="739"/>
      <c r="BQ48" s="739"/>
      <c r="BR48" s="739"/>
      <c r="BS48" s="739"/>
      <c r="BT48" s="739"/>
    </row>
    <row r="49" spans="9:72" ht="18.75" customHeight="1" x14ac:dyDescent="0.2">
      <c r="I49" s="739"/>
      <c r="J49" s="739"/>
      <c r="K49" s="739"/>
      <c r="L49" s="739"/>
      <c r="M49" s="739"/>
      <c r="N49" s="739"/>
      <c r="O49" s="739"/>
      <c r="P49" s="739"/>
      <c r="Q49" s="739"/>
      <c r="R49" s="739"/>
      <c r="S49" s="739"/>
      <c r="T49" s="739"/>
      <c r="U49" s="739"/>
      <c r="V49" s="739"/>
      <c r="W49" s="739"/>
      <c r="X49" s="739"/>
      <c r="Y49" s="739"/>
      <c r="Z49" s="739"/>
      <c r="AA49" s="739"/>
      <c r="AB49" s="739"/>
      <c r="BQ49" s="739"/>
      <c r="BR49" s="739"/>
      <c r="BS49" s="739"/>
      <c r="BT49" s="739"/>
    </row>
    <row r="50" spans="9:72" ht="18.75" customHeight="1" x14ac:dyDescent="0.2"/>
    <row r="51" spans="9:72" ht="18.75" customHeight="1" x14ac:dyDescent="0.2"/>
    <row r="52" spans="9:72" ht="18.75" customHeight="1" x14ac:dyDescent="0.2"/>
    <row r="53" spans="9:72" ht="18.75" customHeight="1" x14ac:dyDescent="0.2"/>
    <row r="54" spans="9:72" ht="18.75" customHeight="1" x14ac:dyDescent="0.2"/>
  </sheetData>
  <mergeCells count="48">
    <mergeCell ref="AT32:BT32"/>
    <mergeCell ref="I33:Y33"/>
    <mergeCell ref="I44:BP44"/>
    <mergeCell ref="I36:Y36"/>
    <mergeCell ref="E40:F40"/>
    <mergeCell ref="I40:Y40"/>
    <mergeCell ref="I41:BP41"/>
    <mergeCell ref="I42:BP42"/>
    <mergeCell ref="I43:BP43"/>
    <mergeCell ref="E35:F35"/>
    <mergeCell ref="I35:Y35"/>
    <mergeCell ref="Y25:Z25"/>
    <mergeCell ref="AO25:AP25"/>
    <mergeCell ref="I27:S27"/>
    <mergeCell ref="Y27:Z27"/>
    <mergeCell ref="Y28:Z28"/>
    <mergeCell ref="Y30:Z30"/>
    <mergeCell ref="Y29:Z29"/>
    <mergeCell ref="E32:F32"/>
    <mergeCell ref="I32:Y32"/>
    <mergeCell ref="AJ32:AQ32"/>
    <mergeCell ref="AY18:BE18"/>
    <mergeCell ref="E19:BR19"/>
    <mergeCell ref="E20:BR20"/>
    <mergeCell ref="D22:BS22"/>
    <mergeCell ref="E24:F24"/>
    <mergeCell ref="I24:S24"/>
    <mergeCell ref="Y24:BF24"/>
    <mergeCell ref="E18:I18"/>
    <mergeCell ref="J18:L18"/>
    <mergeCell ref="O18:Q18"/>
    <mergeCell ref="T18:V18"/>
    <mergeCell ref="AQ18:AW18"/>
    <mergeCell ref="AW11:BT11"/>
    <mergeCell ref="AW12:BT12"/>
    <mergeCell ref="AW13:BT13"/>
    <mergeCell ref="AW14:BT14"/>
    <mergeCell ref="H16:BO16"/>
    <mergeCell ref="AF7:AP14"/>
    <mergeCell ref="AW7:BT7"/>
    <mergeCell ref="AW8:BT8"/>
    <mergeCell ref="AW9:BT9"/>
    <mergeCell ref="AW10:BT10"/>
    <mergeCell ref="D2:AC2"/>
    <mergeCell ref="BB4:BE4"/>
    <mergeCell ref="BH4:BK4"/>
    <mergeCell ref="BN4:BQ4"/>
    <mergeCell ref="G6:R6"/>
  </mergeCells>
  <phoneticPr fontId="2"/>
  <printOptions horizontalCentered="1" verticalCentered="1"/>
  <pageMargins left="0.39370078740157483" right="0" top="0.39370078740157483" bottom="0" header="0.51181102362204722" footer="0.51181102362204722"/>
  <pageSetup paperSize="9" scale="98" firstPageNumber="22" fitToWidth="0" orientation="portrait" blackAndWhite="1" useFirstPageNumber="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9334" r:id="rId4" name="Check Box 6">
              <controlPr defaultSize="0" autoFill="0" autoLine="0" autoPict="0">
                <anchor moveWithCells="1">
                  <from>
                    <xdr:col>23</xdr:col>
                    <xdr:colOff>76200</xdr:colOff>
                    <xdr:row>24</xdr:row>
                    <xdr:rowOff>0</xdr:rowOff>
                  </from>
                  <to>
                    <xdr:col>26</xdr:col>
                    <xdr:colOff>7620</xdr:colOff>
                    <xdr:row>25</xdr:row>
                    <xdr:rowOff>76200</xdr:rowOff>
                  </to>
                </anchor>
              </controlPr>
            </control>
          </mc:Choice>
        </mc:AlternateContent>
        <mc:AlternateContent xmlns:mc="http://schemas.openxmlformats.org/markup-compatibility/2006">
          <mc:Choice Requires="x14">
            <control shapeId="99335" r:id="rId5" name="Check Box 7">
              <controlPr defaultSize="0" autoFill="0" autoLine="0" autoPict="0">
                <anchor moveWithCells="1">
                  <from>
                    <xdr:col>40</xdr:col>
                    <xdr:colOff>0</xdr:colOff>
                    <xdr:row>24</xdr:row>
                    <xdr:rowOff>0</xdr:rowOff>
                  </from>
                  <to>
                    <xdr:col>42</xdr:col>
                    <xdr:colOff>22860</xdr:colOff>
                    <xdr:row>25</xdr:row>
                    <xdr:rowOff>76200</xdr:rowOff>
                  </to>
                </anchor>
              </controlPr>
            </control>
          </mc:Choice>
        </mc:AlternateContent>
        <mc:AlternateContent xmlns:mc="http://schemas.openxmlformats.org/markup-compatibility/2006">
          <mc:Choice Requires="x14">
            <control shapeId="99336" r:id="rId6" name="Check Box 8">
              <controlPr defaultSize="0" autoFill="0" autoLine="0" autoPict="0">
                <anchor moveWithCells="1">
                  <from>
                    <xdr:col>23</xdr:col>
                    <xdr:colOff>76200</xdr:colOff>
                    <xdr:row>26</xdr:row>
                    <xdr:rowOff>0</xdr:rowOff>
                  </from>
                  <to>
                    <xdr:col>26</xdr:col>
                    <xdr:colOff>7620</xdr:colOff>
                    <xdr:row>27</xdr:row>
                    <xdr:rowOff>76200</xdr:rowOff>
                  </to>
                </anchor>
              </controlPr>
            </control>
          </mc:Choice>
        </mc:AlternateContent>
        <mc:AlternateContent xmlns:mc="http://schemas.openxmlformats.org/markup-compatibility/2006">
          <mc:Choice Requires="x14">
            <control shapeId="99337" r:id="rId7" name="Check Box 9">
              <controlPr defaultSize="0" autoFill="0" autoLine="0" autoPict="0">
                <anchor moveWithCells="1">
                  <from>
                    <xdr:col>23</xdr:col>
                    <xdr:colOff>76200</xdr:colOff>
                    <xdr:row>27</xdr:row>
                    <xdr:rowOff>7620</xdr:rowOff>
                  </from>
                  <to>
                    <xdr:col>26</xdr:col>
                    <xdr:colOff>7620</xdr:colOff>
                    <xdr:row>28</xdr:row>
                    <xdr:rowOff>83820</xdr:rowOff>
                  </to>
                </anchor>
              </controlPr>
            </control>
          </mc:Choice>
        </mc:AlternateContent>
        <mc:AlternateContent xmlns:mc="http://schemas.openxmlformats.org/markup-compatibility/2006">
          <mc:Choice Requires="x14">
            <control shapeId="99338" r:id="rId8" name="Check Box 10">
              <controlPr defaultSize="0" autoFill="0" autoLine="0" autoPict="0">
                <anchor moveWithCells="1">
                  <from>
                    <xdr:col>23</xdr:col>
                    <xdr:colOff>76200</xdr:colOff>
                    <xdr:row>27</xdr:row>
                    <xdr:rowOff>228600</xdr:rowOff>
                  </from>
                  <to>
                    <xdr:col>26</xdr:col>
                    <xdr:colOff>7620</xdr:colOff>
                    <xdr:row>29</xdr:row>
                    <xdr:rowOff>68580</xdr:rowOff>
                  </to>
                </anchor>
              </controlPr>
            </control>
          </mc:Choice>
        </mc:AlternateContent>
        <mc:AlternateContent xmlns:mc="http://schemas.openxmlformats.org/markup-compatibility/2006">
          <mc:Choice Requires="x14">
            <control shapeId="99339" r:id="rId9" name="Check Box 11">
              <controlPr defaultSize="0" autoFill="0" autoLine="0" autoPict="0">
                <anchor moveWithCells="1">
                  <from>
                    <xdr:col>23</xdr:col>
                    <xdr:colOff>76200</xdr:colOff>
                    <xdr:row>29</xdr:row>
                    <xdr:rowOff>0</xdr:rowOff>
                  </from>
                  <to>
                    <xdr:col>26</xdr:col>
                    <xdr:colOff>7620</xdr:colOff>
                    <xdr:row>30</xdr:row>
                    <xdr:rowOff>76200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DB9E1-EDA7-4D3F-A3FC-7127A933590A}">
  <sheetPr>
    <tabColor rgb="FF0070C0"/>
    <pageSetUpPr fitToPage="1"/>
  </sheetPr>
  <dimension ref="A1:IV40"/>
  <sheetViews>
    <sheetView view="pageBreakPreview" zoomScaleNormal="100" zoomScaleSheetLayoutView="100" workbookViewId="0">
      <selection activeCell="F5" sqref="F5:G5"/>
    </sheetView>
  </sheetViews>
  <sheetFormatPr defaultRowHeight="22.5" customHeight="1" x14ac:dyDescent="0.2"/>
  <cols>
    <col min="1" max="1" width="3.77734375" style="497" customWidth="1"/>
    <col min="2" max="2" width="6.88671875" style="497" customWidth="1"/>
    <col min="3" max="3" width="3.77734375" style="497" customWidth="1"/>
    <col min="4" max="4" width="1.6640625" style="497" customWidth="1"/>
    <col min="5" max="5" width="2.44140625" style="497" customWidth="1"/>
    <col min="6" max="6" width="4.88671875" style="497" customWidth="1"/>
    <col min="7" max="7" width="3.109375" style="497" customWidth="1"/>
    <col min="8" max="8" width="4.88671875" style="497" customWidth="1"/>
    <col min="9" max="9" width="3.109375" style="497" customWidth="1"/>
    <col min="10" max="10" width="8.109375" style="497" customWidth="1"/>
    <col min="11" max="11" width="2.6640625" style="497" customWidth="1"/>
    <col min="12" max="12" width="9.44140625" style="497" customWidth="1"/>
    <col min="13" max="13" width="3.44140625" style="497" customWidth="1"/>
    <col min="14" max="14" width="11.109375" style="497" customWidth="1"/>
    <col min="15" max="15" width="13.109375" style="497" customWidth="1"/>
    <col min="16" max="16" width="5.6640625" style="497" customWidth="1"/>
    <col min="17" max="256" width="9" style="497"/>
    <col min="257" max="257" width="3.77734375" style="497" customWidth="1"/>
    <col min="258" max="258" width="6.88671875" style="497" customWidth="1"/>
    <col min="259" max="259" width="4.88671875" style="497" customWidth="1"/>
    <col min="260" max="260" width="1.6640625" style="497" customWidth="1"/>
    <col min="261" max="261" width="2.44140625" style="497" customWidth="1"/>
    <col min="262" max="262" width="4.88671875" style="497" customWidth="1"/>
    <col min="263" max="263" width="3.109375" style="497" customWidth="1"/>
    <col min="264" max="264" width="4.88671875" style="497" customWidth="1"/>
    <col min="265" max="265" width="3.109375" style="497" customWidth="1"/>
    <col min="266" max="266" width="8.109375" style="497" customWidth="1"/>
    <col min="267" max="267" width="2.6640625" style="497" customWidth="1"/>
    <col min="268" max="268" width="9.44140625" style="497" customWidth="1"/>
    <col min="269" max="269" width="2.109375" style="497" customWidth="1"/>
    <col min="270" max="270" width="11.109375" style="497" customWidth="1"/>
    <col min="271" max="271" width="13.109375" style="497" customWidth="1"/>
    <col min="272" max="272" width="5.6640625" style="497" customWidth="1"/>
    <col min="273" max="512" width="9" style="497"/>
    <col min="513" max="513" width="3.77734375" style="497" customWidth="1"/>
    <col min="514" max="514" width="6.88671875" style="497" customWidth="1"/>
    <col min="515" max="515" width="4.88671875" style="497" customWidth="1"/>
    <col min="516" max="516" width="1.6640625" style="497" customWidth="1"/>
    <col min="517" max="517" width="2.44140625" style="497" customWidth="1"/>
    <col min="518" max="518" width="4.88671875" style="497" customWidth="1"/>
    <col min="519" max="519" width="3.109375" style="497" customWidth="1"/>
    <col min="520" max="520" width="4.88671875" style="497" customWidth="1"/>
    <col min="521" max="521" width="3.109375" style="497" customWidth="1"/>
    <col min="522" max="522" width="8.109375" style="497" customWidth="1"/>
    <col min="523" max="523" width="2.6640625" style="497" customWidth="1"/>
    <col min="524" max="524" width="9.44140625" style="497" customWidth="1"/>
    <col min="525" max="525" width="2.109375" style="497" customWidth="1"/>
    <col min="526" max="526" width="11.109375" style="497" customWidth="1"/>
    <col min="527" max="527" width="13.109375" style="497" customWidth="1"/>
    <col min="528" max="528" width="5.6640625" style="497" customWidth="1"/>
    <col min="529" max="768" width="9" style="497"/>
    <col min="769" max="769" width="3.77734375" style="497" customWidth="1"/>
    <col min="770" max="770" width="6.88671875" style="497" customWidth="1"/>
    <col min="771" max="771" width="4.88671875" style="497" customWidth="1"/>
    <col min="772" max="772" width="1.6640625" style="497" customWidth="1"/>
    <col min="773" max="773" width="2.44140625" style="497" customWidth="1"/>
    <col min="774" max="774" width="4.88671875" style="497" customWidth="1"/>
    <col min="775" max="775" width="3.109375" style="497" customWidth="1"/>
    <col min="776" max="776" width="4.88671875" style="497" customWidth="1"/>
    <col min="777" max="777" width="3.109375" style="497" customWidth="1"/>
    <col min="778" max="778" width="8.109375" style="497" customWidth="1"/>
    <col min="779" max="779" width="2.6640625" style="497" customWidth="1"/>
    <col min="780" max="780" width="9.44140625" style="497" customWidth="1"/>
    <col min="781" max="781" width="2.109375" style="497" customWidth="1"/>
    <col min="782" max="782" width="11.109375" style="497" customWidth="1"/>
    <col min="783" max="783" width="13.109375" style="497" customWidth="1"/>
    <col min="784" max="784" width="5.6640625" style="497" customWidth="1"/>
    <col min="785" max="1024" width="9" style="497"/>
    <col min="1025" max="1025" width="3.77734375" style="497" customWidth="1"/>
    <col min="1026" max="1026" width="6.88671875" style="497" customWidth="1"/>
    <col min="1027" max="1027" width="4.88671875" style="497" customWidth="1"/>
    <col min="1028" max="1028" width="1.6640625" style="497" customWidth="1"/>
    <col min="1029" max="1029" width="2.44140625" style="497" customWidth="1"/>
    <col min="1030" max="1030" width="4.88671875" style="497" customWidth="1"/>
    <col min="1031" max="1031" width="3.109375" style="497" customWidth="1"/>
    <col min="1032" max="1032" width="4.88671875" style="497" customWidth="1"/>
    <col min="1033" max="1033" width="3.109375" style="497" customWidth="1"/>
    <col min="1034" max="1034" width="8.109375" style="497" customWidth="1"/>
    <col min="1035" max="1035" width="2.6640625" style="497" customWidth="1"/>
    <col min="1036" max="1036" width="9.44140625" style="497" customWidth="1"/>
    <col min="1037" max="1037" width="2.109375" style="497" customWidth="1"/>
    <col min="1038" max="1038" width="11.109375" style="497" customWidth="1"/>
    <col min="1039" max="1039" width="13.109375" style="497" customWidth="1"/>
    <col min="1040" max="1040" width="5.6640625" style="497" customWidth="1"/>
    <col min="1041" max="1280" width="9" style="497"/>
    <col min="1281" max="1281" width="3.77734375" style="497" customWidth="1"/>
    <col min="1282" max="1282" width="6.88671875" style="497" customWidth="1"/>
    <col min="1283" max="1283" width="4.88671875" style="497" customWidth="1"/>
    <col min="1284" max="1284" width="1.6640625" style="497" customWidth="1"/>
    <col min="1285" max="1285" width="2.44140625" style="497" customWidth="1"/>
    <col min="1286" max="1286" width="4.88671875" style="497" customWidth="1"/>
    <col min="1287" max="1287" width="3.109375" style="497" customWidth="1"/>
    <col min="1288" max="1288" width="4.88671875" style="497" customWidth="1"/>
    <col min="1289" max="1289" width="3.109375" style="497" customWidth="1"/>
    <col min="1290" max="1290" width="8.109375" style="497" customWidth="1"/>
    <col min="1291" max="1291" width="2.6640625" style="497" customWidth="1"/>
    <col min="1292" max="1292" width="9.44140625" style="497" customWidth="1"/>
    <col min="1293" max="1293" width="2.109375" style="497" customWidth="1"/>
    <col min="1294" max="1294" width="11.109375" style="497" customWidth="1"/>
    <col min="1295" max="1295" width="13.109375" style="497" customWidth="1"/>
    <col min="1296" max="1296" width="5.6640625" style="497" customWidth="1"/>
    <col min="1297" max="1536" width="9" style="497"/>
    <col min="1537" max="1537" width="3.77734375" style="497" customWidth="1"/>
    <col min="1538" max="1538" width="6.88671875" style="497" customWidth="1"/>
    <col min="1539" max="1539" width="4.88671875" style="497" customWidth="1"/>
    <col min="1540" max="1540" width="1.6640625" style="497" customWidth="1"/>
    <col min="1541" max="1541" width="2.44140625" style="497" customWidth="1"/>
    <col min="1542" max="1542" width="4.88671875" style="497" customWidth="1"/>
    <col min="1543" max="1543" width="3.109375" style="497" customWidth="1"/>
    <col min="1544" max="1544" width="4.88671875" style="497" customWidth="1"/>
    <col min="1545" max="1545" width="3.109375" style="497" customWidth="1"/>
    <col min="1546" max="1546" width="8.109375" style="497" customWidth="1"/>
    <col min="1547" max="1547" width="2.6640625" style="497" customWidth="1"/>
    <col min="1548" max="1548" width="9.44140625" style="497" customWidth="1"/>
    <col min="1549" max="1549" width="2.109375" style="497" customWidth="1"/>
    <col min="1550" max="1550" width="11.109375" style="497" customWidth="1"/>
    <col min="1551" max="1551" width="13.109375" style="497" customWidth="1"/>
    <col min="1552" max="1552" width="5.6640625" style="497" customWidth="1"/>
    <col min="1553" max="1792" width="9" style="497"/>
    <col min="1793" max="1793" width="3.77734375" style="497" customWidth="1"/>
    <col min="1794" max="1794" width="6.88671875" style="497" customWidth="1"/>
    <col min="1795" max="1795" width="4.88671875" style="497" customWidth="1"/>
    <col min="1796" max="1796" width="1.6640625" style="497" customWidth="1"/>
    <col min="1797" max="1797" width="2.44140625" style="497" customWidth="1"/>
    <col min="1798" max="1798" width="4.88671875" style="497" customWidth="1"/>
    <col min="1799" max="1799" width="3.109375" style="497" customWidth="1"/>
    <col min="1800" max="1800" width="4.88671875" style="497" customWidth="1"/>
    <col min="1801" max="1801" width="3.109375" style="497" customWidth="1"/>
    <col min="1802" max="1802" width="8.109375" style="497" customWidth="1"/>
    <col min="1803" max="1803" width="2.6640625" style="497" customWidth="1"/>
    <col min="1804" max="1804" width="9.44140625" style="497" customWidth="1"/>
    <col min="1805" max="1805" width="2.109375" style="497" customWidth="1"/>
    <col min="1806" max="1806" width="11.109375" style="497" customWidth="1"/>
    <col min="1807" max="1807" width="13.109375" style="497" customWidth="1"/>
    <col min="1808" max="1808" width="5.6640625" style="497" customWidth="1"/>
    <col min="1809" max="2048" width="9" style="497"/>
    <col min="2049" max="2049" width="3.77734375" style="497" customWidth="1"/>
    <col min="2050" max="2050" width="6.88671875" style="497" customWidth="1"/>
    <col min="2051" max="2051" width="4.88671875" style="497" customWidth="1"/>
    <col min="2052" max="2052" width="1.6640625" style="497" customWidth="1"/>
    <col min="2053" max="2053" width="2.44140625" style="497" customWidth="1"/>
    <col min="2054" max="2054" width="4.88671875" style="497" customWidth="1"/>
    <col min="2055" max="2055" width="3.109375" style="497" customWidth="1"/>
    <col min="2056" max="2056" width="4.88671875" style="497" customWidth="1"/>
    <col min="2057" max="2057" width="3.109375" style="497" customWidth="1"/>
    <col min="2058" max="2058" width="8.109375" style="497" customWidth="1"/>
    <col min="2059" max="2059" width="2.6640625" style="497" customWidth="1"/>
    <col min="2060" max="2060" width="9.44140625" style="497" customWidth="1"/>
    <col min="2061" max="2061" width="2.109375" style="497" customWidth="1"/>
    <col min="2062" max="2062" width="11.109375" style="497" customWidth="1"/>
    <col min="2063" max="2063" width="13.109375" style="497" customWidth="1"/>
    <col min="2064" max="2064" width="5.6640625" style="497" customWidth="1"/>
    <col min="2065" max="2304" width="9" style="497"/>
    <col min="2305" max="2305" width="3.77734375" style="497" customWidth="1"/>
    <col min="2306" max="2306" width="6.88671875" style="497" customWidth="1"/>
    <col min="2307" max="2307" width="4.88671875" style="497" customWidth="1"/>
    <col min="2308" max="2308" width="1.6640625" style="497" customWidth="1"/>
    <col min="2309" max="2309" width="2.44140625" style="497" customWidth="1"/>
    <col min="2310" max="2310" width="4.88671875" style="497" customWidth="1"/>
    <col min="2311" max="2311" width="3.109375" style="497" customWidth="1"/>
    <col min="2312" max="2312" width="4.88671875" style="497" customWidth="1"/>
    <col min="2313" max="2313" width="3.109375" style="497" customWidth="1"/>
    <col min="2314" max="2314" width="8.109375" style="497" customWidth="1"/>
    <col min="2315" max="2315" width="2.6640625" style="497" customWidth="1"/>
    <col min="2316" max="2316" width="9.44140625" style="497" customWidth="1"/>
    <col min="2317" max="2317" width="2.109375" style="497" customWidth="1"/>
    <col min="2318" max="2318" width="11.109375" style="497" customWidth="1"/>
    <col min="2319" max="2319" width="13.109375" style="497" customWidth="1"/>
    <col min="2320" max="2320" width="5.6640625" style="497" customWidth="1"/>
    <col min="2321" max="2560" width="9" style="497"/>
    <col min="2561" max="2561" width="3.77734375" style="497" customWidth="1"/>
    <col min="2562" max="2562" width="6.88671875" style="497" customWidth="1"/>
    <col min="2563" max="2563" width="4.88671875" style="497" customWidth="1"/>
    <col min="2564" max="2564" width="1.6640625" style="497" customWidth="1"/>
    <col min="2565" max="2565" width="2.44140625" style="497" customWidth="1"/>
    <col min="2566" max="2566" width="4.88671875" style="497" customWidth="1"/>
    <col min="2567" max="2567" width="3.109375" style="497" customWidth="1"/>
    <col min="2568" max="2568" width="4.88671875" style="497" customWidth="1"/>
    <col min="2569" max="2569" width="3.109375" style="497" customWidth="1"/>
    <col min="2570" max="2570" width="8.109375" style="497" customWidth="1"/>
    <col min="2571" max="2571" width="2.6640625" style="497" customWidth="1"/>
    <col min="2572" max="2572" width="9.44140625" style="497" customWidth="1"/>
    <col min="2573" max="2573" width="2.109375" style="497" customWidth="1"/>
    <col min="2574" max="2574" width="11.109375" style="497" customWidth="1"/>
    <col min="2575" max="2575" width="13.109375" style="497" customWidth="1"/>
    <col min="2576" max="2576" width="5.6640625" style="497" customWidth="1"/>
    <col min="2577" max="2816" width="9" style="497"/>
    <col min="2817" max="2817" width="3.77734375" style="497" customWidth="1"/>
    <col min="2818" max="2818" width="6.88671875" style="497" customWidth="1"/>
    <col min="2819" max="2819" width="4.88671875" style="497" customWidth="1"/>
    <col min="2820" max="2820" width="1.6640625" style="497" customWidth="1"/>
    <col min="2821" max="2821" width="2.44140625" style="497" customWidth="1"/>
    <col min="2822" max="2822" width="4.88671875" style="497" customWidth="1"/>
    <col min="2823" max="2823" width="3.109375" style="497" customWidth="1"/>
    <col min="2824" max="2824" width="4.88671875" style="497" customWidth="1"/>
    <col min="2825" max="2825" width="3.109375" style="497" customWidth="1"/>
    <col min="2826" max="2826" width="8.109375" style="497" customWidth="1"/>
    <col min="2827" max="2827" width="2.6640625" style="497" customWidth="1"/>
    <col min="2828" max="2828" width="9.44140625" style="497" customWidth="1"/>
    <col min="2829" max="2829" width="2.109375" style="497" customWidth="1"/>
    <col min="2830" max="2830" width="11.109375" style="497" customWidth="1"/>
    <col min="2831" max="2831" width="13.109375" style="497" customWidth="1"/>
    <col min="2832" max="2832" width="5.6640625" style="497" customWidth="1"/>
    <col min="2833" max="3072" width="9" style="497"/>
    <col min="3073" max="3073" width="3.77734375" style="497" customWidth="1"/>
    <col min="3074" max="3074" width="6.88671875" style="497" customWidth="1"/>
    <col min="3075" max="3075" width="4.88671875" style="497" customWidth="1"/>
    <col min="3076" max="3076" width="1.6640625" style="497" customWidth="1"/>
    <col min="3077" max="3077" width="2.44140625" style="497" customWidth="1"/>
    <col min="3078" max="3078" width="4.88671875" style="497" customWidth="1"/>
    <col min="3079" max="3079" width="3.109375" style="497" customWidth="1"/>
    <col min="3080" max="3080" width="4.88671875" style="497" customWidth="1"/>
    <col min="3081" max="3081" width="3.109375" style="497" customWidth="1"/>
    <col min="3082" max="3082" width="8.109375" style="497" customWidth="1"/>
    <col min="3083" max="3083" width="2.6640625" style="497" customWidth="1"/>
    <col min="3084" max="3084" width="9.44140625" style="497" customWidth="1"/>
    <col min="3085" max="3085" width="2.109375" style="497" customWidth="1"/>
    <col min="3086" max="3086" width="11.109375" style="497" customWidth="1"/>
    <col min="3087" max="3087" width="13.109375" style="497" customWidth="1"/>
    <col min="3088" max="3088" width="5.6640625" style="497" customWidth="1"/>
    <col min="3089" max="3328" width="9" style="497"/>
    <col min="3329" max="3329" width="3.77734375" style="497" customWidth="1"/>
    <col min="3330" max="3330" width="6.88671875" style="497" customWidth="1"/>
    <col min="3331" max="3331" width="4.88671875" style="497" customWidth="1"/>
    <col min="3332" max="3332" width="1.6640625" style="497" customWidth="1"/>
    <col min="3333" max="3333" width="2.44140625" style="497" customWidth="1"/>
    <col min="3334" max="3334" width="4.88671875" style="497" customWidth="1"/>
    <col min="3335" max="3335" width="3.109375" style="497" customWidth="1"/>
    <col min="3336" max="3336" width="4.88671875" style="497" customWidth="1"/>
    <col min="3337" max="3337" width="3.109375" style="497" customWidth="1"/>
    <col min="3338" max="3338" width="8.109375" style="497" customWidth="1"/>
    <col min="3339" max="3339" width="2.6640625" style="497" customWidth="1"/>
    <col min="3340" max="3340" width="9.44140625" style="497" customWidth="1"/>
    <col min="3341" max="3341" width="2.109375" style="497" customWidth="1"/>
    <col min="3342" max="3342" width="11.109375" style="497" customWidth="1"/>
    <col min="3343" max="3343" width="13.109375" style="497" customWidth="1"/>
    <col min="3344" max="3344" width="5.6640625" style="497" customWidth="1"/>
    <col min="3345" max="3584" width="9" style="497"/>
    <col min="3585" max="3585" width="3.77734375" style="497" customWidth="1"/>
    <col min="3586" max="3586" width="6.88671875" style="497" customWidth="1"/>
    <col min="3587" max="3587" width="4.88671875" style="497" customWidth="1"/>
    <col min="3588" max="3588" width="1.6640625" style="497" customWidth="1"/>
    <col min="3589" max="3589" width="2.44140625" style="497" customWidth="1"/>
    <col min="3590" max="3590" width="4.88671875" style="497" customWidth="1"/>
    <col min="3591" max="3591" width="3.109375" style="497" customWidth="1"/>
    <col min="3592" max="3592" width="4.88671875" style="497" customWidth="1"/>
    <col min="3593" max="3593" width="3.109375" style="497" customWidth="1"/>
    <col min="3594" max="3594" width="8.109375" style="497" customWidth="1"/>
    <col min="3595" max="3595" width="2.6640625" style="497" customWidth="1"/>
    <col min="3596" max="3596" width="9.44140625" style="497" customWidth="1"/>
    <col min="3597" max="3597" width="2.109375" style="497" customWidth="1"/>
    <col min="3598" max="3598" width="11.109375" style="497" customWidth="1"/>
    <col min="3599" max="3599" width="13.109375" style="497" customWidth="1"/>
    <col min="3600" max="3600" width="5.6640625" style="497" customWidth="1"/>
    <col min="3601" max="3840" width="9" style="497"/>
    <col min="3841" max="3841" width="3.77734375" style="497" customWidth="1"/>
    <col min="3842" max="3842" width="6.88671875" style="497" customWidth="1"/>
    <col min="3843" max="3843" width="4.88671875" style="497" customWidth="1"/>
    <col min="3844" max="3844" width="1.6640625" style="497" customWidth="1"/>
    <col min="3845" max="3845" width="2.44140625" style="497" customWidth="1"/>
    <col min="3846" max="3846" width="4.88671875" style="497" customWidth="1"/>
    <col min="3847" max="3847" width="3.109375" style="497" customWidth="1"/>
    <col min="3848" max="3848" width="4.88671875" style="497" customWidth="1"/>
    <col min="3849" max="3849" width="3.109375" style="497" customWidth="1"/>
    <col min="3850" max="3850" width="8.109375" style="497" customWidth="1"/>
    <col min="3851" max="3851" width="2.6640625" style="497" customWidth="1"/>
    <col min="3852" max="3852" width="9.44140625" style="497" customWidth="1"/>
    <col min="3853" max="3853" width="2.109375" style="497" customWidth="1"/>
    <col min="3854" max="3854" width="11.109375" style="497" customWidth="1"/>
    <col min="3855" max="3855" width="13.109375" style="497" customWidth="1"/>
    <col min="3856" max="3856" width="5.6640625" style="497" customWidth="1"/>
    <col min="3857" max="4096" width="9" style="497"/>
    <col min="4097" max="4097" width="3.77734375" style="497" customWidth="1"/>
    <col min="4098" max="4098" width="6.88671875" style="497" customWidth="1"/>
    <col min="4099" max="4099" width="4.88671875" style="497" customWidth="1"/>
    <col min="4100" max="4100" width="1.6640625" style="497" customWidth="1"/>
    <col min="4101" max="4101" width="2.44140625" style="497" customWidth="1"/>
    <col min="4102" max="4102" width="4.88671875" style="497" customWidth="1"/>
    <col min="4103" max="4103" width="3.109375" style="497" customWidth="1"/>
    <col min="4104" max="4104" width="4.88671875" style="497" customWidth="1"/>
    <col min="4105" max="4105" width="3.109375" style="497" customWidth="1"/>
    <col min="4106" max="4106" width="8.109375" style="497" customWidth="1"/>
    <col min="4107" max="4107" width="2.6640625" style="497" customWidth="1"/>
    <col min="4108" max="4108" width="9.44140625" style="497" customWidth="1"/>
    <col min="4109" max="4109" width="2.109375" style="497" customWidth="1"/>
    <col min="4110" max="4110" width="11.109375" style="497" customWidth="1"/>
    <col min="4111" max="4111" width="13.109375" style="497" customWidth="1"/>
    <col min="4112" max="4112" width="5.6640625" style="497" customWidth="1"/>
    <col min="4113" max="4352" width="9" style="497"/>
    <col min="4353" max="4353" width="3.77734375" style="497" customWidth="1"/>
    <col min="4354" max="4354" width="6.88671875" style="497" customWidth="1"/>
    <col min="4355" max="4355" width="4.88671875" style="497" customWidth="1"/>
    <col min="4356" max="4356" width="1.6640625" style="497" customWidth="1"/>
    <col min="4357" max="4357" width="2.44140625" style="497" customWidth="1"/>
    <col min="4358" max="4358" width="4.88671875" style="497" customWidth="1"/>
    <col min="4359" max="4359" width="3.109375" style="497" customWidth="1"/>
    <col min="4360" max="4360" width="4.88671875" style="497" customWidth="1"/>
    <col min="4361" max="4361" width="3.109375" style="497" customWidth="1"/>
    <col min="4362" max="4362" width="8.109375" style="497" customWidth="1"/>
    <col min="4363" max="4363" width="2.6640625" style="497" customWidth="1"/>
    <col min="4364" max="4364" width="9.44140625" style="497" customWidth="1"/>
    <col min="4365" max="4365" width="2.109375" style="497" customWidth="1"/>
    <col min="4366" max="4366" width="11.109375" style="497" customWidth="1"/>
    <col min="4367" max="4367" width="13.109375" style="497" customWidth="1"/>
    <col min="4368" max="4368" width="5.6640625" style="497" customWidth="1"/>
    <col min="4369" max="4608" width="9" style="497"/>
    <col min="4609" max="4609" width="3.77734375" style="497" customWidth="1"/>
    <col min="4610" max="4610" width="6.88671875" style="497" customWidth="1"/>
    <col min="4611" max="4611" width="4.88671875" style="497" customWidth="1"/>
    <col min="4612" max="4612" width="1.6640625" style="497" customWidth="1"/>
    <col min="4613" max="4613" width="2.44140625" style="497" customWidth="1"/>
    <col min="4614" max="4614" width="4.88671875" style="497" customWidth="1"/>
    <col min="4615" max="4615" width="3.109375" style="497" customWidth="1"/>
    <col min="4616" max="4616" width="4.88671875" style="497" customWidth="1"/>
    <col min="4617" max="4617" width="3.109375" style="497" customWidth="1"/>
    <col min="4618" max="4618" width="8.109375" style="497" customWidth="1"/>
    <col min="4619" max="4619" width="2.6640625" style="497" customWidth="1"/>
    <col min="4620" max="4620" width="9.44140625" style="497" customWidth="1"/>
    <col min="4621" max="4621" width="2.109375" style="497" customWidth="1"/>
    <col min="4622" max="4622" width="11.109375" style="497" customWidth="1"/>
    <col min="4623" max="4623" width="13.109375" style="497" customWidth="1"/>
    <col min="4624" max="4624" width="5.6640625" style="497" customWidth="1"/>
    <col min="4625" max="4864" width="9" style="497"/>
    <col min="4865" max="4865" width="3.77734375" style="497" customWidth="1"/>
    <col min="4866" max="4866" width="6.88671875" style="497" customWidth="1"/>
    <col min="4867" max="4867" width="4.88671875" style="497" customWidth="1"/>
    <col min="4868" max="4868" width="1.6640625" style="497" customWidth="1"/>
    <col min="4869" max="4869" width="2.44140625" style="497" customWidth="1"/>
    <col min="4870" max="4870" width="4.88671875" style="497" customWidth="1"/>
    <col min="4871" max="4871" width="3.109375" style="497" customWidth="1"/>
    <col min="4872" max="4872" width="4.88671875" style="497" customWidth="1"/>
    <col min="4873" max="4873" width="3.109375" style="497" customWidth="1"/>
    <col min="4874" max="4874" width="8.109375" style="497" customWidth="1"/>
    <col min="4875" max="4875" width="2.6640625" style="497" customWidth="1"/>
    <col min="4876" max="4876" width="9.44140625" style="497" customWidth="1"/>
    <col min="4877" max="4877" width="2.109375" style="497" customWidth="1"/>
    <col min="4878" max="4878" width="11.109375" style="497" customWidth="1"/>
    <col min="4879" max="4879" width="13.109375" style="497" customWidth="1"/>
    <col min="4880" max="4880" width="5.6640625" style="497" customWidth="1"/>
    <col min="4881" max="5120" width="9" style="497"/>
    <col min="5121" max="5121" width="3.77734375" style="497" customWidth="1"/>
    <col min="5122" max="5122" width="6.88671875" style="497" customWidth="1"/>
    <col min="5123" max="5123" width="4.88671875" style="497" customWidth="1"/>
    <col min="5124" max="5124" width="1.6640625" style="497" customWidth="1"/>
    <col min="5125" max="5125" width="2.44140625" style="497" customWidth="1"/>
    <col min="5126" max="5126" width="4.88671875" style="497" customWidth="1"/>
    <col min="5127" max="5127" width="3.109375" style="497" customWidth="1"/>
    <col min="5128" max="5128" width="4.88671875" style="497" customWidth="1"/>
    <col min="5129" max="5129" width="3.109375" style="497" customWidth="1"/>
    <col min="5130" max="5130" width="8.109375" style="497" customWidth="1"/>
    <col min="5131" max="5131" width="2.6640625" style="497" customWidth="1"/>
    <col min="5132" max="5132" width="9.44140625" style="497" customWidth="1"/>
    <col min="5133" max="5133" width="2.109375" style="497" customWidth="1"/>
    <col min="5134" max="5134" width="11.109375" style="497" customWidth="1"/>
    <col min="5135" max="5135" width="13.109375" style="497" customWidth="1"/>
    <col min="5136" max="5136" width="5.6640625" style="497" customWidth="1"/>
    <col min="5137" max="5376" width="9" style="497"/>
    <col min="5377" max="5377" width="3.77734375" style="497" customWidth="1"/>
    <col min="5378" max="5378" width="6.88671875" style="497" customWidth="1"/>
    <col min="5379" max="5379" width="4.88671875" style="497" customWidth="1"/>
    <col min="5380" max="5380" width="1.6640625" style="497" customWidth="1"/>
    <col min="5381" max="5381" width="2.44140625" style="497" customWidth="1"/>
    <col min="5382" max="5382" width="4.88671875" style="497" customWidth="1"/>
    <col min="5383" max="5383" width="3.109375" style="497" customWidth="1"/>
    <col min="5384" max="5384" width="4.88671875" style="497" customWidth="1"/>
    <col min="5385" max="5385" width="3.109375" style="497" customWidth="1"/>
    <col min="5386" max="5386" width="8.109375" style="497" customWidth="1"/>
    <col min="5387" max="5387" width="2.6640625" style="497" customWidth="1"/>
    <col min="5388" max="5388" width="9.44140625" style="497" customWidth="1"/>
    <col min="5389" max="5389" width="2.109375" style="497" customWidth="1"/>
    <col min="5390" max="5390" width="11.109375" style="497" customWidth="1"/>
    <col min="5391" max="5391" width="13.109375" style="497" customWidth="1"/>
    <col min="5392" max="5392" width="5.6640625" style="497" customWidth="1"/>
    <col min="5393" max="5632" width="9" style="497"/>
    <col min="5633" max="5633" width="3.77734375" style="497" customWidth="1"/>
    <col min="5634" max="5634" width="6.88671875" style="497" customWidth="1"/>
    <col min="5635" max="5635" width="4.88671875" style="497" customWidth="1"/>
    <col min="5636" max="5636" width="1.6640625" style="497" customWidth="1"/>
    <col min="5637" max="5637" width="2.44140625" style="497" customWidth="1"/>
    <col min="5638" max="5638" width="4.88671875" style="497" customWidth="1"/>
    <col min="5639" max="5639" width="3.109375" style="497" customWidth="1"/>
    <col min="5640" max="5640" width="4.88671875" style="497" customWidth="1"/>
    <col min="5641" max="5641" width="3.109375" style="497" customWidth="1"/>
    <col min="5642" max="5642" width="8.109375" style="497" customWidth="1"/>
    <col min="5643" max="5643" width="2.6640625" style="497" customWidth="1"/>
    <col min="5644" max="5644" width="9.44140625" style="497" customWidth="1"/>
    <col min="5645" max="5645" width="2.109375" style="497" customWidth="1"/>
    <col min="5646" max="5646" width="11.109375" style="497" customWidth="1"/>
    <col min="5647" max="5647" width="13.109375" style="497" customWidth="1"/>
    <col min="5648" max="5648" width="5.6640625" style="497" customWidth="1"/>
    <col min="5649" max="5888" width="9" style="497"/>
    <col min="5889" max="5889" width="3.77734375" style="497" customWidth="1"/>
    <col min="5890" max="5890" width="6.88671875" style="497" customWidth="1"/>
    <col min="5891" max="5891" width="4.88671875" style="497" customWidth="1"/>
    <col min="5892" max="5892" width="1.6640625" style="497" customWidth="1"/>
    <col min="5893" max="5893" width="2.44140625" style="497" customWidth="1"/>
    <col min="5894" max="5894" width="4.88671875" style="497" customWidth="1"/>
    <col min="5895" max="5895" width="3.109375" style="497" customWidth="1"/>
    <col min="5896" max="5896" width="4.88671875" style="497" customWidth="1"/>
    <col min="5897" max="5897" width="3.109375" style="497" customWidth="1"/>
    <col min="5898" max="5898" width="8.109375" style="497" customWidth="1"/>
    <col min="5899" max="5899" width="2.6640625" style="497" customWidth="1"/>
    <col min="5900" max="5900" width="9.44140625" style="497" customWidth="1"/>
    <col min="5901" max="5901" width="2.109375" style="497" customWidth="1"/>
    <col min="5902" max="5902" width="11.109375" style="497" customWidth="1"/>
    <col min="5903" max="5903" width="13.109375" style="497" customWidth="1"/>
    <col min="5904" max="5904" width="5.6640625" style="497" customWidth="1"/>
    <col min="5905" max="6144" width="9" style="497"/>
    <col min="6145" max="6145" width="3.77734375" style="497" customWidth="1"/>
    <col min="6146" max="6146" width="6.88671875" style="497" customWidth="1"/>
    <col min="6147" max="6147" width="4.88671875" style="497" customWidth="1"/>
    <col min="6148" max="6148" width="1.6640625" style="497" customWidth="1"/>
    <col min="6149" max="6149" width="2.44140625" style="497" customWidth="1"/>
    <col min="6150" max="6150" width="4.88671875" style="497" customWidth="1"/>
    <col min="6151" max="6151" width="3.109375" style="497" customWidth="1"/>
    <col min="6152" max="6152" width="4.88671875" style="497" customWidth="1"/>
    <col min="6153" max="6153" width="3.109375" style="497" customWidth="1"/>
    <col min="6154" max="6154" width="8.109375" style="497" customWidth="1"/>
    <col min="6155" max="6155" width="2.6640625" style="497" customWidth="1"/>
    <col min="6156" max="6156" width="9.44140625" style="497" customWidth="1"/>
    <col min="6157" max="6157" width="2.109375" style="497" customWidth="1"/>
    <col min="6158" max="6158" width="11.109375" style="497" customWidth="1"/>
    <col min="6159" max="6159" width="13.109375" style="497" customWidth="1"/>
    <col min="6160" max="6160" width="5.6640625" style="497" customWidth="1"/>
    <col min="6161" max="6400" width="9" style="497"/>
    <col min="6401" max="6401" width="3.77734375" style="497" customWidth="1"/>
    <col min="6402" max="6402" width="6.88671875" style="497" customWidth="1"/>
    <col min="6403" max="6403" width="4.88671875" style="497" customWidth="1"/>
    <col min="6404" max="6404" width="1.6640625" style="497" customWidth="1"/>
    <col min="6405" max="6405" width="2.44140625" style="497" customWidth="1"/>
    <col min="6406" max="6406" width="4.88671875" style="497" customWidth="1"/>
    <col min="6407" max="6407" width="3.109375" style="497" customWidth="1"/>
    <col min="6408" max="6408" width="4.88671875" style="497" customWidth="1"/>
    <col min="6409" max="6409" width="3.109375" style="497" customWidth="1"/>
    <col min="6410" max="6410" width="8.109375" style="497" customWidth="1"/>
    <col min="6411" max="6411" width="2.6640625" style="497" customWidth="1"/>
    <col min="6412" max="6412" width="9.44140625" style="497" customWidth="1"/>
    <col min="6413" max="6413" width="2.109375" style="497" customWidth="1"/>
    <col min="6414" max="6414" width="11.109375" style="497" customWidth="1"/>
    <col min="6415" max="6415" width="13.109375" style="497" customWidth="1"/>
    <col min="6416" max="6416" width="5.6640625" style="497" customWidth="1"/>
    <col min="6417" max="6656" width="9" style="497"/>
    <col min="6657" max="6657" width="3.77734375" style="497" customWidth="1"/>
    <col min="6658" max="6658" width="6.88671875" style="497" customWidth="1"/>
    <col min="6659" max="6659" width="4.88671875" style="497" customWidth="1"/>
    <col min="6660" max="6660" width="1.6640625" style="497" customWidth="1"/>
    <col min="6661" max="6661" width="2.44140625" style="497" customWidth="1"/>
    <col min="6662" max="6662" width="4.88671875" style="497" customWidth="1"/>
    <col min="6663" max="6663" width="3.109375" style="497" customWidth="1"/>
    <col min="6664" max="6664" width="4.88671875" style="497" customWidth="1"/>
    <col min="6665" max="6665" width="3.109375" style="497" customWidth="1"/>
    <col min="6666" max="6666" width="8.109375" style="497" customWidth="1"/>
    <col min="6667" max="6667" width="2.6640625" style="497" customWidth="1"/>
    <col min="6668" max="6668" width="9.44140625" style="497" customWidth="1"/>
    <col min="6669" max="6669" width="2.109375" style="497" customWidth="1"/>
    <col min="6670" max="6670" width="11.109375" style="497" customWidth="1"/>
    <col min="6671" max="6671" width="13.109375" style="497" customWidth="1"/>
    <col min="6672" max="6672" width="5.6640625" style="497" customWidth="1"/>
    <col min="6673" max="6912" width="9" style="497"/>
    <col min="6913" max="6913" width="3.77734375" style="497" customWidth="1"/>
    <col min="6914" max="6914" width="6.88671875" style="497" customWidth="1"/>
    <col min="6915" max="6915" width="4.88671875" style="497" customWidth="1"/>
    <col min="6916" max="6916" width="1.6640625" style="497" customWidth="1"/>
    <col min="6917" max="6917" width="2.44140625" style="497" customWidth="1"/>
    <col min="6918" max="6918" width="4.88671875" style="497" customWidth="1"/>
    <col min="6919" max="6919" width="3.109375" style="497" customWidth="1"/>
    <col min="6920" max="6920" width="4.88671875" style="497" customWidth="1"/>
    <col min="6921" max="6921" width="3.109375" style="497" customWidth="1"/>
    <col min="6922" max="6922" width="8.109375" style="497" customWidth="1"/>
    <col min="6923" max="6923" width="2.6640625" style="497" customWidth="1"/>
    <col min="6924" max="6924" width="9.44140625" style="497" customWidth="1"/>
    <col min="6925" max="6925" width="2.109375" style="497" customWidth="1"/>
    <col min="6926" max="6926" width="11.109375" style="497" customWidth="1"/>
    <col min="6927" max="6927" width="13.109375" style="497" customWidth="1"/>
    <col min="6928" max="6928" width="5.6640625" style="497" customWidth="1"/>
    <col min="6929" max="7168" width="9" style="497"/>
    <col min="7169" max="7169" width="3.77734375" style="497" customWidth="1"/>
    <col min="7170" max="7170" width="6.88671875" style="497" customWidth="1"/>
    <col min="7171" max="7171" width="4.88671875" style="497" customWidth="1"/>
    <col min="7172" max="7172" width="1.6640625" style="497" customWidth="1"/>
    <col min="7173" max="7173" width="2.44140625" style="497" customWidth="1"/>
    <col min="7174" max="7174" width="4.88671875" style="497" customWidth="1"/>
    <col min="7175" max="7175" width="3.109375" style="497" customWidth="1"/>
    <col min="7176" max="7176" width="4.88671875" style="497" customWidth="1"/>
    <col min="7177" max="7177" width="3.109375" style="497" customWidth="1"/>
    <col min="7178" max="7178" width="8.109375" style="497" customWidth="1"/>
    <col min="7179" max="7179" width="2.6640625" style="497" customWidth="1"/>
    <col min="7180" max="7180" width="9.44140625" style="497" customWidth="1"/>
    <col min="7181" max="7181" width="2.109375" style="497" customWidth="1"/>
    <col min="7182" max="7182" width="11.109375" style="497" customWidth="1"/>
    <col min="7183" max="7183" width="13.109375" style="497" customWidth="1"/>
    <col min="7184" max="7184" width="5.6640625" style="497" customWidth="1"/>
    <col min="7185" max="7424" width="9" style="497"/>
    <col min="7425" max="7425" width="3.77734375" style="497" customWidth="1"/>
    <col min="7426" max="7426" width="6.88671875" style="497" customWidth="1"/>
    <col min="7427" max="7427" width="4.88671875" style="497" customWidth="1"/>
    <col min="7428" max="7428" width="1.6640625" style="497" customWidth="1"/>
    <col min="7429" max="7429" width="2.44140625" style="497" customWidth="1"/>
    <col min="7430" max="7430" width="4.88671875" style="497" customWidth="1"/>
    <col min="7431" max="7431" width="3.109375" style="497" customWidth="1"/>
    <col min="7432" max="7432" width="4.88671875" style="497" customWidth="1"/>
    <col min="7433" max="7433" width="3.109375" style="497" customWidth="1"/>
    <col min="7434" max="7434" width="8.109375" style="497" customWidth="1"/>
    <col min="7435" max="7435" width="2.6640625" style="497" customWidth="1"/>
    <col min="7436" max="7436" width="9.44140625" style="497" customWidth="1"/>
    <col min="7437" max="7437" width="2.109375" style="497" customWidth="1"/>
    <col min="7438" max="7438" width="11.109375" style="497" customWidth="1"/>
    <col min="7439" max="7439" width="13.109375" style="497" customWidth="1"/>
    <col min="7440" max="7440" width="5.6640625" style="497" customWidth="1"/>
    <col min="7441" max="7680" width="9" style="497"/>
    <col min="7681" max="7681" width="3.77734375" style="497" customWidth="1"/>
    <col min="7682" max="7682" width="6.88671875" style="497" customWidth="1"/>
    <col min="7683" max="7683" width="4.88671875" style="497" customWidth="1"/>
    <col min="7684" max="7684" width="1.6640625" style="497" customWidth="1"/>
    <col min="7685" max="7685" width="2.44140625" style="497" customWidth="1"/>
    <col min="7686" max="7686" width="4.88671875" style="497" customWidth="1"/>
    <col min="7687" max="7687" width="3.109375" style="497" customWidth="1"/>
    <col min="7688" max="7688" width="4.88671875" style="497" customWidth="1"/>
    <col min="7689" max="7689" width="3.109375" style="497" customWidth="1"/>
    <col min="7690" max="7690" width="8.109375" style="497" customWidth="1"/>
    <col min="7691" max="7691" width="2.6640625" style="497" customWidth="1"/>
    <col min="7692" max="7692" width="9.44140625" style="497" customWidth="1"/>
    <col min="7693" max="7693" width="2.109375" style="497" customWidth="1"/>
    <col min="7694" max="7694" width="11.109375" style="497" customWidth="1"/>
    <col min="7695" max="7695" width="13.109375" style="497" customWidth="1"/>
    <col min="7696" max="7696" width="5.6640625" style="497" customWidth="1"/>
    <col min="7697" max="7936" width="9" style="497"/>
    <col min="7937" max="7937" width="3.77734375" style="497" customWidth="1"/>
    <col min="7938" max="7938" width="6.88671875" style="497" customWidth="1"/>
    <col min="7939" max="7939" width="4.88671875" style="497" customWidth="1"/>
    <col min="7940" max="7940" width="1.6640625" style="497" customWidth="1"/>
    <col min="7941" max="7941" width="2.44140625" style="497" customWidth="1"/>
    <col min="7942" max="7942" width="4.88671875" style="497" customWidth="1"/>
    <col min="7943" max="7943" width="3.109375" style="497" customWidth="1"/>
    <col min="7944" max="7944" width="4.88671875" style="497" customWidth="1"/>
    <col min="7945" max="7945" width="3.109375" style="497" customWidth="1"/>
    <col min="7946" max="7946" width="8.109375" style="497" customWidth="1"/>
    <col min="7947" max="7947" width="2.6640625" style="497" customWidth="1"/>
    <col min="7948" max="7948" width="9.44140625" style="497" customWidth="1"/>
    <col min="7949" max="7949" width="2.109375" style="497" customWidth="1"/>
    <col min="7950" max="7950" width="11.109375" style="497" customWidth="1"/>
    <col min="7951" max="7951" width="13.109375" style="497" customWidth="1"/>
    <col min="7952" max="7952" width="5.6640625" style="497" customWidth="1"/>
    <col min="7953" max="8192" width="9" style="497"/>
    <col min="8193" max="8193" width="3.77734375" style="497" customWidth="1"/>
    <col min="8194" max="8194" width="6.88671875" style="497" customWidth="1"/>
    <col min="8195" max="8195" width="4.88671875" style="497" customWidth="1"/>
    <col min="8196" max="8196" width="1.6640625" style="497" customWidth="1"/>
    <col min="8197" max="8197" width="2.44140625" style="497" customWidth="1"/>
    <col min="8198" max="8198" width="4.88671875" style="497" customWidth="1"/>
    <col min="8199" max="8199" width="3.109375" style="497" customWidth="1"/>
    <col min="8200" max="8200" width="4.88671875" style="497" customWidth="1"/>
    <col min="8201" max="8201" width="3.109375" style="497" customWidth="1"/>
    <col min="8202" max="8202" width="8.109375" style="497" customWidth="1"/>
    <col min="8203" max="8203" width="2.6640625" style="497" customWidth="1"/>
    <col min="8204" max="8204" width="9.44140625" style="497" customWidth="1"/>
    <col min="8205" max="8205" width="2.109375" style="497" customWidth="1"/>
    <col min="8206" max="8206" width="11.109375" style="497" customWidth="1"/>
    <col min="8207" max="8207" width="13.109375" style="497" customWidth="1"/>
    <col min="8208" max="8208" width="5.6640625" style="497" customWidth="1"/>
    <col min="8209" max="8448" width="9" style="497"/>
    <col min="8449" max="8449" width="3.77734375" style="497" customWidth="1"/>
    <col min="8450" max="8450" width="6.88671875" style="497" customWidth="1"/>
    <col min="8451" max="8451" width="4.88671875" style="497" customWidth="1"/>
    <col min="8452" max="8452" width="1.6640625" style="497" customWidth="1"/>
    <col min="8453" max="8453" width="2.44140625" style="497" customWidth="1"/>
    <col min="8454" max="8454" width="4.88671875" style="497" customWidth="1"/>
    <col min="8455" max="8455" width="3.109375" style="497" customWidth="1"/>
    <col min="8456" max="8456" width="4.88671875" style="497" customWidth="1"/>
    <col min="8457" max="8457" width="3.109375" style="497" customWidth="1"/>
    <col min="8458" max="8458" width="8.109375" style="497" customWidth="1"/>
    <col min="8459" max="8459" width="2.6640625" style="497" customWidth="1"/>
    <col min="8460" max="8460" width="9.44140625" style="497" customWidth="1"/>
    <col min="8461" max="8461" width="2.109375" style="497" customWidth="1"/>
    <col min="8462" max="8462" width="11.109375" style="497" customWidth="1"/>
    <col min="8463" max="8463" width="13.109375" style="497" customWidth="1"/>
    <col min="8464" max="8464" width="5.6640625" style="497" customWidth="1"/>
    <col min="8465" max="8704" width="9" style="497"/>
    <col min="8705" max="8705" width="3.77734375" style="497" customWidth="1"/>
    <col min="8706" max="8706" width="6.88671875" style="497" customWidth="1"/>
    <col min="8707" max="8707" width="4.88671875" style="497" customWidth="1"/>
    <col min="8708" max="8708" width="1.6640625" style="497" customWidth="1"/>
    <col min="8709" max="8709" width="2.44140625" style="497" customWidth="1"/>
    <col min="8710" max="8710" width="4.88671875" style="497" customWidth="1"/>
    <col min="8711" max="8711" width="3.109375" style="497" customWidth="1"/>
    <col min="8712" max="8712" width="4.88671875" style="497" customWidth="1"/>
    <col min="8713" max="8713" width="3.109375" style="497" customWidth="1"/>
    <col min="8714" max="8714" width="8.109375" style="497" customWidth="1"/>
    <col min="8715" max="8715" width="2.6640625" style="497" customWidth="1"/>
    <col min="8716" max="8716" width="9.44140625" style="497" customWidth="1"/>
    <col min="8717" max="8717" width="2.109375" style="497" customWidth="1"/>
    <col min="8718" max="8718" width="11.109375" style="497" customWidth="1"/>
    <col min="8719" max="8719" width="13.109375" style="497" customWidth="1"/>
    <col min="8720" max="8720" width="5.6640625" style="497" customWidth="1"/>
    <col min="8721" max="8960" width="9" style="497"/>
    <col min="8961" max="8961" width="3.77734375" style="497" customWidth="1"/>
    <col min="8962" max="8962" width="6.88671875" style="497" customWidth="1"/>
    <col min="8963" max="8963" width="4.88671875" style="497" customWidth="1"/>
    <col min="8964" max="8964" width="1.6640625" style="497" customWidth="1"/>
    <col min="8965" max="8965" width="2.44140625" style="497" customWidth="1"/>
    <col min="8966" max="8966" width="4.88671875" style="497" customWidth="1"/>
    <col min="8967" max="8967" width="3.109375" style="497" customWidth="1"/>
    <col min="8968" max="8968" width="4.88671875" style="497" customWidth="1"/>
    <col min="8969" max="8969" width="3.109375" style="497" customWidth="1"/>
    <col min="8970" max="8970" width="8.109375" style="497" customWidth="1"/>
    <col min="8971" max="8971" width="2.6640625" style="497" customWidth="1"/>
    <col min="8972" max="8972" width="9.44140625" style="497" customWidth="1"/>
    <col min="8973" max="8973" width="2.109375" style="497" customWidth="1"/>
    <col min="8974" max="8974" width="11.109375" style="497" customWidth="1"/>
    <col min="8975" max="8975" width="13.109375" style="497" customWidth="1"/>
    <col min="8976" max="8976" width="5.6640625" style="497" customWidth="1"/>
    <col min="8977" max="9216" width="9" style="497"/>
    <col min="9217" max="9217" width="3.77734375" style="497" customWidth="1"/>
    <col min="9218" max="9218" width="6.88671875" style="497" customWidth="1"/>
    <col min="9219" max="9219" width="4.88671875" style="497" customWidth="1"/>
    <col min="9220" max="9220" width="1.6640625" style="497" customWidth="1"/>
    <col min="9221" max="9221" width="2.44140625" style="497" customWidth="1"/>
    <col min="9222" max="9222" width="4.88671875" style="497" customWidth="1"/>
    <col min="9223" max="9223" width="3.109375" style="497" customWidth="1"/>
    <col min="9224" max="9224" width="4.88671875" style="497" customWidth="1"/>
    <col min="9225" max="9225" width="3.109375" style="497" customWidth="1"/>
    <col min="9226" max="9226" width="8.109375" style="497" customWidth="1"/>
    <col min="9227" max="9227" width="2.6640625" style="497" customWidth="1"/>
    <col min="9228" max="9228" width="9.44140625" style="497" customWidth="1"/>
    <col min="9229" max="9229" width="2.109375" style="497" customWidth="1"/>
    <col min="9230" max="9230" width="11.109375" style="497" customWidth="1"/>
    <col min="9231" max="9231" width="13.109375" style="497" customWidth="1"/>
    <col min="9232" max="9232" width="5.6640625" style="497" customWidth="1"/>
    <col min="9233" max="9472" width="9" style="497"/>
    <col min="9473" max="9473" width="3.77734375" style="497" customWidth="1"/>
    <col min="9474" max="9474" width="6.88671875" style="497" customWidth="1"/>
    <col min="9475" max="9475" width="4.88671875" style="497" customWidth="1"/>
    <col min="9476" max="9476" width="1.6640625" style="497" customWidth="1"/>
    <col min="9477" max="9477" width="2.44140625" style="497" customWidth="1"/>
    <col min="9478" max="9478" width="4.88671875" style="497" customWidth="1"/>
    <col min="9479" max="9479" width="3.109375" style="497" customWidth="1"/>
    <col min="9480" max="9480" width="4.88671875" style="497" customWidth="1"/>
    <col min="9481" max="9481" width="3.109375" style="497" customWidth="1"/>
    <col min="9482" max="9482" width="8.109375" style="497" customWidth="1"/>
    <col min="9483" max="9483" width="2.6640625" style="497" customWidth="1"/>
    <col min="9484" max="9484" width="9.44140625" style="497" customWidth="1"/>
    <col min="9485" max="9485" width="2.109375" style="497" customWidth="1"/>
    <col min="9486" max="9486" width="11.109375" style="497" customWidth="1"/>
    <col min="9487" max="9487" width="13.109375" style="497" customWidth="1"/>
    <col min="9488" max="9488" width="5.6640625" style="497" customWidth="1"/>
    <col min="9489" max="9728" width="9" style="497"/>
    <col min="9729" max="9729" width="3.77734375" style="497" customWidth="1"/>
    <col min="9730" max="9730" width="6.88671875" style="497" customWidth="1"/>
    <col min="9731" max="9731" width="4.88671875" style="497" customWidth="1"/>
    <col min="9732" max="9732" width="1.6640625" style="497" customWidth="1"/>
    <col min="9733" max="9733" width="2.44140625" style="497" customWidth="1"/>
    <col min="9734" max="9734" width="4.88671875" style="497" customWidth="1"/>
    <col min="9735" max="9735" width="3.109375" style="497" customWidth="1"/>
    <col min="9736" max="9736" width="4.88671875" style="497" customWidth="1"/>
    <col min="9737" max="9737" width="3.109375" style="497" customWidth="1"/>
    <col min="9738" max="9738" width="8.109375" style="497" customWidth="1"/>
    <col min="9739" max="9739" width="2.6640625" style="497" customWidth="1"/>
    <col min="9740" max="9740" width="9.44140625" style="497" customWidth="1"/>
    <col min="9741" max="9741" width="2.109375" style="497" customWidth="1"/>
    <col min="9742" max="9742" width="11.109375" style="497" customWidth="1"/>
    <col min="9743" max="9743" width="13.109375" style="497" customWidth="1"/>
    <col min="9744" max="9744" width="5.6640625" style="497" customWidth="1"/>
    <col min="9745" max="9984" width="9" style="497"/>
    <col min="9985" max="9985" width="3.77734375" style="497" customWidth="1"/>
    <col min="9986" max="9986" width="6.88671875" style="497" customWidth="1"/>
    <col min="9987" max="9987" width="4.88671875" style="497" customWidth="1"/>
    <col min="9988" max="9988" width="1.6640625" style="497" customWidth="1"/>
    <col min="9989" max="9989" width="2.44140625" style="497" customWidth="1"/>
    <col min="9990" max="9990" width="4.88671875" style="497" customWidth="1"/>
    <col min="9991" max="9991" width="3.109375" style="497" customWidth="1"/>
    <col min="9992" max="9992" width="4.88671875" style="497" customWidth="1"/>
    <col min="9993" max="9993" width="3.109375" style="497" customWidth="1"/>
    <col min="9994" max="9994" width="8.109375" style="497" customWidth="1"/>
    <col min="9995" max="9995" width="2.6640625" style="497" customWidth="1"/>
    <col min="9996" max="9996" width="9.44140625" style="497" customWidth="1"/>
    <col min="9997" max="9997" width="2.109375" style="497" customWidth="1"/>
    <col min="9998" max="9998" width="11.109375" style="497" customWidth="1"/>
    <col min="9999" max="9999" width="13.109375" style="497" customWidth="1"/>
    <col min="10000" max="10000" width="5.6640625" style="497" customWidth="1"/>
    <col min="10001" max="10240" width="9" style="497"/>
    <col min="10241" max="10241" width="3.77734375" style="497" customWidth="1"/>
    <col min="10242" max="10242" width="6.88671875" style="497" customWidth="1"/>
    <col min="10243" max="10243" width="4.88671875" style="497" customWidth="1"/>
    <col min="10244" max="10244" width="1.6640625" style="497" customWidth="1"/>
    <col min="10245" max="10245" width="2.44140625" style="497" customWidth="1"/>
    <col min="10246" max="10246" width="4.88671875" style="497" customWidth="1"/>
    <col min="10247" max="10247" width="3.109375" style="497" customWidth="1"/>
    <col min="10248" max="10248" width="4.88671875" style="497" customWidth="1"/>
    <col min="10249" max="10249" width="3.109375" style="497" customWidth="1"/>
    <col min="10250" max="10250" width="8.109375" style="497" customWidth="1"/>
    <col min="10251" max="10251" width="2.6640625" style="497" customWidth="1"/>
    <col min="10252" max="10252" width="9.44140625" style="497" customWidth="1"/>
    <col min="10253" max="10253" width="2.109375" style="497" customWidth="1"/>
    <col min="10254" max="10254" width="11.109375" style="497" customWidth="1"/>
    <col min="10255" max="10255" width="13.109375" style="497" customWidth="1"/>
    <col min="10256" max="10256" width="5.6640625" style="497" customWidth="1"/>
    <col min="10257" max="10496" width="9" style="497"/>
    <col min="10497" max="10497" width="3.77734375" style="497" customWidth="1"/>
    <col min="10498" max="10498" width="6.88671875" style="497" customWidth="1"/>
    <col min="10499" max="10499" width="4.88671875" style="497" customWidth="1"/>
    <col min="10500" max="10500" width="1.6640625" style="497" customWidth="1"/>
    <col min="10501" max="10501" width="2.44140625" style="497" customWidth="1"/>
    <col min="10502" max="10502" width="4.88671875" style="497" customWidth="1"/>
    <col min="10503" max="10503" width="3.109375" style="497" customWidth="1"/>
    <col min="10504" max="10504" width="4.88671875" style="497" customWidth="1"/>
    <col min="10505" max="10505" width="3.109375" style="497" customWidth="1"/>
    <col min="10506" max="10506" width="8.109375" style="497" customWidth="1"/>
    <col min="10507" max="10507" width="2.6640625" style="497" customWidth="1"/>
    <col min="10508" max="10508" width="9.44140625" style="497" customWidth="1"/>
    <col min="10509" max="10509" width="2.109375" style="497" customWidth="1"/>
    <col min="10510" max="10510" width="11.109375" style="497" customWidth="1"/>
    <col min="10511" max="10511" width="13.109375" style="497" customWidth="1"/>
    <col min="10512" max="10512" width="5.6640625" style="497" customWidth="1"/>
    <col min="10513" max="10752" width="9" style="497"/>
    <col min="10753" max="10753" width="3.77734375" style="497" customWidth="1"/>
    <col min="10754" max="10754" width="6.88671875" style="497" customWidth="1"/>
    <col min="10755" max="10755" width="4.88671875" style="497" customWidth="1"/>
    <col min="10756" max="10756" width="1.6640625" style="497" customWidth="1"/>
    <col min="10757" max="10757" width="2.44140625" style="497" customWidth="1"/>
    <col min="10758" max="10758" width="4.88671875" style="497" customWidth="1"/>
    <col min="10759" max="10759" width="3.109375" style="497" customWidth="1"/>
    <col min="10760" max="10760" width="4.88671875" style="497" customWidth="1"/>
    <col min="10761" max="10761" width="3.109375" style="497" customWidth="1"/>
    <col min="10762" max="10762" width="8.109375" style="497" customWidth="1"/>
    <col min="10763" max="10763" width="2.6640625" style="497" customWidth="1"/>
    <col min="10764" max="10764" width="9.44140625" style="497" customWidth="1"/>
    <col min="10765" max="10765" width="2.109375" style="497" customWidth="1"/>
    <col min="10766" max="10766" width="11.109375" style="497" customWidth="1"/>
    <col min="10767" max="10767" width="13.109375" style="497" customWidth="1"/>
    <col min="10768" max="10768" width="5.6640625" style="497" customWidth="1"/>
    <col min="10769" max="11008" width="9" style="497"/>
    <col min="11009" max="11009" width="3.77734375" style="497" customWidth="1"/>
    <col min="11010" max="11010" width="6.88671875" style="497" customWidth="1"/>
    <col min="11011" max="11011" width="4.88671875" style="497" customWidth="1"/>
    <col min="11012" max="11012" width="1.6640625" style="497" customWidth="1"/>
    <col min="11013" max="11013" width="2.44140625" style="497" customWidth="1"/>
    <col min="11014" max="11014" width="4.88671875" style="497" customWidth="1"/>
    <col min="11015" max="11015" width="3.109375" style="497" customWidth="1"/>
    <col min="11016" max="11016" width="4.88671875" style="497" customWidth="1"/>
    <col min="11017" max="11017" width="3.109375" style="497" customWidth="1"/>
    <col min="11018" max="11018" width="8.109375" style="497" customWidth="1"/>
    <col min="11019" max="11019" width="2.6640625" style="497" customWidth="1"/>
    <col min="11020" max="11020" width="9.44140625" style="497" customWidth="1"/>
    <col min="11021" max="11021" width="2.109375" style="497" customWidth="1"/>
    <col min="11022" max="11022" width="11.109375" style="497" customWidth="1"/>
    <col min="11023" max="11023" width="13.109375" style="497" customWidth="1"/>
    <col min="11024" max="11024" width="5.6640625" style="497" customWidth="1"/>
    <col min="11025" max="11264" width="9" style="497"/>
    <col min="11265" max="11265" width="3.77734375" style="497" customWidth="1"/>
    <col min="11266" max="11266" width="6.88671875" style="497" customWidth="1"/>
    <col min="11267" max="11267" width="4.88671875" style="497" customWidth="1"/>
    <col min="11268" max="11268" width="1.6640625" style="497" customWidth="1"/>
    <col min="11269" max="11269" width="2.44140625" style="497" customWidth="1"/>
    <col min="11270" max="11270" width="4.88671875" style="497" customWidth="1"/>
    <col min="11271" max="11271" width="3.109375" style="497" customWidth="1"/>
    <col min="11272" max="11272" width="4.88671875" style="497" customWidth="1"/>
    <col min="11273" max="11273" width="3.109375" style="497" customWidth="1"/>
    <col min="11274" max="11274" width="8.109375" style="497" customWidth="1"/>
    <col min="11275" max="11275" width="2.6640625" style="497" customWidth="1"/>
    <col min="11276" max="11276" width="9.44140625" style="497" customWidth="1"/>
    <col min="11277" max="11277" width="2.109375" style="497" customWidth="1"/>
    <col min="11278" max="11278" width="11.109375" style="497" customWidth="1"/>
    <col min="11279" max="11279" width="13.109375" style="497" customWidth="1"/>
    <col min="11280" max="11280" width="5.6640625" style="497" customWidth="1"/>
    <col min="11281" max="11520" width="9" style="497"/>
    <col min="11521" max="11521" width="3.77734375" style="497" customWidth="1"/>
    <col min="11522" max="11522" width="6.88671875" style="497" customWidth="1"/>
    <col min="11523" max="11523" width="4.88671875" style="497" customWidth="1"/>
    <col min="11524" max="11524" width="1.6640625" style="497" customWidth="1"/>
    <col min="11525" max="11525" width="2.44140625" style="497" customWidth="1"/>
    <col min="11526" max="11526" width="4.88671875" style="497" customWidth="1"/>
    <col min="11527" max="11527" width="3.109375" style="497" customWidth="1"/>
    <col min="11528" max="11528" width="4.88671875" style="497" customWidth="1"/>
    <col min="11529" max="11529" width="3.109375" style="497" customWidth="1"/>
    <col min="11530" max="11530" width="8.109375" style="497" customWidth="1"/>
    <col min="11531" max="11531" width="2.6640625" style="497" customWidth="1"/>
    <col min="11532" max="11532" width="9.44140625" style="497" customWidth="1"/>
    <col min="11533" max="11533" width="2.109375" style="497" customWidth="1"/>
    <col min="11534" max="11534" width="11.109375" style="497" customWidth="1"/>
    <col min="11535" max="11535" width="13.109375" style="497" customWidth="1"/>
    <col min="11536" max="11536" width="5.6640625" style="497" customWidth="1"/>
    <col min="11537" max="11776" width="9" style="497"/>
    <col min="11777" max="11777" width="3.77734375" style="497" customWidth="1"/>
    <col min="11778" max="11778" width="6.88671875" style="497" customWidth="1"/>
    <col min="11779" max="11779" width="4.88671875" style="497" customWidth="1"/>
    <col min="11780" max="11780" width="1.6640625" style="497" customWidth="1"/>
    <col min="11781" max="11781" width="2.44140625" style="497" customWidth="1"/>
    <col min="11782" max="11782" width="4.88671875" style="497" customWidth="1"/>
    <col min="11783" max="11783" width="3.109375" style="497" customWidth="1"/>
    <col min="11784" max="11784" width="4.88671875" style="497" customWidth="1"/>
    <col min="11785" max="11785" width="3.109375" style="497" customWidth="1"/>
    <col min="11786" max="11786" width="8.109375" style="497" customWidth="1"/>
    <col min="11787" max="11787" width="2.6640625" style="497" customWidth="1"/>
    <col min="11788" max="11788" width="9.44140625" style="497" customWidth="1"/>
    <col min="11789" max="11789" width="2.109375" style="497" customWidth="1"/>
    <col min="11790" max="11790" width="11.109375" style="497" customWidth="1"/>
    <col min="11791" max="11791" width="13.109375" style="497" customWidth="1"/>
    <col min="11792" max="11792" width="5.6640625" style="497" customWidth="1"/>
    <col min="11793" max="12032" width="9" style="497"/>
    <col min="12033" max="12033" width="3.77734375" style="497" customWidth="1"/>
    <col min="12034" max="12034" width="6.88671875" style="497" customWidth="1"/>
    <col min="12035" max="12035" width="4.88671875" style="497" customWidth="1"/>
    <col min="12036" max="12036" width="1.6640625" style="497" customWidth="1"/>
    <col min="12037" max="12037" width="2.44140625" style="497" customWidth="1"/>
    <col min="12038" max="12038" width="4.88671875" style="497" customWidth="1"/>
    <col min="12039" max="12039" width="3.109375" style="497" customWidth="1"/>
    <col min="12040" max="12040" width="4.88671875" style="497" customWidth="1"/>
    <col min="12041" max="12041" width="3.109375" style="497" customWidth="1"/>
    <col min="12042" max="12042" width="8.109375" style="497" customWidth="1"/>
    <col min="12043" max="12043" width="2.6640625" style="497" customWidth="1"/>
    <col min="12044" max="12044" width="9.44140625" style="497" customWidth="1"/>
    <col min="12045" max="12045" width="2.109375" style="497" customWidth="1"/>
    <col min="12046" max="12046" width="11.109375" style="497" customWidth="1"/>
    <col min="12047" max="12047" width="13.109375" style="497" customWidth="1"/>
    <col min="12048" max="12048" width="5.6640625" style="497" customWidth="1"/>
    <col min="12049" max="12288" width="9" style="497"/>
    <col min="12289" max="12289" width="3.77734375" style="497" customWidth="1"/>
    <col min="12290" max="12290" width="6.88671875" style="497" customWidth="1"/>
    <col min="12291" max="12291" width="4.88671875" style="497" customWidth="1"/>
    <col min="12292" max="12292" width="1.6640625" style="497" customWidth="1"/>
    <col min="12293" max="12293" width="2.44140625" style="497" customWidth="1"/>
    <col min="12294" max="12294" width="4.88671875" style="497" customWidth="1"/>
    <col min="12295" max="12295" width="3.109375" style="497" customWidth="1"/>
    <col min="12296" max="12296" width="4.88671875" style="497" customWidth="1"/>
    <col min="12297" max="12297" width="3.109375" style="497" customWidth="1"/>
    <col min="12298" max="12298" width="8.109375" style="497" customWidth="1"/>
    <col min="12299" max="12299" width="2.6640625" style="497" customWidth="1"/>
    <col min="12300" max="12300" width="9.44140625" style="497" customWidth="1"/>
    <col min="12301" max="12301" width="2.109375" style="497" customWidth="1"/>
    <col min="12302" max="12302" width="11.109375" style="497" customWidth="1"/>
    <col min="12303" max="12303" width="13.109375" style="497" customWidth="1"/>
    <col min="12304" max="12304" width="5.6640625" style="497" customWidth="1"/>
    <col min="12305" max="12544" width="9" style="497"/>
    <col min="12545" max="12545" width="3.77734375" style="497" customWidth="1"/>
    <col min="12546" max="12546" width="6.88671875" style="497" customWidth="1"/>
    <col min="12547" max="12547" width="4.88671875" style="497" customWidth="1"/>
    <col min="12548" max="12548" width="1.6640625" style="497" customWidth="1"/>
    <col min="12549" max="12549" width="2.44140625" style="497" customWidth="1"/>
    <col min="12550" max="12550" width="4.88671875" style="497" customWidth="1"/>
    <col min="12551" max="12551" width="3.109375" style="497" customWidth="1"/>
    <col min="12552" max="12552" width="4.88671875" style="497" customWidth="1"/>
    <col min="12553" max="12553" width="3.109375" style="497" customWidth="1"/>
    <col min="12554" max="12554" width="8.109375" style="497" customWidth="1"/>
    <col min="12555" max="12555" width="2.6640625" style="497" customWidth="1"/>
    <col min="12556" max="12556" width="9.44140625" style="497" customWidth="1"/>
    <col min="12557" max="12557" width="2.109375" style="497" customWidth="1"/>
    <col min="12558" max="12558" width="11.109375" style="497" customWidth="1"/>
    <col min="12559" max="12559" width="13.109375" style="497" customWidth="1"/>
    <col min="12560" max="12560" width="5.6640625" style="497" customWidth="1"/>
    <col min="12561" max="12800" width="9" style="497"/>
    <col min="12801" max="12801" width="3.77734375" style="497" customWidth="1"/>
    <col min="12802" max="12802" width="6.88671875" style="497" customWidth="1"/>
    <col min="12803" max="12803" width="4.88671875" style="497" customWidth="1"/>
    <col min="12804" max="12804" width="1.6640625" style="497" customWidth="1"/>
    <col min="12805" max="12805" width="2.44140625" style="497" customWidth="1"/>
    <col min="12806" max="12806" width="4.88671875" style="497" customWidth="1"/>
    <col min="12807" max="12807" width="3.109375" style="497" customWidth="1"/>
    <col min="12808" max="12808" width="4.88671875" style="497" customWidth="1"/>
    <col min="12809" max="12809" width="3.109375" style="497" customWidth="1"/>
    <col min="12810" max="12810" width="8.109375" style="497" customWidth="1"/>
    <col min="12811" max="12811" width="2.6640625" style="497" customWidth="1"/>
    <col min="12812" max="12812" width="9.44140625" style="497" customWidth="1"/>
    <col min="12813" max="12813" width="2.109375" style="497" customWidth="1"/>
    <col min="12814" max="12814" width="11.109375" style="497" customWidth="1"/>
    <col min="12815" max="12815" width="13.109375" style="497" customWidth="1"/>
    <col min="12816" max="12816" width="5.6640625" style="497" customWidth="1"/>
    <col min="12817" max="13056" width="9" style="497"/>
    <col min="13057" max="13057" width="3.77734375" style="497" customWidth="1"/>
    <col min="13058" max="13058" width="6.88671875" style="497" customWidth="1"/>
    <col min="13059" max="13059" width="4.88671875" style="497" customWidth="1"/>
    <col min="13060" max="13060" width="1.6640625" style="497" customWidth="1"/>
    <col min="13061" max="13061" width="2.44140625" style="497" customWidth="1"/>
    <col min="13062" max="13062" width="4.88671875" style="497" customWidth="1"/>
    <col min="13063" max="13063" width="3.109375" style="497" customWidth="1"/>
    <col min="13064" max="13064" width="4.88671875" style="497" customWidth="1"/>
    <col min="13065" max="13065" width="3.109375" style="497" customWidth="1"/>
    <col min="13066" max="13066" width="8.109375" style="497" customWidth="1"/>
    <col min="13067" max="13067" width="2.6640625" style="497" customWidth="1"/>
    <col min="13068" max="13068" width="9.44140625" style="497" customWidth="1"/>
    <col min="13069" max="13069" width="2.109375" style="497" customWidth="1"/>
    <col min="13070" max="13070" width="11.109375" style="497" customWidth="1"/>
    <col min="13071" max="13071" width="13.109375" style="497" customWidth="1"/>
    <col min="13072" max="13072" width="5.6640625" style="497" customWidth="1"/>
    <col min="13073" max="13312" width="9" style="497"/>
    <col min="13313" max="13313" width="3.77734375" style="497" customWidth="1"/>
    <col min="13314" max="13314" width="6.88671875" style="497" customWidth="1"/>
    <col min="13315" max="13315" width="4.88671875" style="497" customWidth="1"/>
    <col min="13316" max="13316" width="1.6640625" style="497" customWidth="1"/>
    <col min="13317" max="13317" width="2.44140625" style="497" customWidth="1"/>
    <col min="13318" max="13318" width="4.88671875" style="497" customWidth="1"/>
    <col min="13319" max="13319" width="3.109375" style="497" customWidth="1"/>
    <col min="13320" max="13320" width="4.88671875" style="497" customWidth="1"/>
    <col min="13321" max="13321" width="3.109375" style="497" customWidth="1"/>
    <col min="13322" max="13322" width="8.109375" style="497" customWidth="1"/>
    <col min="13323" max="13323" width="2.6640625" style="497" customWidth="1"/>
    <col min="13324" max="13324" width="9.44140625" style="497" customWidth="1"/>
    <col min="13325" max="13325" width="2.109375" style="497" customWidth="1"/>
    <col min="13326" max="13326" width="11.109375" style="497" customWidth="1"/>
    <col min="13327" max="13327" width="13.109375" style="497" customWidth="1"/>
    <col min="13328" max="13328" width="5.6640625" style="497" customWidth="1"/>
    <col min="13329" max="13568" width="9" style="497"/>
    <col min="13569" max="13569" width="3.77734375" style="497" customWidth="1"/>
    <col min="13570" max="13570" width="6.88671875" style="497" customWidth="1"/>
    <col min="13571" max="13571" width="4.88671875" style="497" customWidth="1"/>
    <col min="13572" max="13572" width="1.6640625" style="497" customWidth="1"/>
    <col min="13573" max="13573" width="2.44140625" style="497" customWidth="1"/>
    <col min="13574" max="13574" width="4.88671875" style="497" customWidth="1"/>
    <col min="13575" max="13575" width="3.109375" style="497" customWidth="1"/>
    <col min="13576" max="13576" width="4.88671875" style="497" customWidth="1"/>
    <col min="13577" max="13577" width="3.109375" style="497" customWidth="1"/>
    <col min="13578" max="13578" width="8.109375" style="497" customWidth="1"/>
    <col min="13579" max="13579" width="2.6640625" style="497" customWidth="1"/>
    <col min="13580" max="13580" width="9.44140625" style="497" customWidth="1"/>
    <col min="13581" max="13581" width="2.109375" style="497" customWidth="1"/>
    <col min="13582" max="13582" width="11.109375" style="497" customWidth="1"/>
    <col min="13583" max="13583" width="13.109375" style="497" customWidth="1"/>
    <col min="13584" max="13584" width="5.6640625" style="497" customWidth="1"/>
    <col min="13585" max="13824" width="9" style="497"/>
    <col min="13825" max="13825" width="3.77734375" style="497" customWidth="1"/>
    <col min="13826" max="13826" width="6.88671875" style="497" customWidth="1"/>
    <col min="13827" max="13827" width="4.88671875" style="497" customWidth="1"/>
    <col min="13828" max="13828" width="1.6640625" style="497" customWidth="1"/>
    <col min="13829" max="13829" width="2.44140625" style="497" customWidth="1"/>
    <col min="13830" max="13830" width="4.88671875" style="497" customWidth="1"/>
    <col min="13831" max="13831" width="3.109375" style="497" customWidth="1"/>
    <col min="13832" max="13832" width="4.88671875" style="497" customWidth="1"/>
    <col min="13833" max="13833" width="3.109375" style="497" customWidth="1"/>
    <col min="13834" max="13834" width="8.109375" style="497" customWidth="1"/>
    <col min="13835" max="13835" width="2.6640625" style="497" customWidth="1"/>
    <col min="13836" max="13836" width="9.44140625" style="497" customWidth="1"/>
    <col min="13837" max="13837" width="2.109375" style="497" customWidth="1"/>
    <col min="13838" max="13838" width="11.109375" style="497" customWidth="1"/>
    <col min="13839" max="13839" width="13.109375" style="497" customWidth="1"/>
    <col min="13840" max="13840" width="5.6640625" style="497" customWidth="1"/>
    <col min="13841" max="14080" width="9" style="497"/>
    <col min="14081" max="14081" width="3.77734375" style="497" customWidth="1"/>
    <col min="14082" max="14082" width="6.88671875" style="497" customWidth="1"/>
    <col min="14083" max="14083" width="4.88671875" style="497" customWidth="1"/>
    <col min="14084" max="14084" width="1.6640625" style="497" customWidth="1"/>
    <col min="14085" max="14085" width="2.44140625" style="497" customWidth="1"/>
    <col min="14086" max="14086" width="4.88671875" style="497" customWidth="1"/>
    <col min="14087" max="14087" width="3.109375" style="497" customWidth="1"/>
    <col min="14088" max="14088" width="4.88671875" style="497" customWidth="1"/>
    <col min="14089" max="14089" width="3.109375" style="497" customWidth="1"/>
    <col min="14090" max="14090" width="8.109375" style="497" customWidth="1"/>
    <col min="14091" max="14091" width="2.6640625" style="497" customWidth="1"/>
    <col min="14092" max="14092" width="9.44140625" style="497" customWidth="1"/>
    <col min="14093" max="14093" width="2.109375" style="497" customWidth="1"/>
    <col min="14094" max="14094" width="11.109375" style="497" customWidth="1"/>
    <col min="14095" max="14095" width="13.109375" style="497" customWidth="1"/>
    <col min="14096" max="14096" width="5.6640625" style="497" customWidth="1"/>
    <col min="14097" max="14336" width="9" style="497"/>
    <col min="14337" max="14337" width="3.77734375" style="497" customWidth="1"/>
    <col min="14338" max="14338" width="6.88671875" style="497" customWidth="1"/>
    <col min="14339" max="14339" width="4.88671875" style="497" customWidth="1"/>
    <col min="14340" max="14340" width="1.6640625" style="497" customWidth="1"/>
    <col min="14341" max="14341" width="2.44140625" style="497" customWidth="1"/>
    <col min="14342" max="14342" width="4.88671875" style="497" customWidth="1"/>
    <col min="14343" max="14343" width="3.109375" style="497" customWidth="1"/>
    <col min="14344" max="14344" width="4.88671875" style="497" customWidth="1"/>
    <col min="14345" max="14345" width="3.109375" style="497" customWidth="1"/>
    <col min="14346" max="14346" width="8.109375" style="497" customWidth="1"/>
    <col min="14347" max="14347" width="2.6640625" style="497" customWidth="1"/>
    <col min="14348" max="14348" width="9.44140625" style="497" customWidth="1"/>
    <col min="14349" max="14349" width="2.109375" style="497" customWidth="1"/>
    <col min="14350" max="14350" width="11.109375" style="497" customWidth="1"/>
    <col min="14351" max="14351" width="13.109375" style="497" customWidth="1"/>
    <col min="14352" max="14352" width="5.6640625" style="497" customWidth="1"/>
    <col min="14353" max="14592" width="9" style="497"/>
    <col min="14593" max="14593" width="3.77734375" style="497" customWidth="1"/>
    <col min="14594" max="14594" width="6.88671875" style="497" customWidth="1"/>
    <col min="14595" max="14595" width="4.88671875" style="497" customWidth="1"/>
    <col min="14596" max="14596" width="1.6640625" style="497" customWidth="1"/>
    <col min="14597" max="14597" width="2.44140625" style="497" customWidth="1"/>
    <col min="14598" max="14598" width="4.88671875" style="497" customWidth="1"/>
    <col min="14599" max="14599" width="3.109375" style="497" customWidth="1"/>
    <col min="14600" max="14600" width="4.88671875" style="497" customWidth="1"/>
    <col min="14601" max="14601" width="3.109375" style="497" customWidth="1"/>
    <col min="14602" max="14602" width="8.109375" style="497" customWidth="1"/>
    <col min="14603" max="14603" width="2.6640625" style="497" customWidth="1"/>
    <col min="14604" max="14604" width="9.44140625" style="497" customWidth="1"/>
    <col min="14605" max="14605" width="2.109375" style="497" customWidth="1"/>
    <col min="14606" max="14606" width="11.109375" style="497" customWidth="1"/>
    <col min="14607" max="14607" width="13.109375" style="497" customWidth="1"/>
    <col min="14608" max="14608" width="5.6640625" style="497" customWidth="1"/>
    <col min="14609" max="14848" width="9" style="497"/>
    <col min="14849" max="14849" width="3.77734375" style="497" customWidth="1"/>
    <col min="14850" max="14850" width="6.88671875" style="497" customWidth="1"/>
    <col min="14851" max="14851" width="4.88671875" style="497" customWidth="1"/>
    <col min="14852" max="14852" width="1.6640625" style="497" customWidth="1"/>
    <col min="14853" max="14853" width="2.44140625" style="497" customWidth="1"/>
    <col min="14854" max="14854" width="4.88671875" style="497" customWidth="1"/>
    <col min="14855" max="14855" width="3.109375" style="497" customWidth="1"/>
    <col min="14856" max="14856" width="4.88671875" style="497" customWidth="1"/>
    <col min="14857" max="14857" width="3.109375" style="497" customWidth="1"/>
    <col min="14858" max="14858" width="8.109375" style="497" customWidth="1"/>
    <col min="14859" max="14859" width="2.6640625" style="497" customWidth="1"/>
    <col min="14860" max="14860" width="9.44140625" style="497" customWidth="1"/>
    <col min="14861" max="14861" width="2.109375" style="497" customWidth="1"/>
    <col min="14862" max="14862" width="11.109375" style="497" customWidth="1"/>
    <col min="14863" max="14863" width="13.109375" style="497" customWidth="1"/>
    <col min="14864" max="14864" width="5.6640625" style="497" customWidth="1"/>
    <col min="14865" max="15104" width="9" style="497"/>
    <col min="15105" max="15105" width="3.77734375" style="497" customWidth="1"/>
    <col min="15106" max="15106" width="6.88671875" style="497" customWidth="1"/>
    <col min="15107" max="15107" width="4.88671875" style="497" customWidth="1"/>
    <col min="15108" max="15108" width="1.6640625" style="497" customWidth="1"/>
    <col min="15109" max="15109" width="2.44140625" style="497" customWidth="1"/>
    <col min="15110" max="15110" width="4.88671875" style="497" customWidth="1"/>
    <col min="15111" max="15111" width="3.109375" style="497" customWidth="1"/>
    <col min="15112" max="15112" width="4.88671875" style="497" customWidth="1"/>
    <col min="15113" max="15113" width="3.109375" style="497" customWidth="1"/>
    <col min="15114" max="15114" width="8.109375" style="497" customWidth="1"/>
    <col min="15115" max="15115" width="2.6640625" style="497" customWidth="1"/>
    <col min="15116" max="15116" width="9.44140625" style="497" customWidth="1"/>
    <col min="15117" max="15117" width="2.109375" style="497" customWidth="1"/>
    <col min="15118" max="15118" width="11.109375" style="497" customWidth="1"/>
    <col min="15119" max="15119" width="13.109375" style="497" customWidth="1"/>
    <col min="15120" max="15120" width="5.6640625" style="497" customWidth="1"/>
    <col min="15121" max="15360" width="9" style="497"/>
    <col min="15361" max="15361" width="3.77734375" style="497" customWidth="1"/>
    <col min="15362" max="15362" width="6.88671875" style="497" customWidth="1"/>
    <col min="15363" max="15363" width="4.88671875" style="497" customWidth="1"/>
    <col min="15364" max="15364" width="1.6640625" style="497" customWidth="1"/>
    <col min="15365" max="15365" width="2.44140625" style="497" customWidth="1"/>
    <col min="15366" max="15366" width="4.88671875" style="497" customWidth="1"/>
    <col min="15367" max="15367" width="3.109375" style="497" customWidth="1"/>
    <col min="15368" max="15368" width="4.88671875" style="497" customWidth="1"/>
    <col min="15369" max="15369" width="3.109375" style="497" customWidth="1"/>
    <col min="15370" max="15370" width="8.109375" style="497" customWidth="1"/>
    <col min="15371" max="15371" width="2.6640625" style="497" customWidth="1"/>
    <col min="15372" max="15372" width="9.44140625" style="497" customWidth="1"/>
    <col min="15373" max="15373" width="2.109375" style="497" customWidth="1"/>
    <col min="15374" max="15374" width="11.109375" style="497" customWidth="1"/>
    <col min="15375" max="15375" width="13.109375" style="497" customWidth="1"/>
    <col min="15376" max="15376" width="5.6640625" style="497" customWidth="1"/>
    <col min="15377" max="15616" width="9" style="497"/>
    <col min="15617" max="15617" width="3.77734375" style="497" customWidth="1"/>
    <col min="15618" max="15618" width="6.88671875" style="497" customWidth="1"/>
    <col min="15619" max="15619" width="4.88671875" style="497" customWidth="1"/>
    <col min="15620" max="15620" width="1.6640625" style="497" customWidth="1"/>
    <col min="15621" max="15621" width="2.44140625" style="497" customWidth="1"/>
    <col min="15622" max="15622" width="4.88671875" style="497" customWidth="1"/>
    <col min="15623" max="15623" width="3.109375" style="497" customWidth="1"/>
    <col min="15624" max="15624" width="4.88671875" style="497" customWidth="1"/>
    <col min="15625" max="15625" width="3.109375" style="497" customWidth="1"/>
    <col min="15626" max="15626" width="8.109375" style="497" customWidth="1"/>
    <col min="15627" max="15627" width="2.6640625" style="497" customWidth="1"/>
    <col min="15628" max="15628" width="9.44140625" style="497" customWidth="1"/>
    <col min="15629" max="15629" width="2.109375" style="497" customWidth="1"/>
    <col min="15630" max="15630" width="11.109375" style="497" customWidth="1"/>
    <col min="15631" max="15631" width="13.109375" style="497" customWidth="1"/>
    <col min="15632" max="15632" width="5.6640625" style="497" customWidth="1"/>
    <col min="15633" max="15872" width="9" style="497"/>
    <col min="15873" max="15873" width="3.77734375" style="497" customWidth="1"/>
    <col min="15874" max="15874" width="6.88671875" style="497" customWidth="1"/>
    <col min="15875" max="15875" width="4.88671875" style="497" customWidth="1"/>
    <col min="15876" max="15876" width="1.6640625" style="497" customWidth="1"/>
    <col min="15877" max="15877" width="2.44140625" style="497" customWidth="1"/>
    <col min="15878" max="15878" width="4.88671875" style="497" customWidth="1"/>
    <col min="15879" max="15879" width="3.109375" style="497" customWidth="1"/>
    <col min="15880" max="15880" width="4.88671875" style="497" customWidth="1"/>
    <col min="15881" max="15881" width="3.109375" style="497" customWidth="1"/>
    <col min="15882" max="15882" width="8.109375" style="497" customWidth="1"/>
    <col min="15883" max="15883" width="2.6640625" style="497" customWidth="1"/>
    <col min="15884" max="15884" width="9.44140625" style="497" customWidth="1"/>
    <col min="15885" max="15885" width="2.109375" style="497" customWidth="1"/>
    <col min="15886" max="15886" width="11.109375" style="497" customWidth="1"/>
    <col min="15887" max="15887" width="13.109375" style="497" customWidth="1"/>
    <col min="15888" max="15888" width="5.6640625" style="497" customWidth="1"/>
    <col min="15889" max="16128" width="9" style="497"/>
    <col min="16129" max="16129" width="3.77734375" style="497" customWidth="1"/>
    <col min="16130" max="16130" width="6.88671875" style="497" customWidth="1"/>
    <col min="16131" max="16131" width="4.88671875" style="497" customWidth="1"/>
    <col min="16132" max="16132" width="1.6640625" style="497" customWidth="1"/>
    <col min="16133" max="16133" width="2.44140625" style="497" customWidth="1"/>
    <col min="16134" max="16134" width="4.88671875" style="497" customWidth="1"/>
    <col min="16135" max="16135" width="3.109375" style="497" customWidth="1"/>
    <col min="16136" max="16136" width="4.88671875" style="497" customWidth="1"/>
    <col min="16137" max="16137" width="3.109375" style="497" customWidth="1"/>
    <col min="16138" max="16138" width="8.109375" style="497" customWidth="1"/>
    <col min="16139" max="16139" width="2.6640625" style="497" customWidth="1"/>
    <col min="16140" max="16140" width="9.44140625" style="497" customWidth="1"/>
    <col min="16141" max="16141" width="2.109375" style="497" customWidth="1"/>
    <col min="16142" max="16142" width="11.109375" style="497" customWidth="1"/>
    <col min="16143" max="16143" width="13.109375" style="497" customWidth="1"/>
    <col min="16144" max="16144" width="5.6640625" style="497" customWidth="1"/>
    <col min="16145" max="16384" width="9" style="497"/>
  </cols>
  <sheetData>
    <row r="1" spans="1:16" ht="22.5" customHeight="1" x14ac:dyDescent="0.2">
      <c r="A1" s="1134" t="s">
        <v>83</v>
      </c>
      <c r="B1" s="1134"/>
      <c r="C1" s="1134"/>
      <c r="D1" s="1134"/>
      <c r="E1" s="1134"/>
      <c r="F1" s="1134"/>
      <c r="G1" s="1134"/>
      <c r="H1" s="1134"/>
      <c r="I1" s="1134"/>
      <c r="J1" s="1134"/>
      <c r="K1" s="1134"/>
      <c r="L1" s="1134"/>
      <c r="M1" s="1134"/>
      <c r="N1" s="1134"/>
      <c r="O1" s="1134"/>
      <c r="P1" s="1134"/>
    </row>
    <row r="2" spans="1:16" ht="22.5" customHeight="1" x14ac:dyDescent="0.2">
      <c r="A2" s="498"/>
      <c r="B2" s="498"/>
    </row>
    <row r="3" spans="1:16" ht="22.5" customHeight="1" x14ac:dyDescent="0.2">
      <c r="A3" s="499" t="s">
        <v>84</v>
      </c>
      <c r="B3" s="499"/>
      <c r="C3" s="499"/>
      <c r="D3" s="499"/>
      <c r="E3" s="499"/>
      <c r="F3" s="499"/>
      <c r="G3" s="499"/>
      <c r="H3" s="499"/>
      <c r="I3" s="499"/>
      <c r="J3" s="499"/>
      <c r="K3" s="499"/>
      <c r="L3" s="499"/>
      <c r="M3" s="499"/>
      <c r="N3" s="499"/>
      <c r="O3" s="499"/>
    </row>
    <row r="4" spans="1:16" ht="7.5" customHeight="1" x14ac:dyDescent="0.2">
      <c r="A4" s="498"/>
      <c r="B4" s="498"/>
    </row>
    <row r="5" spans="1:16" ht="20.25" customHeight="1" x14ac:dyDescent="0.2">
      <c r="A5" s="498"/>
      <c r="B5" s="1128" t="s">
        <v>85</v>
      </c>
      <c r="C5" s="1128"/>
      <c r="D5" s="500"/>
      <c r="E5" s="501" t="s">
        <v>51</v>
      </c>
      <c r="F5" s="1135"/>
      <c r="G5" s="1135"/>
      <c r="H5" s="502" t="s">
        <v>111</v>
      </c>
      <c r="I5" s="1135"/>
      <c r="J5" s="1135"/>
    </row>
    <row r="6" spans="1:16" ht="33" customHeight="1" x14ac:dyDescent="0.2">
      <c r="A6" s="499"/>
      <c r="B6" s="1128"/>
      <c r="C6" s="1128"/>
      <c r="D6" s="500"/>
      <c r="E6" s="473"/>
      <c r="F6" s="473"/>
      <c r="G6" s="473"/>
      <c r="H6" s="473"/>
      <c r="I6" s="473"/>
      <c r="J6" s="473"/>
      <c r="K6" s="473"/>
      <c r="L6" s="473"/>
      <c r="M6" s="473"/>
      <c r="N6" s="473"/>
      <c r="O6" s="519"/>
      <c r="P6" s="503"/>
    </row>
    <row r="7" spans="1:16" ht="9.9" customHeight="1" x14ac:dyDescent="0.2">
      <c r="A7" s="498"/>
      <c r="B7" s="500"/>
      <c r="C7" s="504"/>
      <c r="D7" s="504"/>
    </row>
    <row r="8" spans="1:16" ht="32.1" customHeight="1" x14ac:dyDescent="0.2">
      <c r="A8" s="499"/>
      <c r="B8" s="1128" t="s">
        <v>1</v>
      </c>
      <c r="C8" s="1128"/>
      <c r="D8" s="500"/>
      <c r="E8" s="1129"/>
      <c r="F8" s="1129"/>
      <c r="G8" s="1129"/>
      <c r="H8" s="1129"/>
      <c r="I8" s="1129"/>
      <c r="J8" s="1129"/>
      <c r="K8" s="1129"/>
      <c r="L8" s="1129"/>
      <c r="M8" s="1129"/>
      <c r="N8" s="1129"/>
      <c r="O8" s="503"/>
      <c r="P8" s="503"/>
    </row>
    <row r="9" spans="1:16" ht="9.9" customHeight="1" x14ac:dyDescent="0.2">
      <c r="A9" s="498"/>
      <c r="B9" s="500"/>
      <c r="C9" s="504"/>
      <c r="D9" s="504"/>
      <c r="E9" s="505"/>
      <c r="F9" s="505"/>
      <c r="G9" s="505"/>
      <c r="H9" s="505"/>
      <c r="I9" s="505"/>
      <c r="J9" s="505"/>
      <c r="K9" s="505"/>
      <c r="L9" s="505"/>
      <c r="M9" s="505"/>
    </row>
    <row r="10" spans="1:16" ht="32.1" customHeight="1" x14ac:dyDescent="0.2">
      <c r="A10" s="499"/>
      <c r="B10" s="1128" t="s">
        <v>21</v>
      </c>
      <c r="C10" s="1128"/>
      <c r="D10" s="500"/>
      <c r="E10" s="1129"/>
      <c r="F10" s="1129"/>
      <c r="G10" s="1129"/>
      <c r="H10" s="1129"/>
      <c r="I10" s="1129"/>
      <c r="J10" s="1129"/>
      <c r="K10" s="1129"/>
      <c r="L10" s="1129"/>
      <c r="M10" s="1129"/>
      <c r="N10" s="1129"/>
      <c r="O10" s="506"/>
      <c r="P10" s="506"/>
    </row>
    <row r="11" spans="1:16" ht="9.9" customHeight="1" x14ac:dyDescent="0.2">
      <c r="A11" s="498"/>
      <c r="B11" s="500"/>
      <c r="C11" s="504"/>
      <c r="D11" s="504"/>
    </row>
    <row r="12" spans="1:16" ht="32.1" customHeight="1" x14ac:dyDescent="0.2">
      <c r="A12" s="499"/>
      <c r="B12" s="1128" t="s">
        <v>86</v>
      </c>
      <c r="C12" s="1128"/>
      <c r="D12" s="500"/>
      <c r="E12" s="1130"/>
      <c r="F12" s="1130"/>
      <c r="G12" s="1130"/>
      <c r="H12" s="1130"/>
      <c r="I12" s="1130"/>
      <c r="J12" s="1130"/>
      <c r="K12" s="1130"/>
      <c r="L12" s="1130"/>
      <c r="M12" s="1130"/>
      <c r="N12" s="1130"/>
      <c r="O12" s="503"/>
      <c r="P12" s="503"/>
    </row>
    <row r="13" spans="1:16" ht="9.9" customHeight="1" x14ac:dyDescent="0.2">
      <c r="A13" s="498"/>
      <c r="B13" s="498"/>
    </row>
    <row r="14" spans="1:16" ht="32.1" customHeight="1" x14ac:dyDescent="0.2">
      <c r="A14" s="499"/>
      <c r="B14" s="1131" t="s">
        <v>552</v>
      </c>
      <c r="C14" s="1131"/>
      <c r="D14" s="500"/>
      <c r="E14" s="1132"/>
      <c r="F14" s="1130"/>
      <c r="G14" s="1130"/>
      <c r="H14" s="1130"/>
      <c r="I14" s="1130"/>
      <c r="J14" s="1130"/>
      <c r="K14" s="1130"/>
      <c r="L14" s="1130"/>
      <c r="M14" s="1130"/>
      <c r="N14" s="1130"/>
      <c r="O14" s="503"/>
      <c r="P14" s="503"/>
    </row>
    <row r="15" spans="1:16" ht="15" customHeight="1" x14ac:dyDescent="0.2">
      <c r="A15" s="498"/>
      <c r="B15" s="498"/>
    </row>
    <row r="16" spans="1:16" ht="15" customHeight="1" x14ac:dyDescent="0.2">
      <c r="A16" s="498"/>
      <c r="B16" s="498"/>
    </row>
    <row r="17" spans="1:21" ht="22.5" customHeight="1" x14ac:dyDescent="0.2">
      <c r="A17" s="1127" t="s">
        <v>557</v>
      </c>
      <c r="B17" s="1127"/>
      <c r="C17" s="1127"/>
      <c r="D17" s="1127"/>
      <c r="E17" s="1127"/>
      <c r="F17" s="1127"/>
      <c r="G17" s="1127"/>
      <c r="H17" s="1127"/>
      <c r="I17" s="1127"/>
      <c r="J17" s="1127"/>
      <c r="K17" s="1127"/>
      <c r="L17" s="1127"/>
      <c r="M17" s="1127"/>
      <c r="N17" s="1127"/>
      <c r="O17" s="1127"/>
      <c r="P17" s="1127"/>
    </row>
    <row r="18" spans="1:21" ht="22.5" customHeight="1" x14ac:dyDescent="0.2">
      <c r="A18" s="1127" t="s">
        <v>87</v>
      </c>
      <c r="B18" s="1127"/>
      <c r="C18" s="1127"/>
      <c r="D18" s="1127"/>
      <c r="E18" s="1127"/>
      <c r="F18" s="1127"/>
      <c r="G18" s="1127"/>
      <c r="H18" s="1127"/>
      <c r="I18" s="1127"/>
      <c r="J18" s="1127"/>
      <c r="K18" s="1127"/>
      <c r="L18" s="1127"/>
      <c r="M18" s="1127"/>
      <c r="N18" s="1127"/>
      <c r="O18" s="1127"/>
    </row>
    <row r="19" spans="1:21" ht="15" customHeight="1" x14ac:dyDescent="0.2">
      <c r="A19" s="507"/>
      <c r="B19" s="507"/>
      <c r="C19" s="507"/>
      <c r="D19" s="507"/>
      <c r="E19" s="507"/>
      <c r="F19" s="507"/>
      <c r="G19" s="507"/>
      <c r="H19" s="507"/>
      <c r="I19" s="507"/>
      <c r="J19" s="507"/>
      <c r="K19" s="507"/>
      <c r="L19" s="507"/>
      <c r="M19" s="507"/>
      <c r="N19" s="507"/>
      <c r="O19" s="507"/>
    </row>
    <row r="20" spans="1:21" ht="22.5" customHeight="1" x14ac:dyDescent="0.2">
      <c r="A20" s="1123" t="s">
        <v>88</v>
      </c>
      <c r="B20" s="1123"/>
      <c r="C20" s="1123"/>
      <c r="D20" s="1123"/>
      <c r="E20" s="1123"/>
      <c r="F20" s="1123"/>
      <c r="G20" s="1123"/>
      <c r="H20" s="1123"/>
      <c r="I20" s="1123"/>
      <c r="J20" s="1123"/>
      <c r="K20" s="1123"/>
      <c r="L20" s="1123"/>
      <c r="M20" s="1123"/>
      <c r="N20" s="1123"/>
      <c r="O20" s="1123"/>
      <c r="P20" s="1123"/>
    </row>
    <row r="21" spans="1:21" ht="15" customHeight="1" x14ac:dyDescent="0.2">
      <c r="A21" s="516"/>
      <c r="B21" s="516"/>
      <c r="C21" s="517"/>
      <c r="T21" s="517"/>
      <c r="U21" s="517"/>
    </row>
    <row r="22" spans="1:21" ht="22.5" customHeight="1" x14ac:dyDescent="0.2">
      <c r="A22" s="1133" t="s">
        <v>89</v>
      </c>
      <c r="B22" s="1133"/>
      <c r="C22" s="1133"/>
      <c r="D22" s="508"/>
      <c r="E22" s="1127"/>
      <c r="F22" s="1127"/>
      <c r="G22" s="1127"/>
      <c r="H22" s="1127"/>
      <c r="I22" s="1127"/>
      <c r="J22" s="1127"/>
      <c r="K22" s="1127"/>
      <c r="L22" s="1127"/>
      <c r="M22" s="499"/>
      <c r="N22" s="499"/>
      <c r="O22" s="499"/>
      <c r="T22" s="517"/>
      <c r="U22" s="517"/>
    </row>
    <row r="23" spans="1:21" s="31" customFormat="1" ht="22.5" customHeight="1" x14ac:dyDescent="0.2">
      <c r="A23" s="32"/>
      <c r="B23" s="32"/>
      <c r="C23" s="36"/>
      <c r="D23" s="33" t="s">
        <v>61</v>
      </c>
      <c r="E23" s="33"/>
      <c r="F23" s="34"/>
      <c r="G23" s="34"/>
      <c r="H23" s="35"/>
      <c r="I23" s="33"/>
      <c r="J23" s="32"/>
      <c r="K23" s="32"/>
      <c r="L23" s="32"/>
      <c r="M23" s="515"/>
      <c r="N23" s="33" t="s">
        <v>90</v>
      </c>
      <c r="P23" s="33"/>
      <c r="Q23" s="33"/>
      <c r="R23" s="33"/>
      <c r="S23" s="32"/>
      <c r="T23" s="32"/>
      <c r="U23" s="32"/>
    </row>
    <row r="24" spans="1:21" s="31" customFormat="1" ht="22.5" customHeight="1" x14ac:dyDescent="0.2">
      <c r="A24" s="32"/>
      <c r="B24" s="32"/>
      <c r="C24" s="36"/>
      <c r="D24" s="33" t="s">
        <v>255</v>
      </c>
      <c r="E24" s="33"/>
      <c r="F24" s="34"/>
      <c r="G24" s="34"/>
      <c r="H24" s="35"/>
      <c r="I24" s="33"/>
      <c r="J24" s="32"/>
      <c r="K24" s="32"/>
      <c r="L24" s="32"/>
      <c r="M24" s="515"/>
      <c r="N24" s="33" t="s">
        <v>64</v>
      </c>
      <c r="P24" s="33"/>
      <c r="Q24" s="33"/>
      <c r="R24" s="33"/>
      <c r="S24" s="32"/>
      <c r="T24" s="32"/>
      <c r="U24" s="32"/>
    </row>
    <row r="25" spans="1:21" s="31" customFormat="1" ht="22.5" customHeight="1" x14ac:dyDescent="0.2">
      <c r="A25" s="32"/>
      <c r="B25" s="32"/>
      <c r="C25" s="36"/>
      <c r="D25" s="33" t="s">
        <v>65</v>
      </c>
      <c r="E25" s="33"/>
      <c r="F25" s="34"/>
      <c r="G25" s="34"/>
      <c r="H25" s="35"/>
      <c r="I25" s="33"/>
      <c r="J25" s="32"/>
      <c r="K25" s="32"/>
      <c r="L25" s="32"/>
      <c r="M25" s="515"/>
      <c r="N25" s="33" t="s">
        <v>59</v>
      </c>
      <c r="P25" s="33"/>
      <c r="Q25" s="33"/>
      <c r="R25" s="33"/>
      <c r="S25" s="32"/>
      <c r="T25" s="32"/>
      <c r="U25" s="32"/>
    </row>
    <row r="26" spans="1:21" s="31" customFormat="1" ht="22.5" customHeight="1" x14ac:dyDescent="0.2">
      <c r="A26" s="32"/>
      <c r="B26" s="32"/>
      <c r="C26" s="36"/>
      <c r="D26" s="33" t="s">
        <v>60</v>
      </c>
      <c r="E26" s="33"/>
      <c r="F26" s="34"/>
      <c r="G26" s="34"/>
      <c r="H26" s="35"/>
      <c r="I26" s="33"/>
      <c r="J26" s="32"/>
      <c r="K26" s="32"/>
      <c r="L26" s="32"/>
      <c r="M26" s="32"/>
      <c r="N26" s="32"/>
      <c r="O26" s="33"/>
      <c r="P26" s="33"/>
      <c r="Q26" s="33"/>
      <c r="R26" s="33"/>
      <c r="S26" s="32"/>
      <c r="T26" s="32"/>
      <c r="U26" s="32"/>
    </row>
    <row r="27" spans="1:21" ht="15" customHeight="1" x14ac:dyDescent="0.2">
      <c r="A27" s="516"/>
      <c r="B27" s="516"/>
      <c r="C27" s="517"/>
      <c r="T27" s="517"/>
      <c r="U27" s="517"/>
    </row>
    <row r="28" spans="1:21" ht="22.5" customHeight="1" x14ac:dyDescent="0.2">
      <c r="A28" s="1123" t="s">
        <v>91</v>
      </c>
      <c r="B28" s="1123"/>
      <c r="C28" s="1123"/>
      <c r="D28" s="508"/>
      <c r="E28" s="1127"/>
      <c r="F28" s="1127"/>
      <c r="G28" s="1127"/>
      <c r="H28" s="1127"/>
      <c r="I28" s="1127"/>
      <c r="J28" s="1127"/>
      <c r="K28" s="1127"/>
      <c r="L28" s="1127"/>
      <c r="M28" s="509"/>
      <c r="N28" s="509"/>
      <c r="O28" s="499"/>
      <c r="T28" s="517"/>
      <c r="U28" s="517"/>
    </row>
    <row r="29" spans="1:21" ht="22.5" customHeight="1" x14ac:dyDescent="0.2">
      <c r="A29" s="510"/>
      <c r="B29" s="510"/>
      <c r="C29" s="526" t="s">
        <v>564</v>
      </c>
      <c r="D29" s="525"/>
      <c r="E29" s="510" t="s">
        <v>92</v>
      </c>
      <c r="F29" s="510"/>
      <c r="G29" s="510"/>
      <c r="H29" s="510"/>
      <c r="I29" s="510"/>
      <c r="J29" s="510"/>
      <c r="K29" s="510"/>
      <c r="L29" s="510"/>
      <c r="M29" s="510"/>
      <c r="N29" s="510"/>
      <c r="O29" s="510"/>
      <c r="T29" s="517"/>
      <c r="U29" s="517"/>
    </row>
    <row r="30" spans="1:21" ht="22.5" customHeight="1" x14ac:dyDescent="0.2">
      <c r="A30" s="510"/>
      <c r="B30" s="510"/>
      <c r="C30" s="526" t="s">
        <v>564</v>
      </c>
      <c r="D30" s="525"/>
      <c r="E30" s="510" t="s">
        <v>291</v>
      </c>
      <c r="F30" s="510"/>
      <c r="G30" s="510"/>
      <c r="H30" s="510"/>
      <c r="I30" s="510"/>
      <c r="J30" s="510"/>
      <c r="K30" s="510"/>
      <c r="L30" s="510"/>
      <c r="M30" s="510"/>
      <c r="N30" s="510"/>
      <c r="O30" s="510"/>
    </row>
    <row r="31" spans="1:21" ht="22.5" customHeight="1" x14ac:dyDescent="0.2">
      <c r="A31" s="510"/>
      <c r="B31" s="510"/>
      <c r="C31" s="526" t="s">
        <v>564</v>
      </c>
      <c r="D31" s="525"/>
      <c r="E31" s="510" t="s">
        <v>565</v>
      </c>
      <c r="F31" s="510"/>
      <c r="G31" s="510"/>
      <c r="H31" s="510"/>
      <c r="I31" s="510"/>
      <c r="J31" s="510"/>
      <c r="K31" s="510"/>
      <c r="L31" s="510"/>
      <c r="M31" s="510"/>
      <c r="N31" s="510"/>
      <c r="O31" s="510"/>
    </row>
    <row r="32" spans="1:21" ht="22.5" customHeight="1" x14ac:dyDescent="0.2">
      <c r="A32" s="510"/>
      <c r="B32" s="510"/>
      <c r="C32" s="511"/>
      <c r="D32" s="37"/>
      <c r="E32" s="512" t="s">
        <v>553</v>
      </c>
      <c r="F32" s="510"/>
      <c r="G32" s="510"/>
      <c r="H32" s="510"/>
      <c r="I32" s="510"/>
      <c r="J32" s="510"/>
      <c r="K32" s="510"/>
      <c r="L32" s="510"/>
      <c r="M32" s="510"/>
      <c r="N32" s="510"/>
      <c r="O32" s="510"/>
    </row>
    <row r="33" spans="1:256" ht="22.5" customHeight="1" x14ac:dyDescent="0.2">
      <c r="A33" s="510"/>
      <c r="B33" s="510"/>
      <c r="C33" s="511"/>
      <c r="D33" s="37"/>
      <c r="E33" s="512" t="s">
        <v>554</v>
      </c>
      <c r="F33" s="510"/>
      <c r="G33" s="510"/>
      <c r="H33" s="510"/>
      <c r="I33" s="510"/>
      <c r="J33" s="510"/>
      <c r="K33" s="510"/>
      <c r="L33" s="510"/>
      <c r="M33" s="510"/>
      <c r="N33" s="510"/>
      <c r="O33" s="510"/>
    </row>
    <row r="34" spans="1:256" ht="20.100000000000001" customHeight="1" x14ac:dyDescent="0.2">
      <c r="A34" s="510"/>
      <c r="B34" s="510"/>
      <c r="C34" s="510"/>
      <c r="D34" s="510"/>
      <c r="E34" s="510"/>
      <c r="F34" s="510"/>
      <c r="G34" s="510"/>
      <c r="H34" s="510"/>
      <c r="I34" s="510"/>
      <c r="J34" s="510"/>
      <c r="K34" s="510"/>
      <c r="L34" s="510"/>
      <c r="M34" s="510"/>
      <c r="N34" s="510"/>
      <c r="O34" s="510"/>
    </row>
    <row r="35" spans="1:256" ht="21.75" customHeight="1" x14ac:dyDescent="0.2">
      <c r="A35" s="503"/>
      <c r="B35" s="511" t="s">
        <v>202</v>
      </c>
      <c r="C35" s="37"/>
      <c r="D35" s="499" t="s">
        <v>24</v>
      </c>
      <c r="E35" s="499"/>
      <c r="F35" s="37"/>
      <c r="G35" s="499" t="s">
        <v>93</v>
      </c>
      <c r="H35" s="37"/>
      <c r="I35" s="499" t="s">
        <v>94</v>
      </c>
      <c r="J35" s="499"/>
      <c r="K35" s="499"/>
      <c r="L35" s="499"/>
      <c r="M35" s="499"/>
      <c r="N35" s="499"/>
      <c r="O35" s="499"/>
    </row>
    <row r="36" spans="1:256" s="499" customFormat="1" ht="20.100000000000001" customHeight="1" x14ac:dyDescent="0.2">
      <c r="A36" s="498"/>
      <c r="B36" s="498"/>
      <c r="C36" s="497"/>
      <c r="D36" s="497"/>
      <c r="E36" s="497"/>
      <c r="F36" s="497"/>
      <c r="G36" s="497"/>
      <c r="H36" s="497"/>
      <c r="I36" s="497"/>
      <c r="J36" s="497"/>
      <c r="K36" s="497"/>
      <c r="L36" s="497"/>
      <c r="M36" s="497"/>
      <c r="N36" s="497"/>
      <c r="O36" s="497"/>
      <c r="P36" s="497"/>
      <c r="Q36" s="497"/>
      <c r="R36" s="497"/>
      <c r="S36" s="497"/>
      <c r="T36" s="497"/>
      <c r="U36" s="497"/>
      <c r="V36" s="497"/>
      <c r="W36" s="497"/>
      <c r="X36" s="497"/>
      <c r="Y36" s="497"/>
      <c r="Z36" s="497"/>
      <c r="AA36" s="497"/>
      <c r="AB36" s="497"/>
      <c r="AC36" s="497"/>
      <c r="AD36" s="497"/>
      <c r="AE36" s="497"/>
      <c r="AF36" s="497"/>
      <c r="AG36" s="497"/>
      <c r="AH36" s="497"/>
      <c r="AI36" s="497"/>
      <c r="AJ36" s="497"/>
      <c r="AK36" s="497"/>
      <c r="AL36" s="497"/>
      <c r="AM36" s="497"/>
      <c r="AN36" s="497"/>
      <c r="AO36" s="497"/>
      <c r="AP36" s="497"/>
      <c r="AQ36" s="497"/>
      <c r="AR36" s="497"/>
      <c r="AS36" s="497"/>
      <c r="AT36" s="497"/>
      <c r="AU36" s="497"/>
      <c r="AV36" s="497"/>
      <c r="AW36" s="497"/>
      <c r="AX36" s="497"/>
      <c r="AY36" s="497"/>
      <c r="AZ36" s="497"/>
      <c r="BA36" s="497"/>
      <c r="BB36" s="497"/>
      <c r="BC36" s="497"/>
      <c r="BD36" s="497"/>
      <c r="BE36" s="497"/>
      <c r="BF36" s="497"/>
      <c r="BG36" s="497"/>
      <c r="BH36" s="497"/>
      <c r="BI36" s="497"/>
      <c r="BJ36" s="497"/>
      <c r="BK36" s="497"/>
      <c r="BL36" s="497"/>
      <c r="BM36" s="497"/>
      <c r="BN36" s="497"/>
      <c r="BO36" s="497"/>
      <c r="BP36" s="497"/>
      <c r="BQ36" s="497"/>
      <c r="BR36" s="497"/>
      <c r="BS36" s="497"/>
      <c r="BT36" s="497"/>
      <c r="BU36" s="497"/>
      <c r="BV36" s="497"/>
      <c r="BW36" s="497"/>
      <c r="BX36" s="497"/>
      <c r="BY36" s="497"/>
      <c r="BZ36" s="497"/>
      <c r="CA36" s="497"/>
      <c r="CB36" s="497"/>
      <c r="CC36" s="497"/>
      <c r="CD36" s="497"/>
      <c r="CE36" s="497"/>
      <c r="CF36" s="497"/>
      <c r="CG36" s="497"/>
      <c r="CH36" s="497"/>
      <c r="CI36" s="497"/>
      <c r="CJ36" s="497"/>
      <c r="CK36" s="497"/>
      <c r="CL36" s="497"/>
      <c r="CM36" s="497"/>
      <c r="CN36" s="497"/>
      <c r="CO36" s="497"/>
      <c r="CP36" s="497"/>
      <c r="CQ36" s="497"/>
      <c r="CR36" s="497"/>
      <c r="CS36" s="497"/>
      <c r="CT36" s="497"/>
      <c r="CU36" s="497"/>
      <c r="CV36" s="497"/>
      <c r="CW36" s="497"/>
      <c r="CX36" s="497"/>
      <c r="CY36" s="497"/>
      <c r="CZ36" s="497"/>
      <c r="DA36" s="497"/>
      <c r="DB36" s="497"/>
      <c r="DC36" s="497"/>
      <c r="DD36" s="497"/>
      <c r="DE36" s="497"/>
      <c r="DF36" s="497"/>
      <c r="DG36" s="497"/>
      <c r="DH36" s="497"/>
      <c r="DI36" s="497"/>
      <c r="DJ36" s="497"/>
      <c r="DK36" s="497"/>
      <c r="DL36" s="497"/>
      <c r="DM36" s="497"/>
      <c r="DN36" s="497"/>
      <c r="DO36" s="497"/>
      <c r="DP36" s="497"/>
      <c r="DQ36" s="497"/>
      <c r="DR36" s="497"/>
      <c r="DS36" s="497"/>
      <c r="DT36" s="497"/>
      <c r="DU36" s="497"/>
      <c r="DV36" s="497"/>
      <c r="DW36" s="497"/>
      <c r="DX36" s="497"/>
      <c r="DY36" s="497"/>
      <c r="DZ36" s="497"/>
      <c r="EA36" s="497"/>
      <c r="EB36" s="497"/>
      <c r="EC36" s="497"/>
      <c r="ED36" s="497"/>
      <c r="EE36" s="497"/>
      <c r="EF36" s="497"/>
      <c r="EG36" s="497"/>
      <c r="EH36" s="497"/>
      <c r="EI36" s="497"/>
      <c r="EJ36" s="497"/>
      <c r="EK36" s="497"/>
      <c r="EL36" s="497"/>
      <c r="EM36" s="497"/>
      <c r="EN36" s="497"/>
      <c r="EO36" s="497"/>
      <c r="EP36" s="497"/>
      <c r="EQ36" s="497"/>
      <c r="ER36" s="497"/>
      <c r="ES36" s="497"/>
      <c r="ET36" s="497"/>
      <c r="EU36" s="497"/>
      <c r="EV36" s="497"/>
      <c r="EW36" s="497"/>
      <c r="EX36" s="497"/>
      <c r="EY36" s="497"/>
      <c r="EZ36" s="497"/>
      <c r="FA36" s="497"/>
      <c r="FB36" s="497"/>
      <c r="FC36" s="497"/>
      <c r="FD36" s="497"/>
      <c r="FE36" s="497"/>
      <c r="FF36" s="497"/>
      <c r="FG36" s="497"/>
      <c r="FH36" s="497"/>
      <c r="FI36" s="497"/>
      <c r="FJ36" s="497"/>
      <c r="FK36" s="497"/>
      <c r="FL36" s="497"/>
      <c r="FM36" s="497"/>
      <c r="FN36" s="497"/>
      <c r="FO36" s="497"/>
      <c r="FP36" s="497"/>
      <c r="FQ36" s="497"/>
      <c r="FR36" s="497"/>
      <c r="FS36" s="497"/>
      <c r="FT36" s="497"/>
      <c r="FU36" s="497"/>
      <c r="FV36" s="497"/>
      <c r="FW36" s="497"/>
      <c r="FX36" s="497"/>
      <c r="FY36" s="497"/>
      <c r="FZ36" s="497"/>
      <c r="GA36" s="497"/>
      <c r="GB36" s="497"/>
      <c r="GC36" s="497"/>
      <c r="GD36" s="497"/>
      <c r="GE36" s="497"/>
      <c r="GF36" s="497"/>
      <c r="GG36" s="497"/>
      <c r="GH36" s="497"/>
      <c r="GI36" s="497"/>
      <c r="GJ36" s="497"/>
      <c r="GK36" s="497"/>
      <c r="GL36" s="497"/>
      <c r="GM36" s="497"/>
      <c r="GN36" s="497"/>
      <c r="GO36" s="497"/>
      <c r="GP36" s="497"/>
      <c r="GQ36" s="497"/>
      <c r="GR36" s="497"/>
      <c r="GS36" s="497"/>
      <c r="GT36" s="497"/>
      <c r="GU36" s="497"/>
      <c r="GV36" s="497"/>
      <c r="GW36" s="497"/>
      <c r="GX36" s="497"/>
      <c r="GY36" s="497"/>
      <c r="GZ36" s="497"/>
      <c r="HA36" s="497"/>
      <c r="HB36" s="497"/>
      <c r="HC36" s="497"/>
      <c r="HD36" s="497"/>
      <c r="HE36" s="497"/>
      <c r="HF36" s="497"/>
      <c r="HG36" s="497"/>
      <c r="HH36" s="497"/>
      <c r="HI36" s="497"/>
      <c r="HJ36" s="497"/>
      <c r="HK36" s="497"/>
      <c r="HL36" s="497"/>
      <c r="HM36" s="497"/>
      <c r="HN36" s="497"/>
      <c r="HO36" s="497"/>
      <c r="HP36" s="497"/>
      <c r="HQ36" s="497"/>
      <c r="HR36" s="497"/>
      <c r="HS36" s="497"/>
      <c r="HT36" s="497"/>
      <c r="HU36" s="497"/>
      <c r="HV36" s="497"/>
      <c r="HW36" s="497"/>
      <c r="HX36" s="497"/>
      <c r="HY36" s="497"/>
      <c r="HZ36" s="497"/>
      <c r="IA36" s="497"/>
      <c r="IB36" s="497"/>
      <c r="IC36" s="497"/>
      <c r="ID36" s="497"/>
      <c r="IE36" s="497"/>
      <c r="IF36" s="497"/>
      <c r="IG36" s="497"/>
      <c r="IH36" s="497"/>
      <c r="II36" s="497"/>
      <c r="IJ36" s="497"/>
      <c r="IK36" s="497"/>
      <c r="IL36" s="497"/>
      <c r="IM36" s="497"/>
      <c r="IN36" s="497"/>
      <c r="IO36" s="497"/>
      <c r="IP36" s="497"/>
      <c r="IQ36" s="497"/>
      <c r="IR36" s="497"/>
      <c r="IS36" s="497"/>
      <c r="IT36" s="497"/>
      <c r="IU36" s="497"/>
      <c r="IV36" s="497"/>
    </row>
    <row r="37" spans="1:256" ht="42" customHeight="1" x14ac:dyDescent="0.2">
      <c r="A37" s="498"/>
      <c r="B37" s="498"/>
      <c r="C37" s="1122" t="s">
        <v>555</v>
      </c>
      <c r="D37" s="1122"/>
      <c r="E37" s="1122"/>
      <c r="F37" s="1122"/>
      <c r="G37" s="1122"/>
      <c r="H37" s="1122"/>
      <c r="I37" s="1123" t="s">
        <v>11</v>
      </c>
      <c r="J37" s="1123"/>
      <c r="K37" s="1124"/>
      <c r="L37" s="1125"/>
      <c r="M37" s="1125"/>
      <c r="N37" s="1125"/>
      <c r="O37" s="1125"/>
      <c r="P37" s="506"/>
      <c r="Q37" s="499"/>
      <c r="R37" s="499"/>
      <c r="S37" s="499"/>
      <c r="T37" s="499"/>
      <c r="U37" s="499"/>
      <c r="V37" s="499"/>
      <c r="W37" s="499"/>
      <c r="X37" s="499"/>
      <c r="Y37" s="499"/>
      <c r="Z37" s="499"/>
      <c r="AA37" s="499"/>
      <c r="AB37" s="499"/>
      <c r="AC37" s="499"/>
      <c r="AD37" s="499"/>
      <c r="AE37" s="499"/>
      <c r="AF37" s="499"/>
      <c r="AG37" s="499"/>
      <c r="AH37" s="499"/>
      <c r="AI37" s="499"/>
      <c r="AJ37" s="499"/>
      <c r="AK37" s="499"/>
      <c r="AL37" s="499"/>
      <c r="AM37" s="499"/>
      <c r="AN37" s="499"/>
      <c r="AO37" s="499"/>
      <c r="AP37" s="499"/>
      <c r="AQ37" s="499"/>
      <c r="AR37" s="499"/>
      <c r="AS37" s="499"/>
      <c r="AT37" s="499"/>
      <c r="AU37" s="499"/>
      <c r="AV37" s="499"/>
      <c r="AW37" s="499"/>
      <c r="AX37" s="499"/>
      <c r="AY37" s="499"/>
      <c r="AZ37" s="499"/>
      <c r="BA37" s="499"/>
      <c r="BB37" s="499"/>
      <c r="BC37" s="499"/>
      <c r="BD37" s="499"/>
      <c r="BE37" s="499"/>
      <c r="BF37" s="499"/>
      <c r="BG37" s="499"/>
      <c r="BH37" s="499"/>
      <c r="BI37" s="499"/>
      <c r="BJ37" s="499"/>
      <c r="BK37" s="499"/>
      <c r="BL37" s="499"/>
      <c r="BM37" s="499"/>
      <c r="BN37" s="499"/>
      <c r="BO37" s="499"/>
      <c r="BP37" s="499"/>
      <c r="BQ37" s="499"/>
      <c r="BR37" s="499"/>
      <c r="BS37" s="499"/>
      <c r="BT37" s="499"/>
      <c r="BU37" s="499"/>
      <c r="BV37" s="499"/>
      <c r="BW37" s="499"/>
      <c r="BX37" s="499"/>
      <c r="BY37" s="499"/>
      <c r="BZ37" s="499"/>
      <c r="CA37" s="499"/>
      <c r="CB37" s="499"/>
      <c r="CC37" s="499"/>
      <c r="CD37" s="499"/>
      <c r="CE37" s="499"/>
      <c r="CF37" s="499"/>
      <c r="CG37" s="499"/>
      <c r="CH37" s="499"/>
      <c r="CI37" s="499"/>
      <c r="CJ37" s="499"/>
      <c r="CK37" s="499"/>
      <c r="CL37" s="499"/>
      <c r="CM37" s="499"/>
      <c r="CN37" s="499"/>
      <c r="CO37" s="499"/>
      <c r="CP37" s="499"/>
      <c r="CQ37" s="499"/>
      <c r="CR37" s="499"/>
      <c r="CS37" s="499"/>
      <c r="CT37" s="499"/>
      <c r="CU37" s="499"/>
      <c r="CV37" s="499"/>
      <c r="CW37" s="499"/>
      <c r="CX37" s="499"/>
      <c r="CY37" s="499"/>
      <c r="CZ37" s="499"/>
      <c r="DA37" s="499"/>
      <c r="DB37" s="499"/>
      <c r="DC37" s="499"/>
      <c r="DD37" s="499"/>
      <c r="DE37" s="499"/>
      <c r="DF37" s="499"/>
      <c r="DG37" s="499"/>
      <c r="DH37" s="499"/>
      <c r="DI37" s="499"/>
      <c r="DJ37" s="499"/>
      <c r="DK37" s="499"/>
      <c r="DL37" s="499"/>
      <c r="DM37" s="499"/>
      <c r="DN37" s="499"/>
      <c r="DO37" s="499"/>
      <c r="DP37" s="499"/>
      <c r="DQ37" s="499"/>
      <c r="DR37" s="499"/>
      <c r="DS37" s="499"/>
      <c r="DT37" s="499"/>
      <c r="DU37" s="499"/>
      <c r="DV37" s="499"/>
      <c r="DW37" s="499"/>
      <c r="DX37" s="499"/>
      <c r="DY37" s="499"/>
      <c r="DZ37" s="499"/>
      <c r="EA37" s="499"/>
      <c r="EB37" s="499"/>
      <c r="EC37" s="499"/>
      <c r="ED37" s="499"/>
      <c r="EE37" s="499"/>
      <c r="EF37" s="499"/>
      <c r="EG37" s="499"/>
      <c r="EH37" s="499"/>
      <c r="EI37" s="499"/>
      <c r="EJ37" s="499"/>
      <c r="EK37" s="499"/>
      <c r="EL37" s="499"/>
      <c r="EM37" s="499"/>
      <c r="EN37" s="499"/>
      <c r="EO37" s="499"/>
      <c r="EP37" s="499"/>
      <c r="EQ37" s="499"/>
      <c r="ER37" s="499"/>
      <c r="ES37" s="499"/>
      <c r="ET37" s="499"/>
      <c r="EU37" s="499"/>
      <c r="EV37" s="499"/>
      <c r="EW37" s="499"/>
      <c r="EX37" s="499"/>
      <c r="EY37" s="499"/>
      <c r="EZ37" s="499"/>
      <c r="FA37" s="499"/>
      <c r="FB37" s="499"/>
      <c r="FC37" s="499"/>
      <c r="FD37" s="499"/>
      <c r="FE37" s="499"/>
      <c r="FF37" s="499"/>
      <c r="FG37" s="499"/>
      <c r="FH37" s="499"/>
      <c r="FI37" s="499"/>
      <c r="FJ37" s="499"/>
      <c r="FK37" s="499"/>
      <c r="FL37" s="499"/>
      <c r="FM37" s="499"/>
      <c r="FN37" s="499"/>
      <c r="FO37" s="499"/>
      <c r="FP37" s="499"/>
      <c r="FQ37" s="499"/>
      <c r="FR37" s="499"/>
      <c r="FS37" s="499"/>
      <c r="FT37" s="499"/>
      <c r="FU37" s="499"/>
      <c r="FV37" s="499"/>
      <c r="FW37" s="499"/>
      <c r="FX37" s="499"/>
      <c r="FY37" s="499"/>
      <c r="FZ37" s="499"/>
      <c r="GA37" s="499"/>
      <c r="GB37" s="499"/>
      <c r="GC37" s="499"/>
      <c r="GD37" s="499"/>
      <c r="GE37" s="499"/>
      <c r="GF37" s="499"/>
      <c r="GG37" s="499"/>
      <c r="GH37" s="499"/>
      <c r="GI37" s="499"/>
      <c r="GJ37" s="499"/>
      <c r="GK37" s="499"/>
      <c r="GL37" s="499"/>
      <c r="GM37" s="499"/>
      <c r="GN37" s="499"/>
      <c r="GO37" s="499"/>
      <c r="GP37" s="499"/>
      <c r="GQ37" s="499"/>
      <c r="GR37" s="499"/>
      <c r="GS37" s="499"/>
      <c r="GT37" s="499"/>
      <c r="GU37" s="499"/>
      <c r="GV37" s="499"/>
      <c r="GW37" s="499"/>
      <c r="GX37" s="499"/>
      <c r="GY37" s="499"/>
      <c r="GZ37" s="499"/>
      <c r="HA37" s="499"/>
      <c r="HB37" s="499"/>
      <c r="HC37" s="499"/>
      <c r="HD37" s="499"/>
      <c r="HE37" s="499"/>
      <c r="HF37" s="499"/>
      <c r="HG37" s="499"/>
      <c r="HH37" s="499"/>
      <c r="HI37" s="499"/>
      <c r="HJ37" s="499"/>
      <c r="HK37" s="499"/>
      <c r="HL37" s="499"/>
      <c r="HM37" s="499"/>
      <c r="HN37" s="499"/>
      <c r="HO37" s="499"/>
      <c r="HP37" s="499"/>
      <c r="HQ37" s="499"/>
      <c r="HR37" s="499"/>
      <c r="HS37" s="499"/>
      <c r="HT37" s="499"/>
      <c r="HU37" s="499"/>
      <c r="HV37" s="499"/>
      <c r="HW37" s="499"/>
      <c r="HX37" s="499"/>
      <c r="HY37" s="499"/>
      <c r="HZ37" s="499"/>
      <c r="IA37" s="499"/>
      <c r="IB37" s="499"/>
      <c r="IC37" s="499"/>
      <c r="ID37" s="499"/>
      <c r="IE37" s="499"/>
      <c r="IF37" s="499"/>
      <c r="IG37" s="499"/>
      <c r="IH37" s="499"/>
      <c r="II37" s="499"/>
      <c r="IJ37" s="499"/>
      <c r="IK37" s="499"/>
      <c r="IL37" s="499"/>
      <c r="IM37" s="499"/>
      <c r="IN37" s="499"/>
      <c r="IO37" s="499"/>
      <c r="IP37" s="499"/>
      <c r="IQ37" s="499"/>
      <c r="IR37" s="499"/>
      <c r="IS37" s="499"/>
      <c r="IT37" s="499"/>
      <c r="IU37" s="499"/>
      <c r="IV37" s="499"/>
    </row>
    <row r="38" spans="1:256" ht="9.9" customHeight="1" x14ac:dyDescent="0.2">
      <c r="A38" s="499"/>
      <c r="B38" s="499"/>
      <c r="C38" s="1122"/>
      <c r="D38" s="1122"/>
      <c r="E38" s="1122"/>
      <c r="F38" s="1122"/>
      <c r="G38" s="1122"/>
      <c r="H38" s="1122"/>
      <c r="I38" s="513"/>
      <c r="J38" s="499"/>
      <c r="K38" s="514"/>
      <c r="L38" s="514"/>
      <c r="M38" s="514"/>
      <c r="N38" s="514"/>
      <c r="O38" s="514"/>
    </row>
    <row r="39" spans="1:256" ht="22.5" customHeight="1" x14ac:dyDescent="0.2">
      <c r="A39" s="499"/>
      <c r="B39" s="499"/>
      <c r="C39" s="1122"/>
      <c r="D39" s="1122"/>
      <c r="E39" s="1122"/>
      <c r="F39" s="1122"/>
      <c r="G39" s="1122"/>
      <c r="H39" s="1122"/>
      <c r="I39" s="1123" t="s">
        <v>2</v>
      </c>
      <c r="J39" s="1123"/>
      <c r="K39" s="1126"/>
      <c r="L39" s="1126"/>
      <c r="M39" s="1126"/>
      <c r="N39" s="1126"/>
      <c r="O39" s="1126"/>
      <c r="P39" s="506"/>
    </row>
    <row r="40" spans="1:256" ht="9.9" customHeight="1" x14ac:dyDescent="0.2">
      <c r="A40" s="498"/>
      <c r="B40" s="498"/>
      <c r="C40" s="513"/>
      <c r="D40" s="513"/>
      <c r="E40" s="513"/>
      <c r="F40" s="513"/>
      <c r="G40" s="513"/>
      <c r="H40" s="513"/>
    </row>
  </sheetData>
  <mergeCells count="24">
    <mergeCell ref="A1:P1"/>
    <mergeCell ref="B5:C6"/>
    <mergeCell ref="F5:G5"/>
    <mergeCell ref="I5:J5"/>
    <mergeCell ref="B8:C8"/>
    <mergeCell ref="E8:N8"/>
    <mergeCell ref="A28:C28"/>
    <mergeCell ref="E28:L28"/>
    <mergeCell ref="B10:C10"/>
    <mergeCell ref="E10:N10"/>
    <mergeCell ref="B12:C12"/>
    <mergeCell ref="E12:N12"/>
    <mergeCell ref="B14:C14"/>
    <mergeCell ref="E14:N14"/>
    <mergeCell ref="A17:P17"/>
    <mergeCell ref="A18:O18"/>
    <mergeCell ref="A20:P20"/>
    <mergeCell ref="A22:C22"/>
    <mergeCell ref="E22:L22"/>
    <mergeCell ref="C37:H39"/>
    <mergeCell ref="I37:J37"/>
    <mergeCell ref="K37:O37"/>
    <mergeCell ref="I39:J39"/>
    <mergeCell ref="K39:O39"/>
  </mergeCells>
  <phoneticPr fontId="2"/>
  <printOptions horizontalCentered="1"/>
  <pageMargins left="0.39370078740157483" right="0.19685039370078741" top="0.39370078740157483" bottom="0.19685039370078741" header="0.11811023622047245" footer="0"/>
  <pageSetup paperSize="9" firstPageNumber="22" orientation="portrait" blackAndWhite="1" useFirstPageNumber="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6804" r:id="rId4" name="Check Box 4">
              <controlPr defaultSize="0" autoFill="0" autoLine="0" autoPict="0">
                <anchor moveWithCells="1">
                  <from>
                    <xdr:col>3</xdr:col>
                    <xdr:colOff>106680</xdr:colOff>
                    <xdr:row>31</xdr:row>
                    <xdr:rowOff>7620</xdr:rowOff>
                  </from>
                  <to>
                    <xdr:col>5</xdr:col>
                    <xdr:colOff>38100</xdr:colOff>
                    <xdr:row>32</xdr:row>
                    <xdr:rowOff>38100</xdr:rowOff>
                  </to>
                </anchor>
              </controlPr>
            </control>
          </mc:Choice>
        </mc:AlternateContent>
        <mc:AlternateContent xmlns:mc="http://schemas.openxmlformats.org/markup-compatibility/2006">
          <mc:Choice Requires="x14">
            <control shapeId="76805" r:id="rId5" name="Check Box 5">
              <controlPr defaultSize="0" autoFill="0" autoLine="0" autoPict="0">
                <anchor moveWithCells="1">
                  <from>
                    <xdr:col>3</xdr:col>
                    <xdr:colOff>106680</xdr:colOff>
                    <xdr:row>31</xdr:row>
                    <xdr:rowOff>281940</xdr:rowOff>
                  </from>
                  <to>
                    <xdr:col>5</xdr:col>
                    <xdr:colOff>38100</xdr:colOff>
                    <xdr:row>33</xdr:row>
                    <xdr:rowOff>38100</xdr:rowOff>
                  </to>
                </anchor>
              </controlPr>
            </control>
          </mc:Choice>
        </mc:AlternateContent>
        <mc:AlternateContent xmlns:mc="http://schemas.openxmlformats.org/markup-compatibility/2006">
          <mc:Choice Requires="x14">
            <control shapeId="76807" r:id="rId6" name="Check Box 7">
              <controlPr defaultSize="0" autoFill="0" autoLine="0" autoPict="0">
                <anchor moveWithCells="1">
                  <from>
                    <xdr:col>12</xdr:col>
                    <xdr:colOff>60960</xdr:colOff>
                    <xdr:row>21</xdr:row>
                    <xdr:rowOff>274320</xdr:rowOff>
                  </from>
                  <to>
                    <xdr:col>13</xdr:col>
                    <xdr:colOff>7620</xdr:colOff>
                    <xdr:row>23</xdr:row>
                    <xdr:rowOff>22860</xdr:rowOff>
                  </to>
                </anchor>
              </controlPr>
            </control>
          </mc:Choice>
        </mc:AlternateContent>
        <mc:AlternateContent xmlns:mc="http://schemas.openxmlformats.org/markup-compatibility/2006">
          <mc:Choice Requires="x14">
            <control shapeId="76808" r:id="rId7" name="Check Box 8">
              <controlPr defaultSize="0" autoFill="0" autoLine="0" autoPict="0">
                <anchor moveWithCells="1">
                  <from>
                    <xdr:col>12</xdr:col>
                    <xdr:colOff>60960</xdr:colOff>
                    <xdr:row>23</xdr:row>
                    <xdr:rowOff>274320</xdr:rowOff>
                  </from>
                  <to>
                    <xdr:col>13</xdr:col>
                    <xdr:colOff>7620</xdr:colOff>
                    <xdr:row>25</xdr:row>
                    <xdr:rowOff>22860</xdr:rowOff>
                  </to>
                </anchor>
              </controlPr>
            </control>
          </mc:Choice>
        </mc:AlternateContent>
        <mc:AlternateContent xmlns:mc="http://schemas.openxmlformats.org/markup-compatibility/2006">
          <mc:Choice Requires="x14">
            <control shapeId="76809" r:id="rId8" name="Check Box 9">
              <controlPr defaultSize="0" autoFill="0" autoLine="0" autoPict="0">
                <anchor moveWithCells="1">
                  <from>
                    <xdr:col>12</xdr:col>
                    <xdr:colOff>60960</xdr:colOff>
                    <xdr:row>22</xdr:row>
                    <xdr:rowOff>274320</xdr:rowOff>
                  </from>
                  <to>
                    <xdr:col>13</xdr:col>
                    <xdr:colOff>7620</xdr:colOff>
                    <xdr:row>24</xdr:row>
                    <xdr:rowOff>22860</xdr:rowOff>
                  </to>
                </anchor>
              </controlPr>
            </control>
          </mc:Choice>
        </mc:AlternateContent>
        <mc:AlternateContent xmlns:mc="http://schemas.openxmlformats.org/markup-compatibility/2006">
          <mc:Choice Requires="x14">
            <control shapeId="76810" r:id="rId9" name="Check Box 10">
              <controlPr defaultSize="0" autoFill="0" autoLine="0" autoPict="0">
                <anchor moveWithCells="1">
                  <from>
                    <xdr:col>2</xdr:col>
                    <xdr:colOff>68580</xdr:colOff>
                    <xdr:row>21</xdr:row>
                    <xdr:rowOff>266700</xdr:rowOff>
                  </from>
                  <to>
                    <xdr:col>2</xdr:col>
                    <xdr:colOff>259080</xdr:colOff>
                    <xdr:row>23</xdr:row>
                    <xdr:rowOff>7620</xdr:rowOff>
                  </to>
                </anchor>
              </controlPr>
            </control>
          </mc:Choice>
        </mc:AlternateContent>
        <mc:AlternateContent xmlns:mc="http://schemas.openxmlformats.org/markup-compatibility/2006">
          <mc:Choice Requires="x14">
            <control shapeId="76811" r:id="rId10" name="Check Box 11">
              <controlPr defaultSize="0" autoFill="0" autoLine="0" autoPict="0">
                <anchor moveWithCells="1">
                  <from>
                    <xdr:col>2</xdr:col>
                    <xdr:colOff>68580</xdr:colOff>
                    <xdr:row>23</xdr:row>
                    <xdr:rowOff>266700</xdr:rowOff>
                  </from>
                  <to>
                    <xdr:col>2</xdr:col>
                    <xdr:colOff>259080</xdr:colOff>
                    <xdr:row>25</xdr:row>
                    <xdr:rowOff>7620</xdr:rowOff>
                  </to>
                </anchor>
              </controlPr>
            </control>
          </mc:Choice>
        </mc:AlternateContent>
        <mc:AlternateContent xmlns:mc="http://schemas.openxmlformats.org/markup-compatibility/2006">
          <mc:Choice Requires="x14">
            <control shapeId="76812" r:id="rId11" name="Check Box 12">
              <controlPr defaultSize="0" autoFill="0" autoLine="0" autoPict="0">
                <anchor moveWithCells="1">
                  <from>
                    <xdr:col>2</xdr:col>
                    <xdr:colOff>68580</xdr:colOff>
                    <xdr:row>22</xdr:row>
                    <xdr:rowOff>266700</xdr:rowOff>
                  </from>
                  <to>
                    <xdr:col>2</xdr:col>
                    <xdr:colOff>259080</xdr:colOff>
                    <xdr:row>24</xdr:row>
                    <xdr:rowOff>7620</xdr:rowOff>
                  </to>
                </anchor>
              </controlPr>
            </control>
          </mc:Choice>
        </mc:AlternateContent>
        <mc:AlternateContent xmlns:mc="http://schemas.openxmlformats.org/markup-compatibility/2006">
          <mc:Choice Requires="x14">
            <control shapeId="76813" r:id="rId12" name="Check Box 13">
              <controlPr defaultSize="0" autoFill="0" autoLine="0" autoPict="0">
                <anchor moveWithCells="1">
                  <from>
                    <xdr:col>2</xdr:col>
                    <xdr:colOff>68580</xdr:colOff>
                    <xdr:row>24</xdr:row>
                    <xdr:rowOff>266700</xdr:rowOff>
                  </from>
                  <to>
                    <xdr:col>2</xdr:col>
                    <xdr:colOff>259080</xdr:colOff>
                    <xdr:row>26</xdr:row>
                    <xdr:rowOff>7620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C0052-57B1-4723-A1D8-BC0DE30760C2}">
  <sheetPr>
    <tabColor rgb="FF0070C0"/>
    <pageSetUpPr fitToPage="1"/>
  </sheetPr>
  <dimension ref="A1:IV40"/>
  <sheetViews>
    <sheetView view="pageBreakPreview" zoomScaleNormal="100" zoomScaleSheetLayoutView="100" workbookViewId="0">
      <selection activeCell="F5" sqref="F5:G5"/>
    </sheetView>
  </sheetViews>
  <sheetFormatPr defaultRowHeight="22.5" customHeight="1" x14ac:dyDescent="0.2"/>
  <cols>
    <col min="1" max="1" width="3.77734375" style="497" customWidth="1"/>
    <col min="2" max="2" width="6.88671875" style="497" customWidth="1"/>
    <col min="3" max="3" width="4.88671875" style="497" customWidth="1"/>
    <col min="4" max="4" width="1.6640625" style="497" customWidth="1"/>
    <col min="5" max="5" width="2.44140625" style="497" customWidth="1"/>
    <col min="6" max="6" width="4.88671875" style="497" customWidth="1"/>
    <col min="7" max="7" width="3.109375" style="497" customWidth="1"/>
    <col min="8" max="8" width="4.88671875" style="497" customWidth="1"/>
    <col min="9" max="9" width="3.109375" style="497" customWidth="1"/>
    <col min="10" max="10" width="8.109375" style="497" customWidth="1"/>
    <col min="11" max="11" width="2.6640625" style="497" customWidth="1"/>
    <col min="12" max="12" width="9.44140625" style="497" customWidth="1"/>
    <col min="13" max="13" width="4.109375" style="497" customWidth="1"/>
    <col min="14" max="14" width="11.109375" style="497" customWidth="1"/>
    <col min="15" max="15" width="13.109375" style="497" customWidth="1"/>
    <col min="16" max="16" width="5.6640625" style="497" customWidth="1"/>
    <col min="17" max="256" width="9" style="497"/>
    <col min="257" max="257" width="3.77734375" style="497" customWidth="1"/>
    <col min="258" max="258" width="6.88671875" style="497" customWidth="1"/>
    <col min="259" max="259" width="4.88671875" style="497" customWidth="1"/>
    <col min="260" max="260" width="1.6640625" style="497" customWidth="1"/>
    <col min="261" max="261" width="2.44140625" style="497" customWidth="1"/>
    <col min="262" max="262" width="4.88671875" style="497" customWidth="1"/>
    <col min="263" max="263" width="3.109375" style="497" customWidth="1"/>
    <col min="264" max="264" width="4.88671875" style="497" customWidth="1"/>
    <col min="265" max="265" width="3.109375" style="497" customWidth="1"/>
    <col min="266" max="266" width="8.109375" style="497" customWidth="1"/>
    <col min="267" max="267" width="2.6640625" style="497" customWidth="1"/>
    <col min="268" max="268" width="9.44140625" style="497" customWidth="1"/>
    <col min="269" max="269" width="2.109375" style="497" customWidth="1"/>
    <col min="270" max="270" width="11.109375" style="497" customWidth="1"/>
    <col min="271" max="271" width="13.109375" style="497" customWidth="1"/>
    <col min="272" max="272" width="5.6640625" style="497" customWidth="1"/>
    <col min="273" max="512" width="9" style="497"/>
    <col min="513" max="513" width="3.77734375" style="497" customWidth="1"/>
    <col min="514" max="514" width="6.88671875" style="497" customWidth="1"/>
    <col min="515" max="515" width="4.88671875" style="497" customWidth="1"/>
    <col min="516" max="516" width="1.6640625" style="497" customWidth="1"/>
    <col min="517" max="517" width="2.44140625" style="497" customWidth="1"/>
    <col min="518" max="518" width="4.88671875" style="497" customWidth="1"/>
    <col min="519" max="519" width="3.109375" style="497" customWidth="1"/>
    <col min="520" max="520" width="4.88671875" style="497" customWidth="1"/>
    <col min="521" max="521" width="3.109375" style="497" customWidth="1"/>
    <col min="522" max="522" width="8.109375" style="497" customWidth="1"/>
    <col min="523" max="523" width="2.6640625" style="497" customWidth="1"/>
    <col min="524" max="524" width="9.44140625" style="497" customWidth="1"/>
    <col min="525" max="525" width="2.109375" style="497" customWidth="1"/>
    <col min="526" max="526" width="11.109375" style="497" customWidth="1"/>
    <col min="527" max="527" width="13.109375" style="497" customWidth="1"/>
    <col min="528" max="528" width="5.6640625" style="497" customWidth="1"/>
    <col min="529" max="768" width="9" style="497"/>
    <col min="769" max="769" width="3.77734375" style="497" customWidth="1"/>
    <col min="770" max="770" width="6.88671875" style="497" customWidth="1"/>
    <col min="771" max="771" width="4.88671875" style="497" customWidth="1"/>
    <col min="772" max="772" width="1.6640625" style="497" customWidth="1"/>
    <col min="773" max="773" width="2.44140625" style="497" customWidth="1"/>
    <col min="774" max="774" width="4.88671875" style="497" customWidth="1"/>
    <col min="775" max="775" width="3.109375" style="497" customWidth="1"/>
    <col min="776" max="776" width="4.88671875" style="497" customWidth="1"/>
    <col min="777" max="777" width="3.109375" style="497" customWidth="1"/>
    <col min="778" max="778" width="8.109375" style="497" customWidth="1"/>
    <col min="779" max="779" width="2.6640625" style="497" customWidth="1"/>
    <col min="780" max="780" width="9.44140625" style="497" customWidth="1"/>
    <col min="781" max="781" width="2.109375" style="497" customWidth="1"/>
    <col min="782" max="782" width="11.109375" style="497" customWidth="1"/>
    <col min="783" max="783" width="13.109375" style="497" customWidth="1"/>
    <col min="784" max="784" width="5.6640625" style="497" customWidth="1"/>
    <col min="785" max="1024" width="9" style="497"/>
    <col min="1025" max="1025" width="3.77734375" style="497" customWidth="1"/>
    <col min="1026" max="1026" width="6.88671875" style="497" customWidth="1"/>
    <col min="1027" max="1027" width="4.88671875" style="497" customWidth="1"/>
    <col min="1028" max="1028" width="1.6640625" style="497" customWidth="1"/>
    <col min="1029" max="1029" width="2.44140625" style="497" customWidth="1"/>
    <col min="1030" max="1030" width="4.88671875" style="497" customWidth="1"/>
    <col min="1031" max="1031" width="3.109375" style="497" customWidth="1"/>
    <col min="1032" max="1032" width="4.88671875" style="497" customWidth="1"/>
    <col min="1033" max="1033" width="3.109375" style="497" customWidth="1"/>
    <col min="1034" max="1034" width="8.109375" style="497" customWidth="1"/>
    <col min="1035" max="1035" width="2.6640625" style="497" customWidth="1"/>
    <col min="1036" max="1036" width="9.44140625" style="497" customWidth="1"/>
    <col min="1037" max="1037" width="2.109375" style="497" customWidth="1"/>
    <col min="1038" max="1038" width="11.109375" style="497" customWidth="1"/>
    <col min="1039" max="1039" width="13.109375" style="497" customWidth="1"/>
    <col min="1040" max="1040" width="5.6640625" style="497" customWidth="1"/>
    <col min="1041" max="1280" width="9" style="497"/>
    <col min="1281" max="1281" width="3.77734375" style="497" customWidth="1"/>
    <col min="1282" max="1282" width="6.88671875" style="497" customWidth="1"/>
    <col min="1283" max="1283" width="4.88671875" style="497" customWidth="1"/>
    <col min="1284" max="1284" width="1.6640625" style="497" customWidth="1"/>
    <col min="1285" max="1285" width="2.44140625" style="497" customWidth="1"/>
    <col min="1286" max="1286" width="4.88671875" style="497" customWidth="1"/>
    <col min="1287" max="1287" width="3.109375" style="497" customWidth="1"/>
    <col min="1288" max="1288" width="4.88671875" style="497" customWidth="1"/>
    <col min="1289" max="1289" width="3.109375" style="497" customWidth="1"/>
    <col min="1290" max="1290" width="8.109375" style="497" customWidth="1"/>
    <col min="1291" max="1291" width="2.6640625" style="497" customWidth="1"/>
    <col min="1292" max="1292" width="9.44140625" style="497" customWidth="1"/>
    <col min="1293" max="1293" width="2.109375" style="497" customWidth="1"/>
    <col min="1294" max="1294" width="11.109375" style="497" customWidth="1"/>
    <col min="1295" max="1295" width="13.109375" style="497" customWidth="1"/>
    <col min="1296" max="1296" width="5.6640625" style="497" customWidth="1"/>
    <col min="1297" max="1536" width="9" style="497"/>
    <col min="1537" max="1537" width="3.77734375" style="497" customWidth="1"/>
    <col min="1538" max="1538" width="6.88671875" style="497" customWidth="1"/>
    <col min="1539" max="1539" width="4.88671875" style="497" customWidth="1"/>
    <col min="1540" max="1540" width="1.6640625" style="497" customWidth="1"/>
    <col min="1541" max="1541" width="2.44140625" style="497" customWidth="1"/>
    <col min="1542" max="1542" width="4.88671875" style="497" customWidth="1"/>
    <col min="1543" max="1543" width="3.109375" style="497" customWidth="1"/>
    <col min="1544" max="1544" width="4.88671875" style="497" customWidth="1"/>
    <col min="1545" max="1545" width="3.109375" style="497" customWidth="1"/>
    <col min="1546" max="1546" width="8.109375" style="497" customWidth="1"/>
    <col min="1547" max="1547" width="2.6640625" style="497" customWidth="1"/>
    <col min="1548" max="1548" width="9.44140625" style="497" customWidth="1"/>
    <col min="1549" max="1549" width="2.109375" style="497" customWidth="1"/>
    <col min="1550" max="1550" width="11.109375" style="497" customWidth="1"/>
    <col min="1551" max="1551" width="13.109375" style="497" customWidth="1"/>
    <col min="1552" max="1552" width="5.6640625" style="497" customWidth="1"/>
    <col min="1553" max="1792" width="9" style="497"/>
    <col min="1793" max="1793" width="3.77734375" style="497" customWidth="1"/>
    <col min="1794" max="1794" width="6.88671875" style="497" customWidth="1"/>
    <col min="1795" max="1795" width="4.88671875" style="497" customWidth="1"/>
    <col min="1796" max="1796" width="1.6640625" style="497" customWidth="1"/>
    <col min="1797" max="1797" width="2.44140625" style="497" customWidth="1"/>
    <col min="1798" max="1798" width="4.88671875" style="497" customWidth="1"/>
    <col min="1799" max="1799" width="3.109375" style="497" customWidth="1"/>
    <col min="1800" max="1800" width="4.88671875" style="497" customWidth="1"/>
    <col min="1801" max="1801" width="3.109375" style="497" customWidth="1"/>
    <col min="1802" max="1802" width="8.109375" style="497" customWidth="1"/>
    <col min="1803" max="1803" width="2.6640625" style="497" customWidth="1"/>
    <col min="1804" max="1804" width="9.44140625" style="497" customWidth="1"/>
    <col min="1805" max="1805" width="2.109375" style="497" customWidth="1"/>
    <col min="1806" max="1806" width="11.109375" style="497" customWidth="1"/>
    <col min="1807" max="1807" width="13.109375" style="497" customWidth="1"/>
    <col min="1808" max="1808" width="5.6640625" style="497" customWidth="1"/>
    <col min="1809" max="2048" width="9" style="497"/>
    <col min="2049" max="2049" width="3.77734375" style="497" customWidth="1"/>
    <col min="2050" max="2050" width="6.88671875" style="497" customWidth="1"/>
    <col min="2051" max="2051" width="4.88671875" style="497" customWidth="1"/>
    <col min="2052" max="2052" width="1.6640625" style="497" customWidth="1"/>
    <col min="2053" max="2053" width="2.44140625" style="497" customWidth="1"/>
    <col min="2054" max="2054" width="4.88671875" style="497" customWidth="1"/>
    <col min="2055" max="2055" width="3.109375" style="497" customWidth="1"/>
    <col min="2056" max="2056" width="4.88671875" style="497" customWidth="1"/>
    <col min="2057" max="2057" width="3.109375" style="497" customWidth="1"/>
    <col min="2058" max="2058" width="8.109375" style="497" customWidth="1"/>
    <col min="2059" max="2059" width="2.6640625" style="497" customWidth="1"/>
    <col min="2060" max="2060" width="9.44140625" style="497" customWidth="1"/>
    <col min="2061" max="2061" width="2.109375" style="497" customWidth="1"/>
    <col min="2062" max="2062" width="11.109375" style="497" customWidth="1"/>
    <col min="2063" max="2063" width="13.109375" style="497" customWidth="1"/>
    <col min="2064" max="2064" width="5.6640625" style="497" customWidth="1"/>
    <col min="2065" max="2304" width="9" style="497"/>
    <col min="2305" max="2305" width="3.77734375" style="497" customWidth="1"/>
    <col min="2306" max="2306" width="6.88671875" style="497" customWidth="1"/>
    <col min="2307" max="2307" width="4.88671875" style="497" customWidth="1"/>
    <col min="2308" max="2308" width="1.6640625" style="497" customWidth="1"/>
    <col min="2309" max="2309" width="2.44140625" style="497" customWidth="1"/>
    <col min="2310" max="2310" width="4.88671875" style="497" customWidth="1"/>
    <col min="2311" max="2311" width="3.109375" style="497" customWidth="1"/>
    <col min="2312" max="2312" width="4.88671875" style="497" customWidth="1"/>
    <col min="2313" max="2313" width="3.109375" style="497" customWidth="1"/>
    <col min="2314" max="2314" width="8.109375" style="497" customWidth="1"/>
    <col min="2315" max="2315" width="2.6640625" style="497" customWidth="1"/>
    <col min="2316" max="2316" width="9.44140625" style="497" customWidth="1"/>
    <col min="2317" max="2317" width="2.109375" style="497" customWidth="1"/>
    <col min="2318" max="2318" width="11.109375" style="497" customWidth="1"/>
    <col min="2319" max="2319" width="13.109375" style="497" customWidth="1"/>
    <col min="2320" max="2320" width="5.6640625" style="497" customWidth="1"/>
    <col min="2321" max="2560" width="9" style="497"/>
    <col min="2561" max="2561" width="3.77734375" style="497" customWidth="1"/>
    <col min="2562" max="2562" width="6.88671875" style="497" customWidth="1"/>
    <col min="2563" max="2563" width="4.88671875" style="497" customWidth="1"/>
    <col min="2564" max="2564" width="1.6640625" style="497" customWidth="1"/>
    <col min="2565" max="2565" width="2.44140625" style="497" customWidth="1"/>
    <col min="2566" max="2566" width="4.88671875" style="497" customWidth="1"/>
    <col min="2567" max="2567" width="3.109375" style="497" customWidth="1"/>
    <col min="2568" max="2568" width="4.88671875" style="497" customWidth="1"/>
    <col min="2569" max="2569" width="3.109375" style="497" customWidth="1"/>
    <col min="2570" max="2570" width="8.109375" style="497" customWidth="1"/>
    <col min="2571" max="2571" width="2.6640625" style="497" customWidth="1"/>
    <col min="2572" max="2572" width="9.44140625" style="497" customWidth="1"/>
    <col min="2573" max="2573" width="2.109375" style="497" customWidth="1"/>
    <col min="2574" max="2574" width="11.109375" style="497" customWidth="1"/>
    <col min="2575" max="2575" width="13.109375" style="497" customWidth="1"/>
    <col min="2576" max="2576" width="5.6640625" style="497" customWidth="1"/>
    <col min="2577" max="2816" width="9" style="497"/>
    <col min="2817" max="2817" width="3.77734375" style="497" customWidth="1"/>
    <col min="2818" max="2818" width="6.88671875" style="497" customWidth="1"/>
    <col min="2819" max="2819" width="4.88671875" style="497" customWidth="1"/>
    <col min="2820" max="2820" width="1.6640625" style="497" customWidth="1"/>
    <col min="2821" max="2821" width="2.44140625" style="497" customWidth="1"/>
    <col min="2822" max="2822" width="4.88671875" style="497" customWidth="1"/>
    <col min="2823" max="2823" width="3.109375" style="497" customWidth="1"/>
    <col min="2824" max="2824" width="4.88671875" style="497" customWidth="1"/>
    <col min="2825" max="2825" width="3.109375" style="497" customWidth="1"/>
    <col min="2826" max="2826" width="8.109375" style="497" customWidth="1"/>
    <col min="2827" max="2827" width="2.6640625" style="497" customWidth="1"/>
    <col min="2828" max="2828" width="9.44140625" style="497" customWidth="1"/>
    <col min="2829" max="2829" width="2.109375" style="497" customWidth="1"/>
    <col min="2830" max="2830" width="11.109375" style="497" customWidth="1"/>
    <col min="2831" max="2831" width="13.109375" style="497" customWidth="1"/>
    <col min="2832" max="2832" width="5.6640625" style="497" customWidth="1"/>
    <col min="2833" max="3072" width="9" style="497"/>
    <col min="3073" max="3073" width="3.77734375" style="497" customWidth="1"/>
    <col min="3074" max="3074" width="6.88671875" style="497" customWidth="1"/>
    <col min="3075" max="3075" width="4.88671875" style="497" customWidth="1"/>
    <col min="3076" max="3076" width="1.6640625" style="497" customWidth="1"/>
    <col min="3077" max="3077" width="2.44140625" style="497" customWidth="1"/>
    <col min="3078" max="3078" width="4.88671875" style="497" customWidth="1"/>
    <col min="3079" max="3079" width="3.109375" style="497" customWidth="1"/>
    <col min="3080" max="3080" width="4.88671875" style="497" customWidth="1"/>
    <col min="3081" max="3081" width="3.109375" style="497" customWidth="1"/>
    <col min="3082" max="3082" width="8.109375" style="497" customWidth="1"/>
    <col min="3083" max="3083" width="2.6640625" style="497" customWidth="1"/>
    <col min="3084" max="3084" width="9.44140625" style="497" customWidth="1"/>
    <col min="3085" max="3085" width="2.109375" style="497" customWidth="1"/>
    <col min="3086" max="3086" width="11.109375" style="497" customWidth="1"/>
    <col min="3087" max="3087" width="13.109375" style="497" customWidth="1"/>
    <col min="3088" max="3088" width="5.6640625" style="497" customWidth="1"/>
    <col min="3089" max="3328" width="9" style="497"/>
    <col min="3329" max="3329" width="3.77734375" style="497" customWidth="1"/>
    <col min="3330" max="3330" width="6.88671875" style="497" customWidth="1"/>
    <col min="3331" max="3331" width="4.88671875" style="497" customWidth="1"/>
    <col min="3332" max="3332" width="1.6640625" style="497" customWidth="1"/>
    <col min="3333" max="3333" width="2.44140625" style="497" customWidth="1"/>
    <col min="3334" max="3334" width="4.88671875" style="497" customWidth="1"/>
    <col min="3335" max="3335" width="3.109375" style="497" customWidth="1"/>
    <col min="3336" max="3336" width="4.88671875" style="497" customWidth="1"/>
    <col min="3337" max="3337" width="3.109375" style="497" customWidth="1"/>
    <col min="3338" max="3338" width="8.109375" style="497" customWidth="1"/>
    <col min="3339" max="3339" width="2.6640625" style="497" customWidth="1"/>
    <col min="3340" max="3340" width="9.44140625" style="497" customWidth="1"/>
    <col min="3341" max="3341" width="2.109375" style="497" customWidth="1"/>
    <col min="3342" max="3342" width="11.109375" style="497" customWidth="1"/>
    <col min="3343" max="3343" width="13.109375" style="497" customWidth="1"/>
    <col min="3344" max="3344" width="5.6640625" style="497" customWidth="1"/>
    <col min="3345" max="3584" width="9" style="497"/>
    <col min="3585" max="3585" width="3.77734375" style="497" customWidth="1"/>
    <col min="3586" max="3586" width="6.88671875" style="497" customWidth="1"/>
    <col min="3587" max="3587" width="4.88671875" style="497" customWidth="1"/>
    <col min="3588" max="3588" width="1.6640625" style="497" customWidth="1"/>
    <col min="3589" max="3589" width="2.44140625" style="497" customWidth="1"/>
    <col min="3590" max="3590" width="4.88671875" style="497" customWidth="1"/>
    <col min="3591" max="3591" width="3.109375" style="497" customWidth="1"/>
    <col min="3592" max="3592" width="4.88671875" style="497" customWidth="1"/>
    <col min="3593" max="3593" width="3.109375" style="497" customWidth="1"/>
    <col min="3594" max="3594" width="8.109375" style="497" customWidth="1"/>
    <col min="3595" max="3595" width="2.6640625" style="497" customWidth="1"/>
    <col min="3596" max="3596" width="9.44140625" style="497" customWidth="1"/>
    <col min="3597" max="3597" width="2.109375" style="497" customWidth="1"/>
    <col min="3598" max="3598" width="11.109375" style="497" customWidth="1"/>
    <col min="3599" max="3599" width="13.109375" style="497" customWidth="1"/>
    <col min="3600" max="3600" width="5.6640625" style="497" customWidth="1"/>
    <col min="3601" max="3840" width="9" style="497"/>
    <col min="3841" max="3841" width="3.77734375" style="497" customWidth="1"/>
    <col min="3842" max="3842" width="6.88671875" style="497" customWidth="1"/>
    <col min="3843" max="3843" width="4.88671875" style="497" customWidth="1"/>
    <col min="3844" max="3844" width="1.6640625" style="497" customWidth="1"/>
    <col min="3845" max="3845" width="2.44140625" style="497" customWidth="1"/>
    <col min="3846" max="3846" width="4.88671875" style="497" customWidth="1"/>
    <col min="3847" max="3847" width="3.109375" style="497" customWidth="1"/>
    <col min="3848" max="3848" width="4.88671875" style="497" customWidth="1"/>
    <col min="3849" max="3849" width="3.109375" style="497" customWidth="1"/>
    <col min="3850" max="3850" width="8.109375" style="497" customWidth="1"/>
    <col min="3851" max="3851" width="2.6640625" style="497" customWidth="1"/>
    <col min="3852" max="3852" width="9.44140625" style="497" customWidth="1"/>
    <col min="3853" max="3853" width="2.109375" style="497" customWidth="1"/>
    <col min="3854" max="3854" width="11.109375" style="497" customWidth="1"/>
    <col min="3855" max="3855" width="13.109375" style="497" customWidth="1"/>
    <col min="3856" max="3856" width="5.6640625" style="497" customWidth="1"/>
    <col min="3857" max="4096" width="9" style="497"/>
    <col min="4097" max="4097" width="3.77734375" style="497" customWidth="1"/>
    <col min="4098" max="4098" width="6.88671875" style="497" customWidth="1"/>
    <col min="4099" max="4099" width="4.88671875" style="497" customWidth="1"/>
    <col min="4100" max="4100" width="1.6640625" style="497" customWidth="1"/>
    <col min="4101" max="4101" width="2.44140625" style="497" customWidth="1"/>
    <col min="4102" max="4102" width="4.88671875" style="497" customWidth="1"/>
    <col min="4103" max="4103" width="3.109375" style="497" customWidth="1"/>
    <col min="4104" max="4104" width="4.88671875" style="497" customWidth="1"/>
    <col min="4105" max="4105" width="3.109375" style="497" customWidth="1"/>
    <col min="4106" max="4106" width="8.109375" style="497" customWidth="1"/>
    <col min="4107" max="4107" width="2.6640625" style="497" customWidth="1"/>
    <col min="4108" max="4108" width="9.44140625" style="497" customWidth="1"/>
    <col min="4109" max="4109" width="2.109375" style="497" customWidth="1"/>
    <col min="4110" max="4110" width="11.109375" style="497" customWidth="1"/>
    <col min="4111" max="4111" width="13.109375" style="497" customWidth="1"/>
    <col min="4112" max="4112" width="5.6640625" style="497" customWidth="1"/>
    <col min="4113" max="4352" width="9" style="497"/>
    <col min="4353" max="4353" width="3.77734375" style="497" customWidth="1"/>
    <col min="4354" max="4354" width="6.88671875" style="497" customWidth="1"/>
    <col min="4355" max="4355" width="4.88671875" style="497" customWidth="1"/>
    <col min="4356" max="4356" width="1.6640625" style="497" customWidth="1"/>
    <col min="4357" max="4357" width="2.44140625" style="497" customWidth="1"/>
    <col min="4358" max="4358" width="4.88671875" style="497" customWidth="1"/>
    <col min="4359" max="4359" width="3.109375" style="497" customWidth="1"/>
    <col min="4360" max="4360" width="4.88671875" style="497" customWidth="1"/>
    <col min="4361" max="4361" width="3.109375" style="497" customWidth="1"/>
    <col min="4362" max="4362" width="8.109375" style="497" customWidth="1"/>
    <col min="4363" max="4363" width="2.6640625" style="497" customWidth="1"/>
    <col min="4364" max="4364" width="9.44140625" style="497" customWidth="1"/>
    <col min="4365" max="4365" width="2.109375" style="497" customWidth="1"/>
    <col min="4366" max="4366" width="11.109375" style="497" customWidth="1"/>
    <col min="4367" max="4367" width="13.109375" style="497" customWidth="1"/>
    <col min="4368" max="4368" width="5.6640625" style="497" customWidth="1"/>
    <col min="4369" max="4608" width="9" style="497"/>
    <col min="4609" max="4609" width="3.77734375" style="497" customWidth="1"/>
    <col min="4610" max="4610" width="6.88671875" style="497" customWidth="1"/>
    <col min="4611" max="4611" width="4.88671875" style="497" customWidth="1"/>
    <col min="4612" max="4612" width="1.6640625" style="497" customWidth="1"/>
    <col min="4613" max="4613" width="2.44140625" style="497" customWidth="1"/>
    <col min="4614" max="4614" width="4.88671875" style="497" customWidth="1"/>
    <col min="4615" max="4615" width="3.109375" style="497" customWidth="1"/>
    <col min="4616" max="4616" width="4.88671875" style="497" customWidth="1"/>
    <col min="4617" max="4617" width="3.109375" style="497" customWidth="1"/>
    <col min="4618" max="4618" width="8.109375" style="497" customWidth="1"/>
    <col min="4619" max="4619" width="2.6640625" style="497" customWidth="1"/>
    <col min="4620" max="4620" width="9.44140625" style="497" customWidth="1"/>
    <col min="4621" max="4621" width="2.109375" style="497" customWidth="1"/>
    <col min="4622" max="4622" width="11.109375" style="497" customWidth="1"/>
    <col min="4623" max="4623" width="13.109375" style="497" customWidth="1"/>
    <col min="4624" max="4624" width="5.6640625" style="497" customWidth="1"/>
    <col min="4625" max="4864" width="9" style="497"/>
    <col min="4865" max="4865" width="3.77734375" style="497" customWidth="1"/>
    <col min="4866" max="4866" width="6.88671875" style="497" customWidth="1"/>
    <col min="4867" max="4867" width="4.88671875" style="497" customWidth="1"/>
    <col min="4868" max="4868" width="1.6640625" style="497" customWidth="1"/>
    <col min="4869" max="4869" width="2.44140625" style="497" customWidth="1"/>
    <col min="4870" max="4870" width="4.88671875" style="497" customWidth="1"/>
    <col min="4871" max="4871" width="3.109375" style="497" customWidth="1"/>
    <col min="4872" max="4872" width="4.88671875" style="497" customWidth="1"/>
    <col min="4873" max="4873" width="3.109375" style="497" customWidth="1"/>
    <col min="4874" max="4874" width="8.109375" style="497" customWidth="1"/>
    <col min="4875" max="4875" width="2.6640625" style="497" customWidth="1"/>
    <col min="4876" max="4876" width="9.44140625" style="497" customWidth="1"/>
    <col min="4877" max="4877" width="2.109375" style="497" customWidth="1"/>
    <col min="4878" max="4878" width="11.109375" style="497" customWidth="1"/>
    <col min="4879" max="4879" width="13.109375" style="497" customWidth="1"/>
    <col min="4880" max="4880" width="5.6640625" style="497" customWidth="1"/>
    <col min="4881" max="5120" width="9" style="497"/>
    <col min="5121" max="5121" width="3.77734375" style="497" customWidth="1"/>
    <col min="5122" max="5122" width="6.88671875" style="497" customWidth="1"/>
    <col min="5123" max="5123" width="4.88671875" style="497" customWidth="1"/>
    <col min="5124" max="5124" width="1.6640625" style="497" customWidth="1"/>
    <col min="5125" max="5125" width="2.44140625" style="497" customWidth="1"/>
    <col min="5126" max="5126" width="4.88671875" style="497" customWidth="1"/>
    <col min="5127" max="5127" width="3.109375" style="497" customWidth="1"/>
    <col min="5128" max="5128" width="4.88671875" style="497" customWidth="1"/>
    <col min="5129" max="5129" width="3.109375" style="497" customWidth="1"/>
    <col min="5130" max="5130" width="8.109375" style="497" customWidth="1"/>
    <col min="5131" max="5131" width="2.6640625" style="497" customWidth="1"/>
    <col min="5132" max="5132" width="9.44140625" style="497" customWidth="1"/>
    <col min="5133" max="5133" width="2.109375" style="497" customWidth="1"/>
    <col min="5134" max="5134" width="11.109375" style="497" customWidth="1"/>
    <col min="5135" max="5135" width="13.109375" style="497" customWidth="1"/>
    <col min="5136" max="5136" width="5.6640625" style="497" customWidth="1"/>
    <col min="5137" max="5376" width="9" style="497"/>
    <col min="5377" max="5377" width="3.77734375" style="497" customWidth="1"/>
    <col min="5378" max="5378" width="6.88671875" style="497" customWidth="1"/>
    <col min="5379" max="5379" width="4.88671875" style="497" customWidth="1"/>
    <col min="5380" max="5380" width="1.6640625" style="497" customWidth="1"/>
    <col min="5381" max="5381" width="2.44140625" style="497" customWidth="1"/>
    <col min="5382" max="5382" width="4.88671875" style="497" customWidth="1"/>
    <col min="5383" max="5383" width="3.109375" style="497" customWidth="1"/>
    <col min="5384" max="5384" width="4.88671875" style="497" customWidth="1"/>
    <col min="5385" max="5385" width="3.109375" style="497" customWidth="1"/>
    <col min="5386" max="5386" width="8.109375" style="497" customWidth="1"/>
    <col min="5387" max="5387" width="2.6640625" style="497" customWidth="1"/>
    <col min="5388" max="5388" width="9.44140625" style="497" customWidth="1"/>
    <col min="5389" max="5389" width="2.109375" style="497" customWidth="1"/>
    <col min="5390" max="5390" width="11.109375" style="497" customWidth="1"/>
    <col min="5391" max="5391" width="13.109375" style="497" customWidth="1"/>
    <col min="5392" max="5392" width="5.6640625" style="497" customWidth="1"/>
    <col min="5393" max="5632" width="9" style="497"/>
    <col min="5633" max="5633" width="3.77734375" style="497" customWidth="1"/>
    <col min="5634" max="5634" width="6.88671875" style="497" customWidth="1"/>
    <col min="5635" max="5635" width="4.88671875" style="497" customWidth="1"/>
    <col min="5636" max="5636" width="1.6640625" style="497" customWidth="1"/>
    <col min="5637" max="5637" width="2.44140625" style="497" customWidth="1"/>
    <col min="5638" max="5638" width="4.88671875" style="497" customWidth="1"/>
    <col min="5639" max="5639" width="3.109375" style="497" customWidth="1"/>
    <col min="5640" max="5640" width="4.88671875" style="497" customWidth="1"/>
    <col min="5641" max="5641" width="3.109375" style="497" customWidth="1"/>
    <col min="5642" max="5642" width="8.109375" style="497" customWidth="1"/>
    <col min="5643" max="5643" width="2.6640625" style="497" customWidth="1"/>
    <col min="5644" max="5644" width="9.44140625" style="497" customWidth="1"/>
    <col min="5645" max="5645" width="2.109375" style="497" customWidth="1"/>
    <col min="5646" max="5646" width="11.109375" style="497" customWidth="1"/>
    <col min="5647" max="5647" width="13.109375" style="497" customWidth="1"/>
    <col min="5648" max="5648" width="5.6640625" style="497" customWidth="1"/>
    <col min="5649" max="5888" width="9" style="497"/>
    <col min="5889" max="5889" width="3.77734375" style="497" customWidth="1"/>
    <col min="5890" max="5890" width="6.88671875" style="497" customWidth="1"/>
    <col min="5891" max="5891" width="4.88671875" style="497" customWidth="1"/>
    <col min="5892" max="5892" width="1.6640625" style="497" customWidth="1"/>
    <col min="5893" max="5893" width="2.44140625" style="497" customWidth="1"/>
    <col min="5894" max="5894" width="4.88671875" style="497" customWidth="1"/>
    <col min="5895" max="5895" width="3.109375" style="497" customWidth="1"/>
    <col min="5896" max="5896" width="4.88671875" style="497" customWidth="1"/>
    <col min="5897" max="5897" width="3.109375" style="497" customWidth="1"/>
    <col min="5898" max="5898" width="8.109375" style="497" customWidth="1"/>
    <col min="5899" max="5899" width="2.6640625" style="497" customWidth="1"/>
    <col min="5900" max="5900" width="9.44140625" style="497" customWidth="1"/>
    <col min="5901" max="5901" width="2.109375" style="497" customWidth="1"/>
    <col min="5902" max="5902" width="11.109375" style="497" customWidth="1"/>
    <col min="5903" max="5903" width="13.109375" style="497" customWidth="1"/>
    <col min="5904" max="5904" width="5.6640625" style="497" customWidth="1"/>
    <col min="5905" max="6144" width="9" style="497"/>
    <col min="6145" max="6145" width="3.77734375" style="497" customWidth="1"/>
    <col min="6146" max="6146" width="6.88671875" style="497" customWidth="1"/>
    <col min="6147" max="6147" width="4.88671875" style="497" customWidth="1"/>
    <col min="6148" max="6148" width="1.6640625" style="497" customWidth="1"/>
    <col min="6149" max="6149" width="2.44140625" style="497" customWidth="1"/>
    <col min="6150" max="6150" width="4.88671875" style="497" customWidth="1"/>
    <col min="6151" max="6151" width="3.109375" style="497" customWidth="1"/>
    <col min="6152" max="6152" width="4.88671875" style="497" customWidth="1"/>
    <col min="6153" max="6153" width="3.109375" style="497" customWidth="1"/>
    <col min="6154" max="6154" width="8.109375" style="497" customWidth="1"/>
    <col min="6155" max="6155" width="2.6640625" style="497" customWidth="1"/>
    <col min="6156" max="6156" width="9.44140625" style="497" customWidth="1"/>
    <col min="6157" max="6157" width="2.109375" style="497" customWidth="1"/>
    <col min="6158" max="6158" width="11.109375" style="497" customWidth="1"/>
    <col min="6159" max="6159" width="13.109375" style="497" customWidth="1"/>
    <col min="6160" max="6160" width="5.6640625" style="497" customWidth="1"/>
    <col min="6161" max="6400" width="9" style="497"/>
    <col min="6401" max="6401" width="3.77734375" style="497" customWidth="1"/>
    <col min="6402" max="6402" width="6.88671875" style="497" customWidth="1"/>
    <col min="6403" max="6403" width="4.88671875" style="497" customWidth="1"/>
    <col min="6404" max="6404" width="1.6640625" style="497" customWidth="1"/>
    <col min="6405" max="6405" width="2.44140625" style="497" customWidth="1"/>
    <col min="6406" max="6406" width="4.88671875" style="497" customWidth="1"/>
    <col min="6407" max="6407" width="3.109375" style="497" customWidth="1"/>
    <col min="6408" max="6408" width="4.88671875" style="497" customWidth="1"/>
    <col min="6409" max="6409" width="3.109375" style="497" customWidth="1"/>
    <col min="6410" max="6410" width="8.109375" style="497" customWidth="1"/>
    <col min="6411" max="6411" width="2.6640625" style="497" customWidth="1"/>
    <col min="6412" max="6412" width="9.44140625" style="497" customWidth="1"/>
    <col min="6413" max="6413" width="2.109375" style="497" customWidth="1"/>
    <col min="6414" max="6414" width="11.109375" style="497" customWidth="1"/>
    <col min="6415" max="6415" width="13.109375" style="497" customWidth="1"/>
    <col min="6416" max="6416" width="5.6640625" style="497" customWidth="1"/>
    <col min="6417" max="6656" width="9" style="497"/>
    <col min="6657" max="6657" width="3.77734375" style="497" customWidth="1"/>
    <col min="6658" max="6658" width="6.88671875" style="497" customWidth="1"/>
    <col min="6659" max="6659" width="4.88671875" style="497" customWidth="1"/>
    <col min="6660" max="6660" width="1.6640625" style="497" customWidth="1"/>
    <col min="6661" max="6661" width="2.44140625" style="497" customWidth="1"/>
    <col min="6662" max="6662" width="4.88671875" style="497" customWidth="1"/>
    <col min="6663" max="6663" width="3.109375" style="497" customWidth="1"/>
    <col min="6664" max="6664" width="4.88671875" style="497" customWidth="1"/>
    <col min="6665" max="6665" width="3.109375" style="497" customWidth="1"/>
    <col min="6666" max="6666" width="8.109375" style="497" customWidth="1"/>
    <col min="6667" max="6667" width="2.6640625" style="497" customWidth="1"/>
    <col min="6668" max="6668" width="9.44140625" style="497" customWidth="1"/>
    <col min="6669" max="6669" width="2.109375" style="497" customWidth="1"/>
    <col min="6670" max="6670" width="11.109375" style="497" customWidth="1"/>
    <col min="6671" max="6671" width="13.109375" style="497" customWidth="1"/>
    <col min="6672" max="6672" width="5.6640625" style="497" customWidth="1"/>
    <col min="6673" max="6912" width="9" style="497"/>
    <col min="6913" max="6913" width="3.77734375" style="497" customWidth="1"/>
    <col min="6914" max="6914" width="6.88671875" style="497" customWidth="1"/>
    <col min="6915" max="6915" width="4.88671875" style="497" customWidth="1"/>
    <col min="6916" max="6916" width="1.6640625" style="497" customWidth="1"/>
    <col min="6917" max="6917" width="2.44140625" style="497" customWidth="1"/>
    <col min="6918" max="6918" width="4.88671875" style="497" customWidth="1"/>
    <col min="6919" max="6919" width="3.109375" style="497" customWidth="1"/>
    <col min="6920" max="6920" width="4.88671875" style="497" customWidth="1"/>
    <col min="6921" max="6921" width="3.109375" style="497" customWidth="1"/>
    <col min="6922" max="6922" width="8.109375" style="497" customWidth="1"/>
    <col min="6923" max="6923" width="2.6640625" style="497" customWidth="1"/>
    <col min="6924" max="6924" width="9.44140625" style="497" customWidth="1"/>
    <col min="6925" max="6925" width="2.109375" style="497" customWidth="1"/>
    <col min="6926" max="6926" width="11.109375" style="497" customWidth="1"/>
    <col min="6927" max="6927" width="13.109375" style="497" customWidth="1"/>
    <col min="6928" max="6928" width="5.6640625" style="497" customWidth="1"/>
    <col min="6929" max="7168" width="9" style="497"/>
    <col min="7169" max="7169" width="3.77734375" style="497" customWidth="1"/>
    <col min="7170" max="7170" width="6.88671875" style="497" customWidth="1"/>
    <col min="7171" max="7171" width="4.88671875" style="497" customWidth="1"/>
    <col min="7172" max="7172" width="1.6640625" style="497" customWidth="1"/>
    <col min="7173" max="7173" width="2.44140625" style="497" customWidth="1"/>
    <col min="7174" max="7174" width="4.88671875" style="497" customWidth="1"/>
    <col min="7175" max="7175" width="3.109375" style="497" customWidth="1"/>
    <col min="7176" max="7176" width="4.88671875" style="497" customWidth="1"/>
    <col min="7177" max="7177" width="3.109375" style="497" customWidth="1"/>
    <col min="7178" max="7178" width="8.109375" style="497" customWidth="1"/>
    <col min="7179" max="7179" width="2.6640625" style="497" customWidth="1"/>
    <col min="7180" max="7180" width="9.44140625" style="497" customWidth="1"/>
    <col min="7181" max="7181" width="2.109375" style="497" customWidth="1"/>
    <col min="7182" max="7182" width="11.109375" style="497" customWidth="1"/>
    <col min="7183" max="7183" width="13.109375" style="497" customWidth="1"/>
    <col min="7184" max="7184" width="5.6640625" style="497" customWidth="1"/>
    <col min="7185" max="7424" width="9" style="497"/>
    <col min="7425" max="7425" width="3.77734375" style="497" customWidth="1"/>
    <col min="7426" max="7426" width="6.88671875" style="497" customWidth="1"/>
    <col min="7427" max="7427" width="4.88671875" style="497" customWidth="1"/>
    <col min="7428" max="7428" width="1.6640625" style="497" customWidth="1"/>
    <col min="7429" max="7429" width="2.44140625" style="497" customWidth="1"/>
    <col min="7430" max="7430" width="4.88671875" style="497" customWidth="1"/>
    <col min="7431" max="7431" width="3.109375" style="497" customWidth="1"/>
    <col min="7432" max="7432" width="4.88671875" style="497" customWidth="1"/>
    <col min="7433" max="7433" width="3.109375" style="497" customWidth="1"/>
    <col min="7434" max="7434" width="8.109375" style="497" customWidth="1"/>
    <col min="7435" max="7435" width="2.6640625" style="497" customWidth="1"/>
    <col min="7436" max="7436" width="9.44140625" style="497" customWidth="1"/>
    <col min="7437" max="7437" width="2.109375" style="497" customWidth="1"/>
    <col min="7438" max="7438" width="11.109375" style="497" customWidth="1"/>
    <col min="7439" max="7439" width="13.109375" style="497" customWidth="1"/>
    <col min="7440" max="7440" width="5.6640625" style="497" customWidth="1"/>
    <col min="7441" max="7680" width="9" style="497"/>
    <col min="7681" max="7681" width="3.77734375" style="497" customWidth="1"/>
    <col min="7682" max="7682" width="6.88671875" style="497" customWidth="1"/>
    <col min="7683" max="7683" width="4.88671875" style="497" customWidth="1"/>
    <col min="7684" max="7684" width="1.6640625" style="497" customWidth="1"/>
    <col min="7685" max="7685" width="2.44140625" style="497" customWidth="1"/>
    <col min="7686" max="7686" width="4.88671875" style="497" customWidth="1"/>
    <col min="7687" max="7687" width="3.109375" style="497" customWidth="1"/>
    <col min="7688" max="7688" width="4.88671875" style="497" customWidth="1"/>
    <col min="7689" max="7689" width="3.109375" style="497" customWidth="1"/>
    <col min="7690" max="7690" width="8.109375" style="497" customWidth="1"/>
    <col min="7691" max="7691" width="2.6640625" style="497" customWidth="1"/>
    <col min="7692" max="7692" width="9.44140625" style="497" customWidth="1"/>
    <col min="7693" max="7693" width="2.109375" style="497" customWidth="1"/>
    <col min="7694" max="7694" width="11.109375" style="497" customWidth="1"/>
    <col min="7695" max="7695" width="13.109375" style="497" customWidth="1"/>
    <col min="7696" max="7696" width="5.6640625" style="497" customWidth="1"/>
    <col min="7697" max="7936" width="9" style="497"/>
    <col min="7937" max="7937" width="3.77734375" style="497" customWidth="1"/>
    <col min="7938" max="7938" width="6.88671875" style="497" customWidth="1"/>
    <col min="7939" max="7939" width="4.88671875" style="497" customWidth="1"/>
    <col min="7940" max="7940" width="1.6640625" style="497" customWidth="1"/>
    <col min="7941" max="7941" width="2.44140625" style="497" customWidth="1"/>
    <col min="7942" max="7942" width="4.88671875" style="497" customWidth="1"/>
    <col min="7943" max="7943" width="3.109375" style="497" customWidth="1"/>
    <col min="7944" max="7944" width="4.88671875" style="497" customWidth="1"/>
    <col min="7945" max="7945" width="3.109375" style="497" customWidth="1"/>
    <col min="7946" max="7946" width="8.109375" style="497" customWidth="1"/>
    <col min="7947" max="7947" width="2.6640625" style="497" customWidth="1"/>
    <col min="7948" max="7948" width="9.44140625" style="497" customWidth="1"/>
    <col min="7949" max="7949" width="2.109375" style="497" customWidth="1"/>
    <col min="7950" max="7950" width="11.109375" style="497" customWidth="1"/>
    <col min="7951" max="7951" width="13.109375" style="497" customWidth="1"/>
    <col min="7952" max="7952" width="5.6640625" style="497" customWidth="1"/>
    <col min="7953" max="8192" width="9" style="497"/>
    <col min="8193" max="8193" width="3.77734375" style="497" customWidth="1"/>
    <col min="8194" max="8194" width="6.88671875" style="497" customWidth="1"/>
    <col min="8195" max="8195" width="4.88671875" style="497" customWidth="1"/>
    <col min="8196" max="8196" width="1.6640625" style="497" customWidth="1"/>
    <col min="8197" max="8197" width="2.44140625" style="497" customWidth="1"/>
    <col min="8198" max="8198" width="4.88671875" style="497" customWidth="1"/>
    <col min="8199" max="8199" width="3.109375" style="497" customWidth="1"/>
    <col min="8200" max="8200" width="4.88671875" style="497" customWidth="1"/>
    <col min="8201" max="8201" width="3.109375" style="497" customWidth="1"/>
    <col min="8202" max="8202" width="8.109375" style="497" customWidth="1"/>
    <col min="8203" max="8203" width="2.6640625" style="497" customWidth="1"/>
    <col min="8204" max="8204" width="9.44140625" style="497" customWidth="1"/>
    <col min="8205" max="8205" width="2.109375" style="497" customWidth="1"/>
    <col min="8206" max="8206" width="11.109375" style="497" customWidth="1"/>
    <col min="8207" max="8207" width="13.109375" style="497" customWidth="1"/>
    <col min="8208" max="8208" width="5.6640625" style="497" customWidth="1"/>
    <col min="8209" max="8448" width="9" style="497"/>
    <col min="8449" max="8449" width="3.77734375" style="497" customWidth="1"/>
    <col min="8450" max="8450" width="6.88671875" style="497" customWidth="1"/>
    <col min="8451" max="8451" width="4.88671875" style="497" customWidth="1"/>
    <col min="8452" max="8452" width="1.6640625" style="497" customWidth="1"/>
    <col min="8453" max="8453" width="2.44140625" style="497" customWidth="1"/>
    <col min="8454" max="8454" width="4.88671875" style="497" customWidth="1"/>
    <col min="8455" max="8455" width="3.109375" style="497" customWidth="1"/>
    <col min="8456" max="8456" width="4.88671875" style="497" customWidth="1"/>
    <col min="8457" max="8457" width="3.109375" style="497" customWidth="1"/>
    <col min="8458" max="8458" width="8.109375" style="497" customWidth="1"/>
    <col min="8459" max="8459" width="2.6640625" style="497" customWidth="1"/>
    <col min="8460" max="8460" width="9.44140625" style="497" customWidth="1"/>
    <col min="8461" max="8461" width="2.109375" style="497" customWidth="1"/>
    <col min="8462" max="8462" width="11.109375" style="497" customWidth="1"/>
    <col min="8463" max="8463" width="13.109375" style="497" customWidth="1"/>
    <col min="8464" max="8464" width="5.6640625" style="497" customWidth="1"/>
    <col min="8465" max="8704" width="9" style="497"/>
    <col min="8705" max="8705" width="3.77734375" style="497" customWidth="1"/>
    <col min="8706" max="8706" width="6.88671875" style="497" customWidth="1"/>
    <col min="8707" max="8707" width="4.88671875" style="497" customWidth="1"/>
    <col min="8708" max="8708" width="1.6640625" style="497" customWidth="1"/>
    <col min="8709" max="8709" width="2.44140625" style="497" customWidth="1"/>
    <col min="8710" max="8710" width="4.88671875" style="497" customWidth="1"/>
    <col min="8711" max="8711" width="3.109375" style="497" customWidth="1"/>
    <col min="8712" max="8712" width="4.88671875" style="497" customWidth="1"/>
    <col min="8713" max="8713" width="3.109375" style="497" customWidth="1"/>
    <col min="8714" max="8714" width="8.109375" style="497" customWidth="1"/>
    <col min="8715" max="8715" width="2.6640625" style="497" customWidth="1"/>
    <col min="8716" max="8716" width="9.44140625" style="497" customWidth="1"/>
    <col min="8717" max="8717" width="2.109375" style="497" customWidth="1"/>
    <col min="8718" max="8718" width="11.109375" style="497" customWidth="1"/>
    <col min="8719" max="8719" width="13.109375" style="497" customWidth="1"/>
    <col min="8720" max="8720" width="5.6640625" style="497" customWidth="1"/>
    <col min="8721" max="8960" width="9" style="497"/>
    <col min="8961" max="8961" width="3.77734375" style="497" customWidth="1"/>
    <col min="8962" max="8962" width="6.88671875" style="497" customWidth="1"/>
    <col min="8963" max="8963" width="4.88671875" style="497" customWidth="1"/>
    <col min="8964" max="8964" width="1.6640625" style="497" customWidth="1"/>
    <col min="8965" max="8965" width="2.44140625" style="497" customWidth="1"/>
    <col min="8966" max="8966" width="4.88671875" style="497" customWidth="1"/>
    <col min="8967" max="8967" width="3.109375" style="497" customWidth="1"/>
    <col min="8968" max="8968" width="4.88671875" style="497" customWidth="1"/>
    <col min="8969" max="8969" width="3.109375" style="497" customWidth="1"/>
    <col min="8970" max="8970" width="8.109375" style="497" customWidth="1"/>
    <col min="8971" max="8971" width="2.6640625" style="497" customWidth="1"/>
    <col min="8972" max="8972" width="9.44140625" style="497" customWidth="1"/>
    <col min="8973" max="8973" width="2.109375" style="497" customWidth="1"/>
    <col min="8974" max="8974" width="11.109375" style="497" customWidth="1"/>
    <col min="8975" max="8975" width="13.109375" style="497" customWidth="1"/>
    <col min="8976" max="8976" width="5.6640625" style="497" customWidth="1"/>
    <col min="8977" max="9216" width="9" style="497"/>
    <col min="9217" max="9217" width="3.77734375" style="497" customWidth="1"/>
    <col min="9218" max="9218" width="6.88671875" style="497" customWidth="1"/>
    <col min="9219" max="9219" width="4.88671875" style="497" customWidth="1"/>
    <col min="9220" max="9220" width="1.6640625" style="497" customWidth="1"/>
    <col min="9221" max="9221" width="2.44140625" style="497" customWidth="1"/>
    <col min="9222" max="9222" width="4.88671875" style="497" customWidth="1"/>
    <col min="9223" max="9223" width="3.109375" style="497" customWidth="1"/>
    <col min="9224" max="9224" width="4.88671875" style="497" customWidth="1"/>
    <col min="9225" max="9225" width="3.109375" style="497" customWidth="1"/>
    <col min="9226" max="9226" width="8.109375" style="497" customWidth="1"/>
    <col min="9227" max="9227" width="2.6640625" style="497" customWidth="1"/>
    <col min="9228" max="9228" width="9.44140625" style="497" customWidth="1"/>
    <col min="9229" max="9229" width="2.109375" style="497" customWidth="1"/>
    <col min="9230" max="9230" width="11.109375" style="497" customWidth="1"/>
    <col min="9231" max="9231" width="13.109375" style="497" customWidth="1"/>
    <col min="9232" max="9232" width="5.6640625" style="497" customWidth="1"/>
    <col min="9233" max="9472" width="9" style="497"/>
    <col min="9473" max="9473" width="3.77734375" style="497" customWidth="1"/>
    <col min="9474" max="9474" width="6.88671875" style="497" customWidth="1"/>
    <col min="9475" max="9475" width="4.88671875" style="497" customWidth="1"/>
    <col min="9476" max="9476" width="1.6640625" style="497" customWidth="1"/>
    <col min="9477" max="9477" width="2.44140625" style="497" customWidth="1"/>
    <col min="9478" max="9478" width="4.88671875" style="497" customWidth="1"/>
    <col min="9479" max="9479" width="3.109375" style="497" customWidth="1"/>
    <col min="9480" max="9480" width="4.88671875" style="497" customWidth="1"/>
    <col min="9481" max="9481" width="3.109375" style="497" customWidth="1"/>
    <col min="9482" max="9482" width="8.109375" style="497" customWidth="1"/>
    <col min="9483" max="9483" width="2.6640625" style="497" customWidth="1"/>
    <col min="9484" max="9484" width="9.44140625" style="497" customWidth="1"/>
    <col min="9485" max="9485" width="2.109375" style="497" customWidth="1"/>
    <col min="9486" max="9486" width="11.109375" style="497" customWidth="1"/>
    <col min="9487" max="9487" width="13.109375" style="497" customWidth="1"/>
    <col min="9488" max="9488" width="5.6640625" style="497" customWidth="1"/>
    <col min="9489" max="9728" width="9" style="497"/>
    <col min="9729" max="9729" width="3.77734375" style="497" customWidth="1"/>
    <col min="9730" max="9730" width="6.88671875" style="497" customWidth="1"/>
    <col min="9731" max="9731" width="4.88671875" style="497" customWidth="1"/>
    <col min="9732" max="9732" width="1.6640625" style="497" customWidth="1"/>
    <col min="9733" max="9733" width="2.44140625" style="497" customWidth="1"/>
    <col min="9734" max="9734" width="4.88671875" style="497" customWidth="1"/>
    <col min="9735" max="9735" width="3.109375" style="497" customWidth="1"/>
    <col min="9736" max="9736" width="4.88671875" style="497" customWidth="1"/>
    <col min="9737" max="9737" width="3.109375" style="497" customWidth="1"/>
    <col min="9738" max="9738" width="8.109375" style="497" customWidth="1"/>
    <col min="9739" max="9739" width="2.6640625" style="497" customWidth="1"/>
    <col min="9740" max="9740" width="9.44140625" style="497" customWidth="1"/>
    <col min="9741" max="9741" width="2.109375" style="497" customWidth="1"/>
    <col min="9742" max="9742" width="11.109375" style="497" customWidth="1"/>
    <col min="9743" max="9743" width="13.109375" style="497" customWidth="1"/>
    <col min="9744" max="9744" width="5.6640625" style="497" customWidth="1"/>
    <col min="9745" max="9984" width="9" style="497"/>
    <col min="9985" max="9985" width="3.77734375" style="497" customWidth="1"/>
    <col min="9986" max="9986" width="6.88671875" style="497" customWidth="1"/>
    <col min="9987" max="9987" width="4.88671875" style="497" customWidth="1"/>
    <col min="9988" max="9988" width="1.6640625" style="497" customWidth="1"/>
    <col min="9989" max="9989" width="2.44140625" style="497" customWidth="1"/>
    <col min="9990" max="9990" width="4.88671875" style="497" customWidth="1"/>
    <col min="9991" max="9991" width="3.109375" style="497" customWidth="1"/>
    <col min="9992" max="9992" width="4.88671875" style="497" customWidth="1"/>
    <col min="9993" max="9993" width="3.109375" style="497" customWidth="1"/>
    <col min="9994" max="9994" width="8.109375" style="497" customWidth="1"/>
    <col min="9995" max="9995" width="2.6640625" style="497" customWidth="1"/>
    <col min="9996" max="9996" width="9.44140625" style="497" customWidth="1"/>
    <col min="9997" max="9997" width="2.109375" style="497" customWidth="1"/>
    <col min="9998" max="9998" width="11.109375" style="497" customWidth="1"/>
    <col min="9999" max="9999" width="13.109375" style="497" customWidth="1"/>
    <col min="10000" max="10000" width="5.6640625" style="497" customWidth="1"/>
    <col min="10001" max="10240" width="9" style="497"/>
    <col min="10241" max="10241" width="3.77734375" style="497" customWidth="1"/>
    <col min="10242" max="10242" width="6.88671875" style="497" customWidth="1"/>
    <col min="10243" max="10243" width="4.88671875" style="497" customWidth="1"/>
    <col min="10244" max="10244" width="1.6640625" style="497" customWidth="1"/>
    <col min="10245" max="10245" width="2.44140625" style="497" customWidth="1"/>
    <col min="10246" max="10246" width="4.88671875" style="497" customWidth="1"/>
    <col min="10247" max="10247" width="3.109375" style="497" customWidth="1"/>
    <col min="10248" max="10248" width="4.88671875" style="497" customWidth="1"/>
    <col min="10249" max="10249" width="3.109375" style="497" customWidth="1"/>
    <col min="10250" max="10250" width="8.109375" style="497" customWidth="1"/>
    <col min="10251" max="10251" width="2.6640625" style="497" customWidth="1"/>
    <col min="10252" max="10252" width="9.44140625" style="497" customWidth="1"/>
    <col min="10253" max="10253" width="2.109375" style="497" customWidth="1"/>
    <col min="10254" max="10254" width="11.109375" style="497" customWidth="1"/>
    <col min="10255" max="10255" width="13.109375" style="497" customWidth="1"/>
    <col min="10256" max="10256" width="5.6640625" style="497" customWidth="1"/>
    <col min="10257" max="10496" width="9" style="497"/>
    <col min="10497" max="10497" width="3.77734375" style="497" customWidth="1"/>
    <col min="10498" max="10498" width="6.88671875" style="497" customWidth="1"/>
    <col min="10499" max="10499" width="4.88671875" style="497" customWidth="1"/>
    <col min="10500" max="10500" width="1.6640625" style="497" customWidth="1"/>
    <col min="10501" max="10501" width="2.44140625" style="497" customWidth="1"/>
    <col min="10502" max="10502" width="4.88671875" style="497" customWidth="1"/>
    <col min="10503" max="10503" width="3.109375" style="497" customWidth="1"/>
    <col min="10504" max="10504" width="4.88671875" style="497" customWidth="1"/>
    <col min="10505" max="10505" width="3.109375" style="497" customWidth="1"/>
    <col min="10506" max="10506" width="8.109375" style="497" customWidth="1"/>
    <col min="10507" max="10507" width="2.6640625" style="497" customWidth="1"/>
    <col min="10508" max="10508" width="9.44140625" style="497" customWidth="1"/>
    <col min="10509" max="10509" width="2.109375" style="497" customWidth="1"/>
    <col min="10510" max="10510" width="11.109375" style="497" customWidth="1"/>
    <col min="10511" max="10511" width="13.109375" style="497" customWidth="1"/>
    <col min="10512" max="10512" width="5.6640625" style="497" customWidth="1"/>
    <col min="10513" max="10752" width="9" style="497"/>
    <col min="10753" max="10753" width="3.77734375" style="497" customWidth="1"/>
    <col min="10754" max="10754" width="6.88671875" style="497" customWidth="1"/>
    <col min="10755" max="10755" width="4.88671875" style="497" customWidth="1"/>
    <col min="10756" max="10756" width="1.6640625" style="497" customWidth="1"/>
    <col min="10757" max="10757" width="2.44140625" style="497" customWidth="1"/>
    <col min="10758" max="10758" width="4.88671875" style="497" customWidth="1"/>
    <col min="10759" max="10759" width="3.109375" style="497" customWidth="1"/>
    <col min="10760" max="10760" width="4.88671875" style="497" customWidth="1"/>
    <col min="10761" max="10761" width="3.109375" style="497" customWidth="1"/>
    <col min="10762" max="10762" width="8.109375" style="497" customWidth="1"/>
    <col min="10763" max="10763" width="2.6640625" style="497" customWidth="1"/>
    <col min="10764" max="10764" width="9.44140625" style="497" customWidth="1"/>
    <col min="10765" max="10765" width="2.109375" style="497" customWidth="1"/>
    <col min="10766" max="10766" width="11.109375" style="497" customWidth="1"/>
    <col min="10767" max="10767" width="13.109375" style="497" customWidth="1"/>
    <col min="10768" max="10768" width="5.6640625" style="497" customWidth="1"/>
    <col min="10769" max="11008" width="9" style="497"/>
    <col min="11009" max="11009" width="3.77734375" style="497" customWidth="1"/>
    <col min="11010" max="11010" width="6.88671875" style="497" customWidth="1"/>
    <col min="11011" max="11011" width="4.88671875" style="497" customWidth="1"/>
    <col min="11012" max="11012" width="1.6640625" style="497" customWidth="1"/>
    <col min="11013" max="11013" width="2.44140625" style="497" customWidth="1"/>
    <col min="11014" max="11014" width="4.88671875" style="497" customWidth="1"/>
    <col min="11015" max="11015" width="3.109375" style="497" customWidth="1"/>
    <col min="11016" max="11016" width="4.88671875" style="497" customWidth="1"/>
    <col min="11017" max="11017" width="3.109375" style="497" customWidth="1"/>
    <col min="11018" max="11018" width="8.109375" style="497" customWidth="1"/>
    <col min="11019" max="11019" width="2.6640625" style="497" customWidth="1"/>
    <col min="11020" max="11020" width="9.44140625" style="497" customWidth="1"/>
    <col min="11021" max="11021" width="2.109375" style="497" customWidth="1"/>
    <col min="11022" max="11022" width="11.109375" style="497" customWidth="1"/>
    <col min="11023" max="11023" width="13.109375" style="497" customWidth="1"/>
    <col min="11024" max="11024" width="5.6640625" style="497" customWidth="1"/>
    <col min="11025" max="11264" width="9" style="497"/>
    <col min="11265" max="11265" width="3.77734375" style="497" customWidth="1"/>
    <col min="11266" max="11266" width="6.88671875" style="497" customWidth="1"/>
    <col min="11267" max="11267" width="4.88671875" style="497" customWidth="1"/>
    <col min="11268" max="11268" width="1.6640625" style="497" customWidth="1"/>
    <col min="11269" max="11269" width="2.44140625" style="497" customWidth="1"/>
    <col min="11270" max="11270" width="4.88671875" style="497" customWidth="1"/>
    <col min="11271" max="11271" width="3.109375" style="497" customWidth="1"/>
    <col min="11272" max="11272" width="4.88671875" style="497" customWidth="1"/>
    <col min="11273" max="11273" width="3.109375" style="497" customWidth="1"/>
    <col min="11274" max="11274" width="8.109375" style="497" customWidth="1"/>
    <col min="11275" max="11275" width="2.6640625" style="497" customWidth="1"/>
    <col min="11276" max="11276" width="9.44140625" style="497" customWidth="1"/>
    <col min="11277" max="11277" width="2.109375" style="497" customWidth="1"/>
    <col min="11278" max="11278" width="11.109375" style="497" customWidth="1"/>
    <col min="11279" max="11279" width="13.109375" style="497" customWidth="1"/>
    <col min="11280" max="11280" width="5.6640625" style="497" customWidth="1"/>
    <col min="11281" max="11520" width="9" style="497"/>
    <col min="11521" max="11521" width="3.77734375" style="497" customWidth="1"/>
    <col min="11522" max="11522" width="6.88671875" style="497" customWidth="1"/>
    <col min="11523" max="11523" width="4.88671875" style="497" customWidth="1"/>
    <col min="11524" max="11524" width="1.6640625" style="497" customWidth="1"/>
    <col min="11525" max="11525" width="2.44140625" style="497" customWidth="1"/>
    <col min="11526" max="11526" width="4.88671875" style="497" customWidth="1"/>
    <col min="11527" max="11527" width="3.109375" style="497" customWidth="1"/>
    <col min="11528" max="11528" width="4.88671875" style="497" customWidth="1"/>
    <col min="11529" max="11529" width="3.109375" style="497" customWidth="1"/>
    <col min="11530" max="11530" width="8.109375" style="497" customWidth="1"/>
    <col min="11531" max="11531" width="2.6640625" style="497" customWidth="1"/>
    <col min="11532" max="11532" width="9.44140625" style="497" customWidth="1"/>
    <col min="11533" max="11533" width="2.109375" style="497" customWidth="1"/>
    <col min="11534" max="11534" width="11.109375" style="497" customWidth="1"/>
    <col min="11535" max="11535" width="13.109375" style="497" customWidth="1"/>
    <col min="11536" max="11536" width="5.6640625" style="497" customWidth="1"/>
    <col min="11537" max="11776" width="9" style="497"/>
    <col min="11777" max="11777" width="3.77734375" style="497" customWidth="1"/>
    <col min="11778" max="11778" width="6.88671875" style="497" customWidth="1"/>
    <col min="11779" max="11779" width="4.88671875" style="497" customWidth="1"/>
    <col min="11780" max="11780" width="1.6640625" style="497" customWidth="1"/>
    <col min="11781" max="11781" width="2.44140625" style="497" customWidth="1"/>
    <col min="11782" max="11782" width="4.88671875" style="497" customWidth="1"/>
    <col min="11783" max="11783" width="3.109375" style="497" customWidth="1"/>
    <col min="11784" max="11784" width="4.88671875" style="497" customWidth="1"/>
    <col min="11785" max="11785" width="3.109375" style="497" customWidth="1"/>
    <col min="11786" max="11786" width="8.109375" style="497" customWidth="1"/>
    <col min="11787" max="11787" width="2.6640625" style="497" customWidth="1"/>
    <col min="11788" max="11788" width="9.44140625" style="497" customWidth="1"/>
    <col min="11789" max="11789" width="2.109375" style="497" customWidth="1"/>
    <col min="11790" max="11790" width="11.109375" style="497" customWidth="1"/>
    <col min="11791" max="11791" width="13.109375" style="497" customWidth="1"/>
    <col min="11792" max="11792" width="5.6640625" style="497" customWidth="1"/>
    <col min="11793" max="12032" width="9" style="497"/>
    <col min="12033" max="12033" width="3.77734375" style="497" customWidth="1"/>
    <col min="12034" max="12034" width="6.88671875" style="497" customWidth="1"/>
    <col min="12035" max="12035" width="4.88671875" style="497" customWidth="1"/>
    <col min="12036" max="12036" width="1.6640625" style="497" customWidth="1"/>
    <col min="12037" max="12037" width="2.44140625" style="497" customWidth="1"/>
    <col min="12038" max="12038" width="4.88671875" style="497" customWidth="1"/>
    <col min="12039" max="12039" width="3.109375" style="497" customWidth="1"/>
    <col min="12040" max="12040" width="4.88671875" style="497" customWidth="1"/>
    <col min="12041" max="12041" width="3.109375" style="497" customWidth="1"/>
    <col min="12042" max="12042" width="8.109375" style="497" customWidth="1"/>
    <col min="12043" max="12043" width="2.6640625" style="497" customWidth="1"/>
    <col min="12044" max="12044" width="9.44140625" style="497" customWidth="1"/>
    <col min="12045" max="12045" width="2.109375" style="497" customWidth="1"/>
    <col min="12046" max="12046" width="11.109375" style="497" customWidth="1"/>
    <col min="12047" max="12047" width="13.109375" style="497" customWidth="1"/>
    <col min="12048" max="12048" width="5.6640625" style="497" customWidth="1"/>
    <col min="12049" max="12288" width="9" style="497"/>
    <col min="12289" max="12289" width="3.77734375" style="497" customWidth="1"/>
    <col min="12290" max="12290" width="6.88671875" style="497" customWidth="1"/>
    <col min="12291" max="12291" width="4.88671875" style="497" customWidth="1"/>
    <col min="12292" max="12292" width="1.6640625" style="497" customWidth="1"/>
    <col min="12293" max="12293" width="2.44140625" style="497" customWidth="1"/>
    <col min="12294" max="12294" width="4.88671875" style="497" customWidth="1"/>
    <col min="12295" max="12295" width="3.109375" style="497" customWidth="1"/>
    <col min="12296" max="12296" width="4.88671875" style="497" customWidth="1"/>
    <col min="12297" max="12297" width="3.109375" style="497" customWidth="1"/>
    <col min="12298" max="12298" width="8.109375" style="497" customWidth="1"/>
    <col min="12299" max="12299" width="2.6640625" style="497" customWidth="1"/>
    <col min="12300" max="12300" width="9.44140625" style="497" customWidth="1"/>
    <col min="12301" max="12301" width="2.109375" style="497" customWidth="1"/>
    <col min="12302" max="12302" width="11.109375" style="497" customWidth="1"/>
    <col min="12303" max="12303" width="13.109375" style="497" customWidth="1"/>
    <col min="12304" max="12304" width="5.6640625" style="497" customWidth="1"/>
    <col min="12305" max="12544" width="9" style="497"/>
    <col min="12545" max="12545" width="3.77734375" style="497" customWidth="1"/>
    <col min="12546" max="12546" width="6.88671875" style="497" customWidth="1"/>
    <col min="12547" max="12547" width="4.88671875" style="497" customWidth="1"/>
    <col min="12548" max="12548" width="1.6640625" style="497" customWidth="1"/>
    <col min="12549" max="12549" width="2.44140625" style="497" customWidth="1"/>
    <col min="12550" max="12550" width="4.88671875" style="497" customWidth="1"/>
    <col min="12551" max="12551" width="3.109375" style="497" customWidth="1"/>
    <col min="12552" max="12552" width="4.88671875" style="497" customWidth="1"/>
    <col min="12553" max="12553" width="3.109375" style="497" customWidth="1"/>
    <col min="12554" max="12554" width="8.109375" style="497" customWidth="1"/>
    <col min="12555" max="12555" width="2.6640625" style="497" customWidth="1"/>
    <col min="12556" max="12556" width="9.44140625" style="497" customWidth="1"/>
    <col min="12557" max="12557" width="2.109375" style="497" customWidth="1"/>
    <col min="12558" max="12558" width="11.109375" style="497" customWidth="1"/>
    <col min="12559" max="12559" width="13.109375" style="497" customWidth="1"/>
    <col min="12560" max="12560" width="5.6640625" style="497" customWidth="1"/>
    <col min="12561" max="12800" width="9" style="497"/>
    <col min="12801" max="12801" width="3.77734375" style="497" customWidth="1"/>
    <col min="12802" max="12802" width="6.88671875" style="497" customWidth="1"/>
    <col min="12803" max="12803" width="4.88671875" style="497" customWidth="1"/>
    <col min="12804" max="12804" width="1.6640625" style="497" customWidth="1"/>
    <col min="12805" max="12805" width="2.44140625" style="497" customWidth="1"/>
    <col min="12806" max="12806" width="4.88671875" style="497" customWidth="1"/>
    <col min="12807" max="12807" width="3.109375" style="497" customWidth="1"/>
    <col min="12808" max="12808" width="4.88671875" style="497" customWidth="1"/>
    <col min="12809" max="12809" width="3.109375" style="497" customWidth="1"/>
    <col min="12810" max="12810" width="8.109375" style="497" customWidth="1"/>
    <col min="12811" max="12811" width="2.6640625" style="497" customWidth="1"/>
    <col min="12812" max="12812" width="9.44140625" style="497" customWidth="1"/>
    <col min="12813" max="12813" width="2.109375" style="497" customWidth="1"/>
    <col min="12814" max="12814" width="11.109375" style="497" customWidth="1"/>
    <col min="12815" max="12815" width="13.109375" style="497" customWidth="1"/>
    <col min="12816" max="12816" width="5.6640625" style="497" customWidth="1"/>
    <col min="12817" max="13056" width="9" style="497"/>
    <col min="13057" max="13057" width="3.77734375" style="497" customWidth="1"/>
    <col min="13058" max="13058" width="6.88671875" style="497" customWidth="1"/>
    <col min="13059" max="13059" width="4.88671875" style="497" customWidth="1"/>
    <col min="13060" max="13060" width="1.6640625" style="497" customWidth="1"/>
    <col min="13061" max="13061" width="2.44140625" style="497" customWidth="1"/>
    <col min="13062" max="13062" width="4.88671875" style="497" customWidth="1"/>
    <col min="13063" max="13063" width="3.109375" style="497" customWidth="1"/>
    <col min="13064" max="13064" width="4.88671875" style="497" customWidth="1"/>
    <col min="13065" max="13065" width="3.109375" style="497" customWidth="1"/>
    <col min="13066" max="13066" width="8.109375" style="497" customWidth="1"/>
    <col min="13067" max="13067" width="2.6640625" style="497" customWidth="1"/>
    <col min="13068" max="13068" width="9.44140625" style="497" customWidth="1"/>
    <col min="13069" max="13069" width="2.109375" style="497" customWidth="1"/>
    <col min="13070" max="13070" width="11.109375" style="497" customWidth="1"/>
    <col min="13071" max="13071" width="13.109375" style="497" customWidth="1"/>
    <col min="13072" max="13072" width="5.6640625" style="497" customWidth="1"/>
    <col min="13073" max="13312" width="9" style="497"/>
    <col min="13313" max="13313" width="3.77734375" style="497" customWidth="1"/>
    <col min="13314" max="13314" width="6.88671875" style="497" customWidth="1"/>
    <col min="13315" max="13315" width="4.88671875" style="497" customWidth="1"/>
    <col min="13316" max="13316" width="1.6640625" style="497" customWidth="1"/>
    <col min="13317" max="13317" width="2.44140625" style="497" customWidth="1"/>
    <col min="13318" max="13318" width="4.88671875" style="497" customWidth="1"/>
    <col min="13319" max="13319" width="3.109375" style="497" customWidth="1"/>
    <col min="13320" max="13320" width="4.88671875" style="497" customWidth="1"/>
    <col min="13321" max="13321" width="3.109375" style="497" customWidth="1"/>
    <col min="13322" max="13322" width="8.109375" style="497" customWidth="1"/>
    <col min="13323" max="13323" width="2.6640625" style="497" customWidth="1"/>
    <col min="13324" max="13324" width="9.44140625" style="497" customWidth="1"/>
    <col min="13325" max="13325" width="2.109375" style="497" customWidth="1"/>
    <col min="13326" max="13326" width="11.109375" style="497" customWidth="1"/>
    <col min="13327" max="13327" width="13.109375" style="497" customWidth="1"/>
    <col min="13328" max="13328" width="5.6640625" style="497" customWidth="1"/>
    <col min="13329" max="13568" width="9" style="497"/>
    <col min="13569" max="13569" width="3.77734375" style="497" customWidth="1"/>
    <col min="13570" max="13570" width="6.88671875" style="497" customWidth="1"/>
    <col min="13571" max="13571" width="4.88671875" style="497" customWidth="1"/>
    <col min="13572" max="13572" width="1.6640625" style="497" customWidth="1"/>
    <col min="13573" max="13573" width="2.44140625" style="497" customWidth="1"/>
    <col min="13574" max="13574" width="4.88671875" style="497" customWidth="1"/>
    <col min="13575" max="13575" width="3.109375" style="497" customWidth="1"/>
    <col min="13576" max="13576" width="4.88671875" style="497" customWidth="1"/>
    <col min="13577" max="13577" width="3.109375" style="497" customWidth="1"/>
    <col min="13578" max="13578" width="8.109375" style="497" customWidth="1"/>
    <col min="13579" max="13579" width="2.6640625" style="497" customWidth="1"/>
    <col min="13580" max="13580" width="9.44140625" style="497" customWidth="1"/>
    <col min="13581" max="13581" width="2.109375" style="497" customWidth="1"/>
    <col min="13582" max="13582" width="11.109375" style="497" customWidth="1"/>
    <col min="13583" max="13583" width="13.109375" style="497" customWidth="1"/>
    <col min="13584" max="13584" width="5.6640625" style="497" customWidth="1"/>
    <col min="13585" max="13824" width="9" style="497"/>
    <col min="13825" max="13825" width="3.77734375" style="497" customWidth="1"/>
    <col min="13826" max="13826" width="6.88671875" style="497" customWidth="1"/>
    <col min="13827" max="13827" width="4.88671875" style="497" customWidth="1"/>
    <col min="13828" max="13828" width="1.6640625" style="497" customWidth="1"/>
    <col min="13829" max="13829" width="2.44140625" style="497" customWidth="1"/>
    <col min="13830" max="13830" width="4.88671875" style="497" customWidth="1"/>
    <col min="13831" max="13831" width="3.109375" style="497" customWidth="1"/>
    <col min="13832" max="13832" width="4.88671875" style="497" customWidth="1"/>
    <col min="13833" max="13833" width="3.109375" style="497" customWidth="1"/>
    <col min="13834" max="13834" width="8.109375" style="497" customWidth="1"/>
    <col min="13835" max="13835" width="2.6640625" style="497" customWidth="1"/>
    <col min="13836" max="13836" width="9.44140625" style="497" customWidth="1"/>
    <col min="13837" max="13837" width="2.109375" style="497" customWidth="1"/>
    <col min="13838" max="13838" width="11.109375" style="497" customWidth="1"/>
    <col min="13839" max="13839" width="13.109375" style="497" customWidth="1"/>
    <col min="13840" max="13840" width="5.6640625" style="497" customWidth="1"/>
    <col min="13841" max="14080" width="9" style="497"/>
    <col min="14081" max="14081" width="3.77734375" style="497" customWidth="1"/>
    <col min="14082" max="14082" width="6.88671875" style="497" customWidth="1"/>
    <col min="14083" max="14083" width="4.88671875" style="497" customWidth="1"/>
    <col min="14084" max="14084" width="1.6640625" style="497" customWidth="1"/>
    <col min="14085" max="14085" width="2.44140625" style="497" customWidth="1"/>
    <col min="14086" max="14086" width="4.88671875" style="497" customWidth="1"/>
    <col min="14087" max="14087" width="3.109375" style="497" customWidth="1"/>
    <col min="14088" max="14088" width="4.88671875" style="497" customWidth="1"/>
    <col min="14089" max="14089" width="3.109375" style="497" customWidth="1"/>
    <col min="14090" max="14090" width="8.109375" style="497" customWidth="1"/>
    <col min="14091" max="14091" width="2.6640625" style="497" customWidth="1"/>
    <col min="14092" max="14092" width="9.44140625" style="497" customWidth="1"/>
    <col min="14093" max="14093" width="2.109375" style="497" customWidth="1"/>
    <col min="14094" max="14094" width="11.109375" style="497" customWidth="1"/>
    <col min="14095" max="14095" width="13.109375" style="497" customWidth="1"/>
    <col min="14096" max="14096" width="5.6640625" style="497" customWidth="1"/>
    <col min="14097" max="14336" width="9" style="497"/>
    <col min="14337" max="14337" width="3.77734375" style="497" customWidth="1"/>
    <col min="14338" max="14338" width="6.88671875" style="497" customWidth="1"/>
    <col min="14339" max="14339" width="4.88671875" style="497" customWidth="1"/>
    <col min="14340" max="14340" width="1.6640625" style="497" customWidth="1"/>
    <col min="14341" max="14341" width="2.44140625" style="497" customWidth="1"/>
    <col min="14342" max="14342" width="4.88671875" style="497" customWidth="1"/>
    <col min="14343" max="14343" width="3.109375" style="497" customWidth="1"/>
    <col min="14344" max="14344" width="4.88671875" style="497" customWidth="1"/>
    <col min="14345" max="14345" width="3.109375" style="497" customWidth="1"/>
    <col min="14346" max="14346" width="8.109375" style="497" customWidth="1"/>
    <col min="14347" max="14347" width="2.6640625" style="497" customWidth="1"/>
    <col min="14348" max="14348" width="9.44140625" style="497" customWidth="1"/>
    <col min="14349" max="14349" width="2.109375" style="497" customWidth="1"/>
    <col min="14350" max="14350" width="11.109375" style="497" customWidth="1"/>
    <col min="14351" max="14351" width="13.109375" style="497" customWidth="1"/>
    <col min="14352" max="14352" width="5.6640625" style="497" customWidth="1"/>
    <col min="14353" max="14592" width="9" style="497"/>
    <col min="14593" max="14593" width="3.77734375" style="497" customWidth="1"/>
    <col min="14594" max="14594" width="6.88671875" style="497" customWidth="1"/>
    <col min="14595" max="14595" width="4.88671875" style="497" customWidth="1"/>
    <col min="14596" max="14596" width="1.6640625" style="497" customWidth="1"/>
    <col min="14597" max="14597" width="2.44140625" style="497" customWidth="1"/>
    <col min="14598" max="14598" width="4.88671875" style="497" customWidth="1"/>
    <col min="14599" max="14599" width="3.109375" style="497" customWidth="1"/>
    <col min="14600" max="14600" width="4.88671875" style="497" customWidth="1"/>
    <col min="14601" max="14601" width="3.109375" style="497" customWidth="1"/>
    <col min="14602" max="14602" width="8.109375" style="497" customWidth="1"/>
    <col min="14603" max="14603" width="2.6640625" style="497" customWidth="1"/>
    <col min="14604" max="14604" width="9.44140625" style="497" customWidth="1"/>
    <col min="14605" max="14605" width="2.109375" style="497" customWidth="1"/>
    <col min="14606" max="14606" width="11.109375" style="497" customWidth="1"/>
    <col min="14607" max="14607" width="13.109375" style="497" customWidth="1"/>
    <col min="14608" max="14608" width="5.6640625" style="497" customWidth="1"/>
    <col min="14609" max="14848" width="9" style="497"/>
    <col min="14849" max="14849" width="3.77734375" style="497" customWidth="1"/>
    <col min="14850" max="14850" width="6.88671875" style="497" customWidth="1"/>
    <col min="14851" max="14851" width="4.88671875" style="497" customWidth="1"/>
    <col min="14852" max="14852" width="1.6640625" style="497" customWidth="1"/>
    <col min="14853" max="14853" width="2.44140625" style="497" customWidth="1"/>
    <col min="14854" max="14854" width="4.88671875" style="497" customWidth="1"/>
    <col min="14855" max="14855" width="3.109375" style="497" customWidth="1"/>
    <col min="14856" max="14856" width="4.88671875" style="497" customWidth="1"/>
    <col min="14857" max="14857" width="3.109375" style="497" customWidth="1"/>
    <col min="14858" max="14858" width="8.109375" style="497" customWidth="1"/>
    <col min="14859" max="14859" width="2.6640625" style="497" customWidth="1"/>
    <col min="14860" max="14860" width="9.44140625" style="497" customWidth="1"/>
    <col min="14861" max="14861" width="2.109375" style="497" customWidth="1"/>
    <col min="14862" max="14862" width="11.109375" style="497" customWidth="1"/>
    <col min="14863" max="14863" width="13.109375" style="497" customWidth="1"/>
    <col min="14864" max="14864" width="5.6640625" style="497" customWidth="1"/>
    <col min="14865" max="15104" width="9" style="497"/>
    <col min="15105" max="15105" width="3.77734375" style="497" customWidth="1"/>
    <col min="15106" max="15106" width="6.88671875" style="497" customWidth="1"/>
    <col min="15107" max="15107" width="4.88671875" style="497" customWidth="1"/>
    <col min="15108" max="15108" width="1.6640625" style="497" customWidth="1"/>
    <col min="15109" max="15109" width="2.44140625" style="497" customWidth="1"/>
    <col min="15110" max="15110" width="4.88671875" style="497" customWidth="1"/>
    <col min="15111" max="15111" width="3.109375" style="497" customWidth="1"/>
    <col min="15112" max="15112" width="4.88671875" style="497" customWidth="1"/>
    <col min="15113" max="15113" width="3.109375" style="497" customWidth="1"/>
    <col min="15114" max="15114" width="8.109375" style="497" customWidth="1"/>
    <col min="15115" max="15115" width="2.6640625" style="497" customWidth="1"/>
    <col min="15116" max="15116" width="9.44140625" style="497" customWidth="1"/>
    <col min="15117" max="15117" width="2.109375" style="497" customWidth="1"/>
    <col min="15118" max="15118" width="11.109375" style="497" customWidth="1"/>
    <col min="15119" max="15119" width="13.109375" style="497" customWidth="1"/>
    <col min="15120" max="15120" width="5.6640625" style="497" customWidth="1"/>
    <col min="15121" max="15360" width="9" style="497"/>
    <col min="15361" max="15361" width="3.77734375" style="497" customWidth="1"/>
    <col min="15362" max="15362" width="6.88671875" style="497" customWidth="1"/>
    <col min="15363" max="15363" width="4.88671875" style="497" customWidth="1"/>
    <col min="15364" max="15364" width="1.6640625" style="497" customWidth="1"/>
    <col min="15365" max="15365" width="2.44140625" style="497" customWidth="1"/>
    <col min="15366" max="15366" width="4.88671875" style="497" customWidth="1"/>
    <col min="15367" max="15367" width="3.109375" style="497" customWidth="1"/>
    <col min="15368" max="15368" width="4.88671875" style="497" customWidth="1"/>
    <col min="15369" max="15369" width="3.109375" style="497" customWidth="1"/>
    <col min="15370" max="15370" width="8.109375" style="497" customWidth="1"/>
    <col min="15371" max="15371" width="2.6640625" style="497" customWidth="1"/>
    <col min="15372" max="15372" width="9.44140625" style="497" customWidth="1"/>
    <col min="15373" max="15373" width="2.109375" style="497" customWidth="1"/>
    <col min="15374" max="15374" width="11.109375" style="497" customWidth="1"/>
    <col min="15375" max="15375" width="13.109375" style="497" customWidth="1"/>
    <col min="15376" max="15376" width="5.6640625" style="497" customWidth="1"/>
    <col min="15377" max="15616" width="9" style="497"/>
    <col min="15617" max="15617" width="3.77734375" style="497" customWidth="1"/>
    <col min="15618" max="15618" width="6.88671875" style="497" customWidth="1"/>
    <col min="15619" max="15619" width="4.88671875" style="497" customWidth="1"/>
    <col min="15620" max="15620" width="1.6640625" style="497" customWidth="1"/>
    <col min="15621" max="15621" width="2.44140625" style="497" customWidth="1"/>
    <col min="15622" max="15622" width="4.88671875" style="497" customWidth="1"/>
    <col min="15623" max="15623" width="3.109375" style="497" customWidth="1"/>
    <col min="15624" max="15624" width="4.88671875" style="497" customWidth="1"/>
    <col min="15625" max="15625" width="3.109375" style="497" customWidth="1"/>
    <col min="15626" max="15626" width="8.109375" style="497" customWidth="1"/>
    <col min="15627" max="15627" width="2.6640625" style="497" customWidth="1"/>
    <col min="15628" max="15628" width="9.44140625" style="497" customWidth="1"/>
    <col min="15629" max="15629" width="2.109375" style="497" customWidth="1"/>
    <col min="15630" max="15630" width="11.109375" style="497" customWidth="1"/>
    <col min="15631" max="15631" width="13.109375" style="497" customWidth="1"/>
    <col min="15632" max="15632" width="5.6640625" style="497" customWidth="1"/>
    <col min="15633" max="15872" width="9" style="497"/>
    <col min="15873" max="15873" width="3.77734375" style="497" customWidth="1"/>
    <col min="15874" max="15874" width="6.88671875" style="497" customWidth="1"/>
    <col min="15875" max="15875" width="4.88671875" style="497" customWidth="1"/>
    <col min="15876" max="15876" width="1.6640625" style="497" customWidth="1"/>
    <col min="15877" max="15877" width="2.44140625" style="497" customWidth="1"/>
    <col min="15878" max="15878" width="4.88671875" style="497" customWidth="1"/>
    <col min="15879" max="15879" width="3.109375" style="497" customWidth="1"/>
    <col min="15880" max="15880" width="4.88671875" style="497" customWidth="1"/>
    <col min="15881" max="15881" width="3.109375" style="497" customWidth="1"/>
    <col min="15882" max="15882" width="8.109375" style="497" customWidth="1"/>
    <col min="15883" max="15883" width="2.6640625" style="497" customWidth="1"/>
    <col min="15884" max="15884" width="9.44140625" style="497" customWidth="1"/>
    <col min="15885" max="15885" width="2.109375" style="497" customWidth="1"/>
    <col min="15886" max="15886" width="11.109375" style="497" customWidth="1"/>
    <col min="15887" max="15887" width="13.109375" style="497" customWidth="1"/>
    <col min="15888" max="15888" width="5.6640625" style="497" customWidth="1"/>
    <col min="15889" max="16128" width="9" style="497"/>
    <col min="16129" max="16129" width="3.77734375" style="497" customWidth="1"/>
    <col min="16130" max="16130" width="6.88671875" style="497" customWidth="1"/>
    <col min="16131" max="16131" width="4.88671875" style="497" customWidth="1"/>
    <col min="16132" max="16132" width="1.6640625" style="497" customWidth="1"/>
    <col min="16133" max="16133" width="2.44140625" style="497" customWidth="1"/>
    <col min="16134" max="16134" width="4.88671875" style="497" customWidth="1"/>
    <col min="16135" max="16135" width="3.109375" style="497" customWidth="1"/>
    <col min="16136" max="16136" width="4.88671875" style="497" customWidth="1"/>
    <col min="16137" max="16137" width="3.109375" style="497" customWidth="1"/>
    <col min="16138" max="16138" width="8.109375" style="497" customWidth="1"/>
    <col min="16139" max="16139" width="2.6640625" style="497" customWidth="1"/>
    <col min="16140" max="16140" width="9.44140625" style="497" customWidth="1"/>
    <col min="16141" max="16141" width="2.109375" style="497" customWidth="1"/>
    <col min="16142" max="16142" width="11.109375" style="497" customWidth="1"/>
    <col min="16143" max="16143" width="13.109375" style="497" customWidth="1"/>
    <col min="16144" max="16144" width="5.6640625" style="497" customWidth="1"/>
    <col min="16145" max="16384" width="9" style="497"/>
  </cols>
  <sheetData>
    <row r="1" spans="1:16" ht="22.5" customHeight="1" x14ac:dyDescent="0.2">
      <c r="A1" s="1134" t="s">
        <v>83</v>
      </c>
      <c r="B1" s="1134"/>
      <c r="C1" s="1134"/>
      <c r="D1" s="1134"/>
      <c r="E1" s="1134"/>
      <c r="F1" s="1134"/>
      <c r="G1" s="1134"/>
      <c r="H1" s="1134"/>
      <c r="I1" s="1134"/>
      <c r="J1" s="1134"/>
      <c r="K1" s="1134"/>
      <c r="L1" s="1134"/>
      <c r="M1" s="1134"/>
      <c r="N1" s="1134"/>
      <c r="O1" s="1134"/>
      <c r="P1" s="1134"/>
    </row>
    <row r="2" spans="1:16" ht="22.5" customHeight="1" x14ac:dyDescent="0.2">
      <c r="A2" s="498"/>
      <c r="B2" s="498"/>
    </row>
    <row r="3" spans="1:16" ht="22.5" customHeight="1" x14ac:dyDescent="0.2">
      <c r="A3" s="520" t="s">
        <v>84</v>
      </c>
      <c r="B3" s="499"/>
      <c r="C3" s="499"/>
      <c r="D3" s="499"/>
      <c r="E3" s="499"/>
      <c r="F3" s="499"/>
      <c r="G3" s="499"/>
      <c r="H3" s="499"/>
      <c r="I3" s="499"/>
      <c r="J3" s="499"/>
      <c r="K3" s="499"/>
      <c r="L3" s="499"/>
      <c r="M3" s="499"/>
      <c r="N3" s="499"/>
      <c r="O3" s="499"/>
    </row>
    <row r="4" spans="1:16" ht="7.5" customHeight="1" x14ac:dyDescent="0.2">
      <c r="A4" s="516"/>
      <c r="B4" s="498"/>
    </row>
    <row r="5" spans="1:16" ht="19.5" customHeight="1" x14ac:dyDescent="0.2">
      <c r="A5" s="516"/>
      <c r="B5" s="1128" t="s">
        <v>85</v>
      </c>
      <c r="C5" s="1128"/>
      <c r="D5" s="500"/>
      <c r="E5" s="501" t="s">
        <v>51</v>
      </c>
      <c r="F5" s="1135"/>
      <c r="G5" s="1135"/>
      <c r="H5" s="502" t="s">
        <v>111</v>
      </c>
      <c r="I5" s="1135"/>
      <c r="J5" s="1135"/>
    </row>
    <row r="6" spans="1:16" ht="33" customHeight="1" x14ac:dyDescent="0.2">
      <c r="A6" s="520"/>
      <c r="B6" s="1128"/>
      <c r="C6" s="1128"/>
      <c r="D6" s="500"/>
      <c r="E6" s="1137"/>
      <c r="F6" s="1137"/>
      <c r="G6" s="1137"/>
      <c r="H6" s="1137"/>
      <c r="I6" s="1137"/>
      <c r="J6" s="1137"/>
      <c r="K6" s="1137"/>
      <c r="L6" s="1137"/>
      <c r="M6" s="1137"/>
      <c r="N6" s="1137"/>
      <c r="O6" s="1137"/>
      <c r="P6" s="503"/>
    </row>
    <row r="7" spans="1:16" ht="7.5" customHeight="1" x14ac:dyDescent="0.2">
      <c r="A7" s="516"/>
      <c r="B7" s="500"/>
      <c r="C7" s="504"/>
      <c r="D7" s="504"/>
    </row>
    <row r="8" spans="1:16" ht="32.1" customHeight="1" x14ac:dyDescent="0.2">
      <c r="A8" s="520"/>
      <c r="B8" s="1128" t="s">
        <v>21</v>
      </c>
      <c r="C8" s="1128"/>
      <c r="D8" s="500"/>
      <c r="E8" s="518"/>
      <c r="F8" s="518"/>
      <c r="G8" s="518"/>
      <c r="H8" s="518"/>
      <c r="I8" s="518"/>
      <c r="J8" s="518"/>
      <c r="K8" s="518"/>
      <c r="L8" s="518"/>
      <c r="M8" s="518"/>
      <c r="N8" s="518"/>
      <c r="O8" s="503"/>
      <c r="P8" s="503"/>
    </row>
    <row r="9" spans="1:16" ht="7.5" customHeight="1" x14ac:dyDescent="0.2">
      <c r="A9" s="516"/>
      <c r="B9" s="500"/>
      <c r="C9" s="504"/>
      <c r="D9" s="504"/>
      <c r="E9" s="505"/>
      <c r="F9" s="505"/>
      <c r="G9" s="505"/>
      <c r="H9" s="505"/>
      <c r="I9" s="505"/>
      <c r="J9" s="505"/>
      <c r="K9" s="505"/>
      <c r="L9" s="505"/>
      <c r="M9" s="505"/>
    </row>
    <row r="10" spans="1:16" ht="32.1" customHeight="1" x14ac:dyDescent="0.2">
      <c r="A10" s="520"/>
      <c r="B10" s="1138" t="s">
        <v>556</v>
      </c>
      <c r="C10" s="1128"/>
      <c r="D10" s="500"/>
      <c r="E10" s="1129"/>
      <c r="F10" s="1129"/>
      <c r="G10" s="1129"/>
      <c r="H10" s="1129"/>
      <c r="I10" s="1129"/>
      <c r="J10" s="1129"/>
      <c r="K10" s="1129"/>
      <c r="L10" s="1129"/>
      <c r="M10" s="1129"/>
      <c r="N10" s="1129"/>
      <c r="O10" s="506"/>
      <c r="P10" s="506"/>
    </row>
    <row r="11" spans="1:16" ht="7.5" customHeight="1" x14ac:dyDescent="0.2">
      <c r="A11" s="516"/>
      <c r="B11" s="500"/>
      <c r="C11" s="504"/>
      <c r="D11" s="504"/>
    </row>
    <row r="12" spans="1:16" ht="32.1" customHeight="1" x14ac:dyDescent="0.2">
      <c r="A12" s="520"/>
      <c r="B12" s="1128" t="s">
        <v>86</v>
      </c>
      <c r="C12" s="1128"/>
      <c r="D12" s="500"/>
      <c r="E12" s="1130"/>
      <c r="F12" s="1130"/>
      <c r="G12" s="1130"/>
      <c r="H12" s="1130"/>
      <c r="I12" s="1130"/>
      <c r="J12" s="1130"/>
      <c r="K12" s="1130"/>
      <c r="L12" s="1130"/>
      <c r="M12" s="1130"/>
      <c r="N12" s="1130"/>
      <c r="O12" s="503"/>
      <c r="P12" s="503"/>
    </row>
    <row r="13" spans="1:16" ht="15" customHeight="1" x14ac:dyDescent="0.2">
      <c r="A13" s="516"/>
      <c r="B13" s="498"/>
    </row>
    <row r="14" spans="1:16" ht="32.1" customHeight="1" x14ac:dyDescent="0.2">
      <c r="A14" s="520"/>
      <c r="B14" s="1131" t="s">
        <v>552</v>
      </c>
      <c r="C14" s="1131"/>
      <c r="D14" s="500"/>
      <c r="E14" s="1132"/>
      <c r="F14" s="1130"/>
      <c r="G14" s="1130"/>
      <c r="H14" s="1130"/>
      <c r="I14" s="1130"/>
      <c r="J14" s="1130"/>
      <c r="K14" s="1130"/>
      <c r="L14" s="1130"/>
      <c r="M14" s="1130"/>
      <c r="N14" s="1130"/>
      <c r="O14" s="503"/>
      <c r="P14" s="503"/>
    </row>
    <row r="15" spans="1:16" ht="15" customHeight="1" x14ac:dyDescent="0.2">
      <c r="A15" s="516"/>
      <c r="B15" s="498"/>
    </row>
    <row r="16" spans="1:16" ht="15" customHeight="1" x14ac:dyDescent="0.2">
      <c r="A16" s="516"/>
      <c r="B16" s="498"/>
    </row>
    <row r="17" spans="1:21" ht="22.5" customHeight="1" x14ac:dyDescent="0.2">
      <c r="A17" s="1127" t="s">
        <v>558</v>
      </c>
      <c r="B17" s="1127"/>
      <c r="C17" s="1127"/>
      <c r="D17" s="1127"/>
      <c r="E17" s="1127"/>
      <c r="F17" s="1127"/>
      <c r="G17" s="1127"/>
      <c r="H17" s="1127"/>
      <c r="I17" s="1127"/>
      <c r="J17" s="1127"/>
      <c r="K17" s="1127"/>
      <c r="L17" s="1127"/>
      <c r="M17" s="1127"/>
      <c r="N17" s="1127"/>
      <c r="O17" s="1127"/>
      <c r="P17" s="1127"/>
    </row>
    <row r="18" spans="1:21" ht="22.5" customHeight="1" x14ac:dyDescent="0.2">
      <c r="A18" s="1127" t="s">
        <v>87</v>
      </c>
      <c r="B18" s="1127"/>
      <c r="C18" s="1127"/>
      <c r="D18" s="1127"/>
      <c r="E18" s="1127"/>
      <c r="F18" s="1127"/>
      <c r="G18" s="1127"/>
      <c r="H18" s="1127"/>
      <c r="I18" s="1127"/>
      <c r="J18" s="1127"/>
      <c r="K18" s="1127"/>
      <c r="L18" s="1127"/>
      <c r="M18" s="1127"/>
      <c r="N18" s="1127"/>
      <c r="O18" s="1127"/>
    </row>
    <row r="19" spans="1:21" ht="15" customHeight="1" x14ac:dyDescent="0.2">
      <c r="A19" s="521"/>
      <c r="B19" s="521"/>
      <c r="C19" s="521"/>
      <c r="D19" s="521"/>
      <c r="E19" s="521"/>
      <c r="F19" s="521"/>
      <c r="G19" s="521"/>
      <c r="H19" s="521"/>
      <c r="I19" s="521"/>
      <c r="J19" s="521"/>
      <c r="K19" s="521"/>
      <c r="L19" s="521"/>
      <c r="M19" s="521"/>
      <c r="N19" s="521"/>
      <c r="O19" s="521"/>
      <c r="P19" s="517"/>
    </row>
    <row r="20" spans="1:21" ht="22.5" customHeight="1" x14ac:dyDescent="0.2">
      <c r="A20" s="1133" t="s">
        <v>88</v>
      </c>
      <c r="B20" s="1133"/>
      <c r="C20" s="1133"/>
      <c r="D20" s="1133"/>
      <c r="E20" s="1133"/>
      <c r="F20" s="1133"/>
      <c r="G20" s="1133"/>
      <c r="H20" s="1133"/>
      <c r="I20" s="1133"/>
      <c r="J20" s="1133"/>
      <c r="K20" s="1133"/>
      <c r="L20" s="1133"/>
      <c r="M20" s="1133"/>
      <c r="N20" s="1133"/>
      <c r="O20" s="1133"/>
      <c r="P20" s="1133"/>
    </row>
    <row r="21" spans="1:21" ht="15" customHeight="1" x14ac:dyDescent="0.2">
      <c r="A21" s="516"/>
      <c r="B21" s="516"/>
      <c r="C21" s="517"/>
      <c r="D21" s="517"/>
      <c r="E21" s="517"/>
      <c r="F21" s="517"/>
      <c r="G21" s="517"/>
      <c r="H21" s="517"/>
      <c r="I21" s="517"/>
      <c r="J21" s="517"/>
      <c r="K21" s="517"/>
      <c r="L21" s="517"/>
      <c r="M21" s="517"/>
      <c r="N21" s="517"/>
      <c r="O21" s="517"/>
      <c r="P21" s="517"/>
    </row>
    <row r="22" spans="1:21" ht="22.5" customHeight="1" x14ac:dyDescent="0.2">
      <c r="A22" s="1133" t="s">
        <v>89</v>
      </c>
      <c r="B22" s="1133"/>
      <c r="C22" s="1133"/>
      <c r="D22" s="522"/>
      <c r="E22" s="1136"/>
      <c r="F22" s="1136"/>
      <c r="G22" s="1136"/>
      <c r="H22" s="1136"/>
      <c r="I22" s="1136"/>
      <c r="J22" s="1136"/>
      <c r="K22" s="1136"/>
      <c r="L22" s="1136"/>
      <c r="M22" s="520"/>
      <c r="N22" s="520"/>
      <c r="O22" s="520"/>
      <c r="P22" s="517"/>
    </row>
    <row r="23" spans="1:21" s="31" customFormat="1" ht="22.5" customHeight="1" x14ac:dyDescent="0.2">
      <c r="A23" s="32"/>
      <c r="B23" s="32"/>
      <c r="C23" s="36"/>
      <c r="D23" s="33" t="s">
        <v>61</v>
      </c>
      <c r="E23" s="32"/>
      <c r="F23" s="34"/>
      <c r="G23" s="34"/>
      <c r="H23" s="35"/>
      <c r="I23" s="33"/>
      <c r="J23" s="32"/>
      <c r="K23" s="32"/>
      <c r="L23" s="32"/>
      <c r="M23" s="515"/>
      <c r="N23" s="33" t="s">
        <v>90</v>
      </c>
      <c r="O23" s="32"/>
      <c r="P23" s="33"/>
      <c r="Q23" s="33"/>
      <c r="R23" s="33"/>
      <c r="S23" s="32"/>
      <c r="T23" s="32"/>
      <c r="U23" s="32"/>
    </row>
    <row r="24" spans="1:21" s="31" customFormat="1" ht="22.5" customHeight="1" x14ac:dyDescent="0.2">
      <c r="A24" s="32"/>
      <c r="B24" s="32"/>
      <c r="C24" s="36"/>
      <c r="D24" s="33" t="s">
        <v>255</v>
      </c>
      <c r="E24" s="32"/>
      <c r="F24" s="34"/>
      <c r="G24" s="34"/>
      <c r="H24" s="35"/>
      <c r="I24" s="33"/>
      <c r="J24" s="32"/>
      <c r="K24" s="32"/>
      <c r="L24" s="32"/>
      <c r="M24" s="515"/>
      <c r="N24" s="33" t="s">
        <v>64</v>
      </c>
      <c r="O24" s="32"/>
      <c r="P24" s="33"/>
      <c r="Q24" s="33"/>
      <c r="R24" s="33"/>
      <c r="S24" s="32"/>
      <c r="T24" s="32"/>
      <c r="U24" s="32"/>
    </row>
    <row r="25" spans="1:21" s="31" customFormat="1" ht="22.5" customHeight="1" x14ac:dyDescent="0.2">
      <c r="A25" s="32"/>
      <c r="B25" s="32"/>
      <c r="C25" s="36"/>
      <c r="D25" s="33" t="s">
        <v>65</v>
      </c>
      <c r="E25" s="32"/>
      <c r="F25" s="34"/>
      <c r="G25" s="34"/>
      <c r="H25" s="35"/>
      <c r="I25" s="33"/>
      <c r="J25" s="32"/>
      <c r="K25" s="32"/>
      <c r="L25" s="32"/>
      <c r="M25" s="515"/>
      <c r="N25" s="33" t="s">
        <v>59</v>
      </c>
      <c r="O25" s="32"/>
      <c r="P25" s="33"/>
      <c r="Q25" s="33"/>
      <c r="R25" s="33"/>
      <c r="S25" s="32"/>
      <c r="T25" s="32"/>
      <c r="U25" s="32"/>
    </row>
    <row r="26" spans="1:21" s="31" customFormat="1" ht="22.5" customHeight="1" x14ac:dyDescent="0.2">
      <c r="A26" s="32"/>
      <c r="B26" s="32"/>
      <c r="C26" s="36"/>
      <c r="D26" s="33" t="s">
        <v>60</v>
      </c>
      <c r="E26" s="32"/>
      <c r="F26" s="34"/>
      <c r="G26" s="34"/>
      <c r="H26" s="35"/>
      <c r="I26" s="33"/>
      <c r="J26" s="32"/>
      <c r="K26" s="32"/>
      <c r="L26" s="32"/>
      <c r="M26" s="32"/>
      <c r="N26" s="32"/>
      <c r="O26" s="33"/>
      <c r="P26" s="33"/>
      <c r="Q26" s="33"/>
      <c r="R26" s="33"/>
      <c r="S26" s="32"/>
      <c r="T26" s="32"/>
      <c r="U26" s="32"/>
    </row>
    <row r="27" spans="1:21" ht="15" customHeight="1" x14ac:dyDescent="0.2">
      <c r="A27" s="516"/>
      <c r="B27" s="516"/>
      <c r="C27" s="517"/>
      <c r="D27" s="517"/>
      <c r="E27" s="517"/>
      <c r="F27" s="517"/>
      <c r="G27" s="517"/>
      <c r="H27" s="517"/>
      <c r="I27" s="517"/>
      <c r="J27" s="517"/>
      <c r="K27" s="517"/>
      <c r="L27" s="517"/>
      <c r="M27" s="517"/>
      <c r="N27" s="517"/>
      <c r="O27" s="517"/>
      <c r="P27" s="517"/>
      <c r="T27" s="517"/>
      <c r="U27" s="517"/>
    </row>
    <row r="28" spans="1:21" ht="22.5" customHeight="1" x14ac:dyDescent="0.2">
      <c r="A28" s="1133" t="s">
        <v>91</v>
      </c>
      <c r="B28" s="1133"/>
      <c r="C28" s="1133"/>
      <c r="D28" s="522"/>
      <c r="E28" s="1136"/>
      <c r="F28" s="1136"/>
      <c r="G28" s="1136"/>
      <c r="H28" s="1136"/>
      <c r="I28" s="1136"/>
      <c r="J28" s="1136"/>
      <c r="K28" s="1136"/>
      <c r="L28" s="1136"/>
      <c r="M28" s="523"/>
      <c r="N28" s="523"/>
      <c r="O28" s="520"/>
      <c r="P28" s="517"/>
    </row>
    <row r="29" spans="1:21" ht="22.5" customHeight="1" x14ac:dyDescent="0.2">
      <c r="A29" s="524"/>
      <c r="B29" s="524"/>
      <c r="C29" s="526" t="s">
        <v>564</v>
      </c>
      <c r="D29" s="525"/>
      <c r="E29" s="510" t="s">
        <v>92</v>
      </c>
      <c r="F29" s="524"/>
      <c r="G29" s="524"/>
      <c r="H29" s="524"/>
      <c r="I29" s="524"/>
      <c r="J29" s="524"/>
      <c r="K29" s="524"/>
      <c r="L29" s="524"/>
      <c r="M29" s="524"/>
      <c r="N29" s="524"/>
      <c r="O29" s="524"/>
      <c r="P29" s="517"/>
    </row>
    <row r="30" spans="1:21" ht="22.5" customHeight="1" x14ac:dyDescent="0.2">
      <c r="A30" s="524"/>
      <c r="B30" s="524"/>
      <c r="C30" s="526" t="s">
        <v>564</v>
      </c>
      <c r="D30" s="525"/>
      <c r="E30" s="510" t="s">
        <v>291</v>
      </c>
      <c r="F30" s="524"/>
      <c r="G30" s="524"/>
      <c r="H30" s="524"/>
      <c r="I30" s="524"/>
      <c r="J30" s="524"/>
      <c r="K30" s="524"/>
      <c r="L30" s="524"/>
      <c r="M30" s="524"/>
      <c r="N30" s="524"/>
      <c r="O30" s="524"/>
      <c r="P30" s="517"/>
    </row>
    <row r="31" spans="1:21" ht="22.5" customHeight="1" x14ac:dyDescent="0.2">
      <c r="A31" s="524"/>
      <c r="B31" s="524"/>
      <c r="C31" s="526" t="s">
        <v>564</v>
      </c>
      <c r="D31" s="525"/>
      <c r="E31" s="510" t="s">
        <v>565</v>
      </c>
      <c r="F31" s="524"/>
      <c r="G31" s="524"/>
      <c r="H31" s="524"/>
      <c r="I31" s="524"/>
      <c r="J31" s="524"/>
      <c r="K31" s="524"/>
      <c r="L31" s="524"/>
      <c r="M31" s="524"/>
      <c r="N31" s="524"/>
      <c r="O31" s="524"/>
      <c r="P31" s="517"/>
    </row>
    <row r="32" spans="1:21" ht="22.5" customHeight="1" x14ac:dyDescent="0.2">
      <c r="A32" s="510"/>
      <c r="B32" s="510"/>
      <c r="C32" s="511"/>
      <c r="D32" s="37"/>
      <c r="E32" s="512" t="s">
        <v>553</v>
      </c>
      <c r="F32" s="510"/>
      <c r="G32" s="510"/>
      <c r="H32" s="510"/>
      <c r="I32" s="510"/>
      <c r="J32" s="510"/>
      <c r="K32" s="510"/>
      <c r="L32" s="510"/>
      <c r="M32" s="510"/>
      <c r="N32" s="510"/>
      <c r="O32" s="510"/>
    </row>
    <row r="33" spans="1:256" ht="22.5" customHeight="1" x14ac:dyDescent="0.2">
      <c r="A33" s="510"/>
      <c r="B33" s="510"/>
      <c r="C33" s="511"/>
      <c r="D33" s="37"/>
      <c r="E33" s="512" t="s">
        <v>554</v>
      </c>
      <c r="F33" s="510"/>
      <c r="G33" s="510"/>
      <c r="H33" s="510"/>
      <c r="I33" s="510"/>
      <c r="J33" s="510"/>
      <c r="K33" s="510"/>
      <c r="L33" s="510"/>
      <c r="M33" s="510"/>
      <c r="N33" s="510"/>
      <c r="O33" s="510"/>
    </row>
    <row r="34" spans="1:256" ht="20.100000000000001" customHeight="1" x14ac:dyDescent="0.2">
      <c r="A34" s="510"/>
      <c r="B34" s="510"/>
      <c r="C34" s="510"/>
      <c r="D34" s="510"/>
      <c r="E34" s="510"/>
      <c r="F34" s="510"/>
      <c r="G34" s="510"/>
      <c r="H34" s="510"/>
      <c r="I34" s="510"/>
      <c r="J34" s="510"/>
      <c r="K34" s="510"/>
      <c r="L34" s="510"/>
      <c r="M34" s="510"/>
      <c r="N34" s="510"/>
      <c r="O34" s="510"/>
    </row>
    <row r="35" spans="1:256" ht="21.75" customHeight="1" x14ac:dyDescent="0.2">
      <c r="A35" s="503"/>
      <c r="B35" s="511" t="s">
        <v>202</v>
      </c>
      <c r="C35" s="37"/>
      <c r="D35" s="499" t="s">
        <v>24</v>
      </c>
      <c r="E35" s="499"/>
      <c r="F35" s="37"/>
      <c r="G35" s="499" t="s">
        <v>93</v>
      </c>
      <c r="H35" s="37"/>
      <c r="I35" s="499" t="s">
        <v>94</v>
      </c>
      <c r="J35" s="499"/>
      <c r="K35" s="499"/>
      <c r="L35" s="499"/>
      <c r="M35" s="499"/>
      <c r="N35" s="499"/>
      <c r="O35" s="499"/>
    </row>
    <row r="36" spans="1:256" s="499" customFormat="1" ht="20.100000000000001" customHeight="1" x14ac:dyDescent="0.2">
      <c r="A36" s="498"/>
      <c r="B36" s="498"/>
      <c r="C36" s="497"/>
      <c r="D36" s="497"/>
      <c r="E36" s="497"/>
      <c r="F36" s="497"/>
      <c r="G36" s="497"/>
      <c r="H36" s="497"/>
      <c r="I36" s="497"/>
      <c r="J36" s="497"/>
      <c r="K36" s="497"/>
      <c r="L36" s="497"/>
      <c r="M36" s="497"/>
      <c r="N36" s="497"/>
      <c r="O36" s="497"/>
      <c r="P36" s="497"/>
      <c r="Q36" s="497"/>
      <c r="R36" s="497"/>
      <c r="S36" s="497"/>
      <c r="T36" s="497"/>
      <c r="U36" s="497"/>
      <c r="V36" s="497"/>
      <c r="W36" s="497"/>
      <c r="X36" s="497"/>
      <c r="Y36" s="497"/>
      <c r="Z36" s="497"/>
      <c r="AA36" s="497"/>
      <c r="AB36" s="497"/>
      <c r="AC36" s="497"/>
      <c r="AD36" s="497"/>
      <c r="AE36" s="497"/>
      <c r="AF36" s="497"/>
      <c r="AG36" s="497"/>
      <c r="AH36" s="497"/>
      <c r="AI36" s="497"/>
      <c r="AJ36" s="497"/>
      <c r="AK36" s="497"/>
      <c r="AL36" s="497"/>
      <c r="AM36" s="497"/>
      <c r="AN36" s="497"/>
      <c r="AO36" s="497"/>
      <c r="AP36" s="497"/>
      <c r="AQ36" s="497"/>
      <c r="AR36" s="497"/>
      <c r="AS36" s="497"/>
      <c r="AT36" s="497"/>
      <c r="AU36" s="497"/>
      <c r="AV36" s="497"/>
      <c r="AW36" s="497"/>
      <c r="AX36" s="497"/>
      <c r="AY36" s="497"/>
      <c r="AZ36" s="497"/>
      <c r="BA36" s="497"/>
      <c r="BB36" s="497"/>
      <c r="BC36" s="497"/>
      <c r="BD36" s="497"/>
      <c r="BE36" s="497"/>
      <c r="BF36" s="497"/>
      <c r="BG36" s="497"/>
      <c r="BH36" s="497"/>
      <c r="BI36" s="497"/>
      <c r="BJ36" s="497"/>
      <c r="BK36" s="497"/>
      <c r="BL36" s="497"/>
      <c r="BM36" s="497"/>
      <c r="BN36" s="497"/>
      <c r="BO36" s="497"/>
      <c r="BP36" s="497"/>
      <c r="BQ36" s="497"/>
      <c r="BR36" s="497"/>
      <c r="BS36" s="497"/>
      <c r="BT36" s="497"/>
      <c r="BU36" s="497"/>
      <c r="BV36" s="497"/>
      <c r="BW36" s="497"/>
      <c r="BX36" s="497"/>
      <c r="BY36" s="497"/>
      <c r="BZ36" s="497"/>
      <c r="CA36" s="497"/>
      <c r="CB36" s="497"/>
      <c r="CC36" s="497"/>
      <c r="CD36" s="497"/>
      <c r="CE36" s="497"/>
      <c r="CF36" s="497"/>
      <c r="CG36" s="497"/>
      <c r="CH36" s="497"/>
      <c r="CI36" s="497"/>
      <c r="CJ36" s="497"/>
      <c r="CK36" s="497"/>
      <c r="CL36" s="497"/>
      <c r="CM36" s="497"/>
      <c r="CN36" s="497"/>
      <c r="CO36" s="497"/>
      <c r="CP36" s="497"/>
      <c r="CQ36" s="497"/>
      <c r="CR36" s="497"/>
      <c r="CS36" s="497"/>
      <c r="CT36" s="497"/>
      <c r="CU36" s="497"/>
      <c r="CV36" s="497"/>
      <c r="CW36" s="497"/>
      <c r="CX36" s="497"/>
      <c r="CY36" s="497"/>
      <c r="CZ36" s="497"/>
      <c r="DA36" s="497"/>
      <c r="DB36" s="497"/>
      <c r="DC36" s="497"/>
      <c r="DD36" s="497"/>
      <c r="DE36" s="497"/>
      <c r="DF36" s="497"/>
      <c r="DG36" s="497"/>
      <c r="DH36" s="497"/>
      <c r="DI36" s="497"/>
      <c r="DJ36" s="497"/>
      <c r="DK36" s="497"/>
      <c r="DL36" s="497"/>
      <c r="DM36" s="497"/>
      <c r="DN36" s="497"/>
      <c r="DO36" s="497"/>
      <c r="DP36" s="497"/>
      <c r="DQ36" s="497"/>
      <c r="DR36" s="497"/>
      <c r="DS36" s="497"/>
      <c r="DT36" s="497"/>
      <c r="DU36" s="497"/>
      <c r="DV36" s="497"/>
      <c r="DW36" s="497"/>
      <c r="DX36" s="497"/>
      <c r="DY36" s="497"/>
      <c r="DZ36" s="497"/>
      <c r="EA36" s="497"/>
      <c r="EB36" s="497"/>
      <c r="EC36" s="497"/>
      <c r="ED36" s="497"/>
      <c r="EE36" s="497"/>
      <c r="EF36" s="497"/>
      <c r="EG36" s="497"/>
      <c r="EH36" s="497"/>
      <c r="EI36" s="497"/>
      <c r="EJ36" s="497"/>
      <c r="EK36" s="497"/>
      <c r="EL36" s="497"/>
      <c r="EM36" s="497"/>
      <c r="EN36" s="497"/>
      <c r="EO36" s="497"/>
      <c r="EP36" s="497"/>
      <c r="EQ36" s="497"/>
      <c r="ER36" s="497"/>
      <c r="ES36" s="497"/>
      <c r="ET36" s="497"/>
      <c r="EU36" s="497"/>
      <c r="EV36" s="497"/>
      <c r="EW36" s="497"/>
      <c r="EX36" s="497"/>
      <c r="EY36" s="497"/>
      <c r="EZ36" s="497"/>
      <c r="FA36" s="497"/>
      <c r="FB36" s="497"/>
      <c r="FC36" s="497"/>
      <c r="FD36" s="497"/>
      <c r="FE36" s="497"/>
      <c r="FF36" s="497"/>
      <c r="FG36" s="497"/>
      <c r="FH36" s="497"/>
      <c r="FI36" s="497"/>
      <c r="FJ36" s="497"/>
      <c r="FK36" s="497"/>
      <c r="FL36" s="497"/>
      <c r="FM36" s="497"/>
      <c r="FN36" s="497"/>
      <c r="FO36" s="497"/>
      <c r="FP36" s="497"/>
      <c r="FQ36" s="497"/>
      <c r="FR36" s="497"/>
      <c r="FS36" s="497"/>
      <c r="FT36" s="497"/>
      <c r="FU36" s="497"/>
      <c r="FV36" s="497"/>
      <c r="FW36" s="497"/>
      <c r="FX36" s="497"/>
      <c r="FY36" s="497"/>
      <c r="FZ36" s="497"/>
      <c r="GA36" s="497"/>
      <c r="GB36" s="497"/>
      <c r="GC36" s="497"/>
      <c r="GD36" s="497"/>
      <c r="GE36" s="497"/>
      <c r="GF36" s="497"/>
      <c r="GG36" s="497"/>
      <c r="GH36" s="497"/>
      <c r="GI36" s="497"/>
      <c r="GJ36" s="497"/>
      <c r="GK36" s="497"/>
      <c r="GL36" s="497"/>
      <c r="GM36" s="497"/>
      <c r="GN36" s="497"/>
      <c r="GO36" s="497"/>
      <c r="GP36" s="497"/>
      <c r="GQ36" s="497"/>
      <c r="GR36" s="497"/>
      <c r="GS36" s="497"/>
      <c r="GT36" s="497"/>
      <c r="GU36" s="497"/>
      <c r="GV36" s="497"/>
      <c r="GW36" s="497"/>
      <c r="GX36" s="497"/>
      <c r="GY36" s="497"/>
      <c r="GZ36" s="497"/>
      <c r="HA36" s="497"/>
      <c r="HB36" s="497"/>
      <c r="HC36" s="497"/>
      <c r="HD36" s="497"/>
      <c r="HE36" s="497"/>
      <c r="HF36" s="497"/>
      <c r="HG36" s="497"/>
      <c r="HH36" s="497"/>
      <c r="HI36" s="497"/>
      <c r="HJ36" s="497"/>
      <c r="HK36" s="497"/>
      <c r="HL36" s="497"/>
      <c r="HM36" s="497"/>
      <c r="HN36" s="497"/>
      <c r="HO36" s="497"/>
      <c r="HP36" s="497"/>
      <c r="HQ36" s="497"/>
      <c r="HR36" s="497"/>
      <c r="HS36" s="497"/>
      <c r="HT36" s="497"/>
      <c r="HU36" s="497"/>
      <c r="HV36" s="497"/>
      <c r="HW36" s="497"/>
      <c r="HX36" s="497"/>
      <c r="HY36" s="497"/>
      <c r="HZ36" s="497"/>
      <c r="IA36" s="497"/>
      <c r="IB36" s="497"/>
      <c r="IC36" s="497"/>
      <c r="ID36" s="497"/>
      <c r="IE36" s="497"/>
      <c r="IF36" s="497"/>
      <c r="IG36" s="497"/>
      <c r="IH36" s="497"/>
      <c r="II36" s="497"/>
      <c r="IJ36" s="497"/>
      <c r="IK36" s="497"/>
      <c r="IL36" s="497"/>
      <c r="IM36" s="497"/>
      <c r="IN36" s="497"/>
      <c r="IO36" s="497"/>
      <c r="IP36" s="497"/>
      <c r="IQ36" s="497"/>
      <c r="IR36" s="497"/>
      <c r="IS36" s="497"/>
      <c r="IT36" s="497"/>
      <c r="IU36" s="497"/>
      <c r="IV36" s="497"/>
    </row>
    <row r="37" spans="1:256" ht="42" customHeight="1" x14ac:dyDescent="0.2">
      <c r="A37" s="498"/>
      <c r="B37" s="498"/>
      <c r="C37" s="1122" t="s">
        <v>555</v>
      </c>
      <c r="D37" s="1122"/>
      <c r="E37" s="1122"/>
      <c r="F37" s="1122"/>
      <c r="G37" s="1122"/>
      <c r="H37" s="1122"/>
      <c r="I37" s="1123" t="s">
        <v>11</v>
      </c>
      <c r="J37" s="1123"/>
      <c r="K37" s="1124"/>
      <c r="L37" s="1125"/>
      <c r="M37" s="1125"/>
      <c r="N37" s="1125"/>
      <c r="O37" s="1125"/>
      <c r="P37" s="506"/>
      <c r="Q37" s="499"/>
      <c r="R37" s="499"/>
      <c r="S37" s="499"/>
      <c r="T37" s="499"/>
      <c r="U37" s="499"/>
      <c r="V37" s="499"/>
      <c r="W37" s="499"/>
      <c r="X37" s="499"/>
      <c r="Y37" s="499"/>
      <c r="Z37" s="499"/>
      <c r="AA37" s="499"/>
      <c r="AB37" s="499"/>
      <c r="AC37" s="499"/>
      <c r="AD37" s="499"/>
      <c r="AE37" s="499"/>
      <c r="AF37" s="499"/>
      <c r="AG37" s="499"/>
      <c r="AH37" s="499"/>
      <c r="AI37" s="499"/>
      <c r="AJ37" s="499"/>
      <c r="AK37" s="499"/>
      <c r="AL37" s="499"/>
      <c r="AM37" s="499"/>
      <c r="AN37" s="499"/>
      <c r="AO37" s="499"/>
      <c r="AP37" s="499"/>
      <c r="AQ37" s="499"/>
      <c r="AR37" s="499"/>
      <c r="AS37" s="499"/>
      <c r="AT37" s="499"/>
      <c r="AU37" s="499"/>
      <c r="AV37" s="499"/>
      <c r="AW37" s="499"/>
      <c r="AX37" s="499"/>
      <c r="AY37" s="499"/>
      <c r="AZ37" s="499"/>
      <c r="BA37" s="499"/>
      <c r="BB37" s="499"/>
      <c r="BC37" s="499"/>
      <c r="BD37" s="499"/>
      <c r="BE37" s="499"/>
      <c r="BF37" s="499"/>
      <c r="BG37" s="499"/>
      <c r="BH37" s="499"/>
      <c r="BI37" s="499"/>
      <c r="BJ37" s="499"/>
      <c r="BK37" s="499"/>
      <c r="BL37" s="499"/>
      <c r="BM37" s="499"/>
      <c r="BN37" s="499"/>
      <c r="BO37" s="499"/>
      <c r="BP37" s="499"/>
      <c r="BQ37" s="499"/>
      <c r="BR37" s="499"/>
      <c r="BS37" s="499"/>
      <c r="BT37" s="499"/>
      <c r="BU37" s="499"/>
      <c r="BV37" s="499"/>
      <c r="BW37" s="499"/>
      <c r="BX37" s="499"/>
      <c r="BY37" s="499"/>
      <c r="BZ37" s="499"/>
      <c r="CA37" s="499"/>
      <c r="CB37" s="499"/>
      <c r="CC37" s="499"/>
      <c r="CD37" s="499"/>
      <c r="CE37" s="499"/>
      <c r="CF37" s="499"/>
      <c r="CG37" s="499"/>
      <c r="CH37" s="499"/>
      <c r="CI37" s="499"/>
      <c r="CJ37" s="499"/>
      <c r="CK37" s="499"/>
      <c r="CL37" s="499"/>
      <c r="CM37" s="499"/>
      <c r="CN37" s="499"/>
      <c r="CO37" s="499"/>
      <c r="CP37" s="499"/>
      <c r="CQ37" s="499"/>
      <c r="CR37" s="499"/>
      <c r="CS37" s="499"/>
      <c r="CT37" s="499"/>
      <c r="CU37" s="499"/>
      <c r="CV37" s="499"/>
      <c r="CW37" s="499"/>
      <c r="CX37" s="499"/>
      <c r="CY37" s="499"/>
      <c r="CZ37" s="499"/>
      <c r="DA37" s="499"/>
      <c r="DB37" s="499"/>
      <c r="DC37" s="499"/>
      <c r="DD37" s="499"/>
      <c r="DE37" s="499"/>
      <c r="DF37" s="499"/>
      <c r="DG37" s="499"/>
      <c r="DH37" s="499"/>
      <c r="DI37" s="499"/>
      <c r="DJ37" s="499"/>
      <c r="DK37" s="499"/>
      <c r="DL37" s="499"/>
      <c r="DM37" s="499"/>
      <c r="DN37" s="499"/>
      <c r="DO37" s="499"/>
      <c r="DP37" s="499"/>
      <c r="DQ37" s="499"/>
      <c r="DR37" s="499"/>
      <c r="DS37" s="499"/>
      <c r="DT37" s="499"/>
      <c r="DU37" s="499"/>
      <c r="DV37" s="499"/>
      <c r="DW37" s="499"/>
      <c r="DX37" s="499"/>
      <c r="DY37" s="499"/>
      <c r="DZ37" s="499"/>
      <c r="EA37" s="499"/>
      <c r="EB37" s="499"/>
      <c r="EC37" s="499"/>
      <c r="ED37" s="499"/>
      <c r="EE37" s="499"/>
      <c r="EF37" s="499"/>
      <c r="EG37" s="499"/>
      <c r="EH37" s="499"/>
      <c r="EI37" s="499"/>
      <c r="EJ37" s="499"/>
      <c r="EK37" s="499"/>
      <c r="EL37" s="499"/>
      <c r="EM37" s="499"/>
      <c r="EN37" s="499"/>
      <c r="EO37" s="499"/>
      <c r="EP37" s="499"/>
      <c r="EQ37" s="499"/>
      <c r="ER37" s="499"/>
      <c r="ES37" s="499"/>
      <c r="ET37" s="499"/>
      <c r="EU37" s="499"/>
      <c r="EV37" s="499"/>
      <c r="EW37" s="499"/>
      <c r="EX37" s="499"/>
      <c r="EY37" s="499"/>
      <c r="EZ37" s="499"/>
      <c r="FA37" s="499"/>
      <c r="FB37" s="499"/>
      <c r="FC37" s="499"/>
      <c r="FD37" s="499"/>
      <c r="FE37" s="499"/>
      <c r="FF37" s="499"/>
      <c r="FG37" s="499"/>
      <c r="FH37" s="499"/>
      <c r="FI37" s="499"/>
      <c r="FJ37" s="499"/>
      <c r="FK37" s="499"/>
      <c r="FL37" s="499"/>
      <c r="FM37" s="499"/>
      <c r="FN37" s="499"/>
      <c r="FO37" s="499"/>
      <c r="FP37" s="499"/>
      <c r="FQ37" s="499"/>
      <c r="FR37" s="499"/>
      <c r="FS37" s="499"/>
      <c r="FT37" s="499"/>
      <c r="FU37" s="499"/>
      <c r="FV37" s="499"/>
      <c r="FW37" s="499"/>
      <c r="FX37" s="499"/>
      <c r="FY37" s="499"/>
      <c r="FZ37" s="499"/>
      <c r="GA37" s="499"/>
      <c r="GB37" s="499"/>
      <c r="GC37" s="499"/>
      <c r="GD37" s="499"/>
      <c r="GE37" s="499"/>
      <c r="GF37" s="499"/>
      <c r="GG37" s="499"/>
      <c r="GH37" s="499"/>
      <c r="GI37" s="499"/>
      <c r="GJ37" s="499"/>
      <c r="GK37" s="499"/>
      <c r="GL37" s="499"/>
      <c r="GM37" s="499"/>
      <c r="GN37" s="499"/>
      <c r="GO37" s="499"/>
      <c r="GP37" s="499"/>
      <c r="GQ37" s="499"/>
      <c r="GR37" s="499"/>
      <c r="GS37" s="499"/>
      <c r="GT37" s="499"/>
      <c r="GU37" s="499"/>
      <c r="GV37" s="499"/>
      <c r="GW37" s="499"/>
      <c r="GX37" s="499"/>
      <c r="GY37" s="499"/>
      <c r="GZ37" s="499"/>
      <c r="HA37" s="499"/>
      <c r="HB37" s="499"/>
      <c r="HC37" s="499"/>
      <c r="HD37" s="499"/>
      <c r="HE37" s="499"/>
      <c r="HF37" s="499"/>
      <c r="HG37" s="499"/>
      <c r="HH37" s="499"/>
      <c r="HI37" s="499"/>
      <c r="HJ37" s="499"/>
      <c r="HK37" s="499"/>
      <c r="HL37" s="499"/>
      <c r="HM37" s="499"/>
      <c r="HN37" s="499"/>
      <c r="HO37" s="499"/>
      <c r="HP37" s="499"/>
      <c r="HQ37" s="499"/>
      <c r="HR37" s="499"/>
      <c r="HS37" s="499"/>
      <c r="HT37" s="499"/>
      <c r="HU37" s="499"/>
      <c r="HV37" s="499"/>
      <c r="HW37" s="499"/>
      <c r="HX37" s="499"/>
      <c r="HY37" s="499"/>
      <c r="HZ37" s="499"/>
      <c r="IA37" s="499"/>
      <c r="IB37" s="499"/>
      <c r="IC37" s="499"/>
      <c r="ID37" s="499"/>
      <c r="IE37" s="499"/>
      <c r="IF37" s="499"/>
      <c r="IG37" s="499"/>
      <c r="IH37" s="499"/>
      <c r="II37" s="499"/>
      <c r="IJ37" s="499"/>
      <c r="IK37" s="499"/>
      <c r="IL37" s="499"/>
      <c r="IM37" s="499"/>
      <c r="IN37" s="499"/>
      <c r="IO37" s="499"/>
      <c r="IP37" s="499"/>
      <c r="IQ37" s="499"/>
      <c r="IR37" s="499"/>
      <c r="IS37" s="499"/>
      <c r="IT37" s="499"/>
      <c r="IU37" s="499"/>
      <c r="IV37" s="499"/>
    </row>
    <row r="38" spans="1:256" ht="9.9" customHeight="1" x14ac:dyDescent="0.2">
      <c r="A38" s="499"/>
      <c r="B38" s="499"/>
      <c r="C38" s="1122"/>
      <c r="D38" s="1122"/>
      <c r="E38" s="1122"/>
      <c r="F38" s="1122"/>
      <c r="G38" s="1122"/>
      <c r="H38" s="1122"/>
      <c r="I38" s="513"/>
      <c r="J38" s="499"/>
      <c r="K38" s="514"/>
      <c r="L38" s="514"/>
      <c r="M38" s="514"/>
      <c r="N38" s="514"/>
      <c r="O38" s="514"/>
    </row>
    <row r="39" spans="1:256" ht="22.5" customHeight="1" x14ac:dyDescent="0.2">
      <c r="A39" s="499"/>
      <c r="B39" s="499"/>
      <c r="C39" s="1122"/>
      <c r="D39" s="1122"/>
      <c r="E39" s="1122"/>
      <c r="F39" s="1122"/>
      <c r="G39" s="1122"/>
      <c r="H39" s="1122"/>
      <c r="I39" s="1123" t="s">
        <v>2</v>
      </c>
      <c r="J39" s="1123"/>
      <c r="K39" s="1126"/>
      <c r="L39" s="1126"/>
      <c r="M39" s="1126"/>
      <c r="N39" s="1126"/>
      <c r="O39" s="1126"/>
      <c r="P39" s="506"/>
    </row>
    <row r="40" spans="1:256" ht="9.9" customHeight="1" x14ac:dyDescent="0.2">
      <c r="A40" s="498"/>
      <c r="B40" s="498"/>
      <c r="C40" s="513"/>
      <c r="D40" s="513"/>
      <c r="E40" s="513"/>
      <c r="F40" s="513"/>
      <c r="G40" s="513"/>
      <c r="H40" s="513"/>
    </row>
  </sheetData>
  <mergeCells count="24">
    <mergeCell ref="B10:C10"/>
    <mergeCell ref="E10:N10"/>
    <mergeCell ref="B12:C12"/>
    <mergeCell ref="E12:N12"/>
    <mergeCell ref="B14:C14"/>
    <mergeCell ref="E14:N14"/>
    <mergeCell ref="A1:P1"/>
    <mergeCell ref="B5:C6"/>
    <mergeCell ref="F5:G5"/>
    <mergeCell ref="I5:J5"/>
    <mergeCell ref="B8:C8"/>
    <mergeCell ref="E6:O6"/>
    <mergeCell ref="I37:J37"/>
    <mergeCell ref="K37:O37"/>
    <mergeCell ref="I39:J39"/>
    <mergeCell ref="K39:O39"/>
    <mergeCell ref="A17:P17"/>
    <mergeCell ref="A18:O18"/>
    <mergeCell ref="A20:P20"/>
    <mergeCell ref="A22:C22"/>
    <mergeCell ref="E22:L22"/>
    <mergeCell ref="A28:C28"/>
    <mergeCell ref="C37:H39"/>
    <mergeCell ref="E28:L28"/>
  </mergeCells>
  <phoneticPr fontId="2"/>
  <printOptions horizontalCentered="1"/>
  <pageMargins left="0.39370078740157483" right="0.19685039370078741" top="0.39370078740157483" bottom="0.19685039370078741" header="0.11811023622047245" footer="0"/>
  <pageSetup paperSize="9" firstPageNumber="22" orientation="portrait" blackAndWhite="1" useFirstPageNumber="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7828" r:id="rId4" name="Check Box 4">
              <controlPr defaultSize="0" autoFill="0" autoLine="0" autoPict="0">
                <anchor moveWithCells="1">
                  <from>
                    <xdr:col>3</xdr:col>
                    <xdr:colOff>99060</xdr:colOff>
                    <xdr:row>30</xdr:row>
                    <xdr:rowOff>281940</xdr:rowOff>
                  </from>
                  <to>
                    <xdr:col>5</xdr:col>
                    <xdr:colOff>7620</xdr:colOff>
                    <xdr:row>32</xdr:row>
                    <xdr:rowOff>30480</xdr:rowOff>
                  </to>
                </anchor>
              </controlPr>
            </control>
          </mc:Choice>
        </mc:AlternateContent>
        <mc:AlternateContent xmlns:mc="http://schemas.openxmlformats.org/markup-compatibility/2006">
          <mc:Choice Requires="x14">
            <control shapeId="77829" r:id="rId5" name="Check Box 5">
              <controlPr defaultSize="0" autoFill="0" autoLine="0" autoPict="0">
                <anchor moveWithCells="1">
                  <from>
                    <xdr:col>3</xdr:col>
                    <xdr:colOff>99060</xdr:colOff>
                    <xdr:row>31</xdr:row>
                    <xdr:rowOff>274320</xdr:rowOff>
                  </from>
                  <to>
                    <xdr:col>5</xdr:col>
                    <xdr:colOff>7620</xdr:colOff>
                    <xdr:row>33</xdr:row>
                    <xdr:rowOff>22860</xdr:rowOff>
                  </to>
                </anchor>
              </controlPr>
            </control>
          </mc:Choice>
        </mc:AlternateContent>
        <mc:AlternateContent xmlns:mc="http://schemas.openxmlformats.org/markup-compatibility/2006">
          <mc:Choice Requires="x14">
            <control shapeId="77831" r:id="rId6" name="Check Box 7">
              <controlPr defaultSize="0" autoFill="0" autoLine="0" autoPict="0">
                <anchor moveWithCells="1">
                  <from>
                    <xdr:col>12</xdr:col>
                    <xdr:colOff>68580</xdr:colOff>
                    <xdr:row>22</xdr:row>
                    <xdr:rowOff>0</xdr:rowOff>
                  </from>
                  <to>
                    <xdr:col>12</xdr:col>
                    <xdr:colOff>266700</xdr:colOff>
                    <xdr:row>23</xdr:row>
                    <xdr:rowOff>30480</xdr:rowOff>
                  </to>
                </anchor>
              </controlPr>
            </control>
          </mc:Choice>
        </mc:AlternateContent>
        <mc:AlternateContent xmlns:mc="http://schemas.openxmlformats.org/markup-compatibility/2006">
          <mc:Choice Requires="x14">
            <control shapeId="77832" r:id="rId7" name="Check Box 8">
              <controlPr defaultSize="0" autoFill="0" autoLine="0" autoPict="0">
                <anchor moveWithCells="1">
                  <from>
                    <xdr:col>12</xdr:col>
                    <xdr:colOff>68580</xdr:colOff>
                    <xdr:row>23</xdr:row>
                    <xdr:rowOff>274320</xdr:rowOff>
                  </from>
                  <to>
                    <xdr:col>12</xdr:col>
                    <xdr:colOff>266700</xdr:colOff>
                    <xdr:row>25</xdr:row>
                    <xdr:rowOff>22860</xdr:rowOff>
                  </to>
                </anchor>
              </controlPr>
            </control>
          </mc:Choice>
        </mc:AlternateContent>
        <mc:AlternateContent xmlns:mc="http://schemas.openxmlformats.org/markup-compatibility/2006">
          <mc:Choice Requires="x14">
            <control shapeId="77833" r:id="rId8" name="Check Box 9">
              <controlPr defaultSize="0" autoFill="0" autoLine="0" autoPict="0">
                <anchor moveWithCells="1">
                  <from>
                    <xdr:col>12</xdr:col>
                    <xdr:colOff>68580</xdr:colOff>
                    <xdr:row>23</xdr:row>
                    <xdr:rowOff>0</xdr:rowOff>
                  </from>
                  <to>
                    <xdr:col>12</xdr:col>
                    <xdr:colOff>266700</xdr:colOff>
                    <xdr:row>24</xdr:row>
                    <xdr:rowOff>30480</xdr:rowOff>
                  </to>
                </anchor>
              </controlPr>
            </control>
          </mc:Choice>
        </mc:AlternateContent>
        <mc:AlternateContent xmlns:mc="http://schemas.openxmlformats.org/markup-compatibility/2006">
          <mc:Choice Requires="x14">
            <control shapeId="77834" r:id="rId9" name="Check Box 10">
              <controlPr defaultSize="0" autoFill="0" autoLine="0" autoPict="0">
                <anchor moveWithCells="1">
                  <from>
                    <xdr:col>2</xdr:col>
                    <xdr:colOff>152400</xdr:colOff>
                    <xdr:row>21</xdr:row>
                    <xdr:rowOff>281940</xdr:rowOff>
                  </from>
                  <to>
                    <xdr:col>3</xdr:col>
                    <xdr:colOff>7620</xdr:colOff>
                    <xdr:row>23</xdr:row>
                    <xdr:rowOff>30480</xdr:rowOff>
                  </to>
                </anchor>
              </controlPr>
            </control>
          </mc:Choice>
        </mc:AlternateContent>
        <mc:AlternateContent xmlns:mc="http://schemas.openxmlformats.org/markup-compatibility/2006">
          <mc:Choice Requires="x14">
            <control shapeId="77835" r:id="rId10" name="Check Box 11">
              <controlPr defaultSize="0" autoFill="0" autoLine="0" autoPict="0">
                <anchor moveWithCells="1">
                  <from>
                    <xdr:col>2</xdr:col>
                    <xdr:colOff>152400</xdr:colOff>
                    <xdr:row>23</xdr:row>
                    <xdr:rowOff>281940</xdr:rowOff>
                  </from>
                  <to>
                    <xdr:col>3</xdr:col>
                    <xdr:colOff>7620</xdr:colOff>
                    <xdr:row>25</xdr:row>
                    <xdr:rowOff>30480</xdr:rowOff>
                  </to>
                </anchor>
              </controlPr>
            </control>
          </mc:Choice>
        </mc:AlternateContent>
        <mc:AlternateContent xmlns:mc="http://schemas.openxmlformats.org/markup-compatibility/2006">
          <mc:Choice Requires="x14">
            <control shapeId="77836" r:id="rId11" name="Check Box 12">
              <controlPr defaultSize="0" autoFill="0" autoLine="0" autoPict="0">
                <anchor moveWithCells="1">
                  <from>
                    <xdr:col>2</xdr:col>
                    <xdr:colOff>152400</xdr:colOff>
                    <xdr:row>22</xdr:row>
                    <xdr:rowOff>281940</xdr:rowOff>
                  </from>
                  <to>
                    <xdr:col>3</xdr:col>
                    <xdr:colOff>7620</xdr:colOff>
                    <xdr:row>24</xdr:row>
                    <xdr:rowOff>30480</xdr:rowOff>
                  </to>
                </anchor>
              </controlPr>
            </control>
          </mc:Choice>
        </mc:AlternateContent>
        <mc:AlternateContent xmlns:mc="http://schemas.openxmlformats.org/markup-compatibility/2006">
          <mc:Choice Requires="x14">
            <control shapeId="77837" r:id="rId12" name="Check Box 13">
              <controlPr defaultSize="0" autoFill="0" autoLine="0" autoPict="0">
                <anchor moveWithCells="1">
                  <from>
                    <xdr:col>2</xdr:col>
                    <xdr:colOff>152400</xdr:colOff>
                    <xdr:row>24</xdr:row>
                    <xdr:rowOff>281940</xdr:rowOff>
                  </from>
                  <to>
                    <xdr:col>3</xdr:col>
                    <xdr:colOff>7620</xdr:colOff>
                    <xdr:row>26</xdr:row>
                    <xdr:rowOff>30480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pageSetUpPr fitToPage="1"/>
  </sheetPr>
  <dimension ref="A1:EX46"/>
  <sheetViews>
    <sheetView showGridLines="0" view="pageBreakPreview" zoomScaleNormal="90" zoomScaleSheetLayoutView="100" workbookViewId="0">
      <selection activeCell="BA29" sqref="BA29:BD29"/>
    </sheetView>
  </sheetViews>
  <sheetFormatPr defaultColWidth="1.109375" defaultRowHeight="13.2" x14ac:dyDescent="0.2"/>
  <cols>
    <col min="1" max="2" width="1.109375" style="1" customWidth="1"/>
    <col min="3" max="71" width="1.21875" style="1" customWidth="1"/>
    <col min="72" max="80" width="1.109375" style="1"/>
    <col min="81" max="82" width="1.109375" style="532"/>
    <col min="83" max="151" width="1.21875" style="532" customWidth="1"/>
    <col min="152" max="154" width="1.109375" style="532"/>
    <col min="155" max="16384" width="1.109375" style="1"/>
  </cols>
  <sheetData>
    <row r="1" spans="1:154" ht="18.75" customHeight="1" x14ac:dyDescent="0.2">
      <c r="A1" s="3"/>
      <c r="B1" s="3"/>
      <c r="C1" s="9"/>
      <c r="D1" s="3"/>
      <c r="E1" s="3"/>
      <c r="F1" s="3"/>
      <c r="G1" s="1139"/>
      <c r="H1" s="1139"/>
      <c r="I1" s="1139"/>
      <c r="J1" s="1139"/>
      <c r="K1" s="1139"/>
      <c r="L1" s="1139"/>
      <c r="M1" s="1139"/>
      <c r="N1" s="1139"/>
      <c r="O1" s="1139"/>
      <c r="P1" s="1139"/>
      <c r="Q1" s="1139"/>
      <c r="R1" s="1139"/>
      <c r="S1" s="1139"/>
      <c r="T1" s="1139"/>
      <c r="U1" s="1139"/>
      <c r="V1" s="1139"/>
      <c r="W1" s="1139"/>
      <c r="X1" s="1139"/>
      <c r="Y1" s="1139"/>
      <c r="Z1" s="1139"/>
      <c r="AA1" s="1139"/>
      <c r="AB1" s="1139"/>
      <c r="AC1" s="1139"/>
      <c r="AD1" s="1139"/>
      <c r="AE1" s="1139"/>
      <c r="AF1" s="1139"/>
      <c r="AG1" s="1139"/>
      <c r="AH1" s="1139"/>
      <c r="AI1" s="1139"/>
      <c r="AJ1" s="1139"/>
      <c r="AK1" s="1139"/>
      <c r="AL1" s="1139"/>
      <c r="AM1" s="1139"/>
      <c r="AN1" s="1139"/>
      <c r="AO1" s="1139"/>
      <c r="AP1" s="1139"/>
      <c r="AQ1" s="1139"/>
      <c r="AR1" s="1139"/>
      <c r="AS1" s="1139"/>
      <c r="AT1" s="1139"/>
      <c r="AU1" s="1139"/>
      <c r="AV1" s="1139"/>
      <c r="AW1" s="1139"/>
      <c r="AX1" s="1139"/>
      <c r="AY1" s="1139"/>
      <c r="AZ1" s="1139"/>
      <c r="BA1" s="1139"/>
      <c r="BB1" s="1139"/>
      <c r="BC1" s="1139"/>
      <c r="BD1" s="1139"/>
      <c r="BE1" s="1139"/>
      <c r="BF1" s="1139"/>
      <c r="BG1" s="1139"/>
      <c r="BH1" s="1139"/>
      <c r="BI1" s="1139"/>
      <c r="BJ1" s="1139"/>
      <c r="BK1" s="1139"/>
      <c r="BL1" s="1139"/>
      <c r="BM1" s="1139"/>
      <c r="BN1" s="1139"/>
      <c r="BO1" s="3"/>
      <c r="BP1" s="3"/>
      <c r="BQ1" s="3"/>
      <c r="BR1" s="3"/>
      <c r="BS1" s="3"/>
      <c r="BT1" s="3"/>
      <c r="BU1" s="3"/>
      <c r="CC1" s="3"/>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row>
    <row r="2" spans="1:154"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CC2" s="3"/>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row>
    <row r="3" spans="1:154" x14ac:dyDescent="0.2">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CC3" s="3"/>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row>
    <row r="4" spans="1:154" ht="18.75" customHeight="1" x14ac:dyDescent="0.2">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CC4" s="3"/>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row>
    <row r="5" spans="1:154" ht="18.75" customHeight="1" x14ac:dyDescent="0.2">
      <c r="A5" s="3"/>
      <c r="B5" s="3"/>
      <c r="C5" s="3"/>
      <c r="D5" s="3"/>
      <c r="E5" s="3"/>
      <c r="F5" s="1140" t="s">
        <v>19</v>
      </c>
      <c r="G5" s="1140"/>
      <c r="H5" s="1140"/>
      <c r="I5" s="1140"/>
      <c r="J5" s="1140"/>
      <c r="K5" s="1140"/>
      <c r="L5" s="1140"/>
      <c r="M5" s="1140"/>
      <c r="N5" s="1140"/>
      <c r="O5" s="1140"/>
      <c r="P5" s="1140"/>
      <c r="Q5" s="1140"/>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CC5" s="3"/>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row>
    <row r="6" spans="1:154" ht="18.75" customHeight="1" x14ac:dyDescent="0.2">
      <c r="A6" s="3"/>
      <c r="B6" s="3"/>
      <c r="C6" s="3"/>
      <c r="D6" s="3"/>
      <c r="E6" s="3"/>
      <c r="F6" s="218"/>
      <c r="G6" s="218"/>
      <c r="H6" s="218"/>
      <c r="I6" s="218"/>
      <c r="J6" s="218"/>
      <c r="K6" s="218"/>
      <c r="L6" s="218"/>
      <c r="M6" s="218"/>
      <c r="N6" s="218"/>
      <c r="O6" s="218"/>
      <c r="P6" s="218"/>
      <c r="Q6" s="218"/>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CC6" s="3"/>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row>
    <row r="7" spans="1:154" ht="18.75" customHeight="1" x14ac:dyDescent="0.2">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7"/>
      <c r="AF7" s="7"/>
      <c r="AG7" s="7"/>
      <c r="AH7" s="7"/>
      <c r="AI7" s="7"/>
      <c r="AJ7" s="7"/>
      <c r="AK7" s="7"/>
      <c r="AL7" s="7"/>
      <c r="AM7" s="7"/>
      <c r="AN7" s="7"/>
      <c r="AO7" s="7"/>
      <c r="AP7" s="220"/>
      <c r="AQ7" s="220"/>
      <c r="AR7" s="220"/>
      <c r="AS7" s="220"/>
      <c r="AT7" s="220"/>
      <c r="AU7" s="25"/>
      <c r="AV7" s="25"/>
      <c r="AW7" s="25"/>
      <c r="AX7" s="25"/>
      <c r="AY7" s="25"/>
      <c r="AZ7" s="25"/>
      <c r="BA7" s="25"/>
      <c r="BB7" s="25"/>
      <c r="BC7" s="25"/>
      <c r="BD7" s="25"/>
      <c r="BE7" s="25"/>
      <c r="BF7" s="25"/>
      <c r="BG7" s="25"/>
      <c r="BH7" s="25"/>
      <c r="BI7" s="25"/>
      <c r="BJ7" s="25"/>
      <c r="BK7" s="25"/>
      <c r="BL7" s="25"/>
      <c r="BM7" s="3"/>
      <c r="BN7" s="25"/>
      <c r="BO7" s="3"/>
      <c r="BP7" s="3"/>
      <c r="BQ7" s="25"/>
      <c r="BR7" s="3"/>
      <c r="BS7" s="3"/>
      <c r="BT7" s="3"/>
      <c r="BU7" s="3"/>
      <c r="CC7" s="3"/>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row>
    <row r="8" spans="1:154" ht="18.75" customHeight="1"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CC8" s="3"/>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row>
    <row r="9" spans="1:154" ht="18.75" customHeight="1" x14ac:dyDescent="0.2">
      <c r="A9" s="3"/>
      <c r="B9" s="3"/>
      <c r="C9" s="3"/>
      <c r="D9" s="3"/>
      <c r="E9" s="3"/>
      <c r="F9" s="3"/>
      <c r="G9" s="1141" t="s">
        <v>219</v>
      </c>
      <c r="H9" s="1141"/>
      <c r="I9" s="1141"/>
      <c r="J9" s="1141"/>
      <c r="K9" s="1141"/>
      <c r="L9" s="1141"/>
      <c r="M9" s="1141"/>
      <c r="N9" s="1141"/>
      <c r="O9" s="1141"/>
      <c r="P9" s="1141"/>
      <c r="Q9" s="1141"/>
      <c r="R9" s="1141"/>
      <c r="S9" s="1141"/>
      <c r="T9" s="1141"/>
      <c r="U9" s="1141"/>
      <c r="V9" s="1141"/>
      <c r="W9" s="1141"/>
      <c r="X9" s="1141"/>
      <c r="Y9" s="1141"/>
      <c r="Z9" s="1141"/>
      <c r="AA9" s="1141"/>
      <c r="AB9" s="1141"/>
      <c r="AC9" s="1141"/>
      <c r="AD9" s="1141"/>
      <c r="AE9" s="1141"/>
      <c r="AF9" s="1141"/>
      <c r="AG9" s="1141"/>
      <c r="AH9" s="1141"/>
      <c r="AI9" s="1141"/>
      <c r="AJ9" s="1141"/>
      <c r="AK9" s="1141"/>
      <c r="AL9" s="1141"/>
      <c r="AM9" s="1141"/>
      <c r="AN9" s="1141"/>
      <c r="AO9" s="1141"/>
      <c r="AP9" s="1141"/>
      <c r="AQ9" s="1141"/>
      <c r="AR9" s="1141"/>
      <c r="AS9" s="1141"/>
      <c r="AT9" s="1141"/>
      <c r="AU9" s="1141"/>
      <c r="AV9" s="1141"/>
      <c r="AW9" s="1141"/>
      <c r="AX9" s="1141"/>
      <c r="AY9" s="1141"/>
      <c r="AZ9" s="1141"/>
      <c r="BA9" s="1141"/>
      <c r="BB9" s="1141"/>
      <c r="BC9" s="1141"/>
      <c r="BD9" s="1141"/>
      <c r="BE9" s="1141"/>
      <c r="BF9" s="1141"/>
      <c r="BG9" s="1141"/>
      <c r="BH9" s="1141"/>
      <c r="BI9" s="1141"/>
      <c r="BJ9" s="1141"/>
      <c r="BK9" s="1141"/>
      <c r="BL9" s="1141"/>
      <c r="BM9" s="1141"/>
      <c r="BN9" s="1141"/>
      <c r="BO9" s="3"/>
      <c r="BP9" s="3"/>
      <c r="BQ9" s="3"/>
      <c r="BR9" s="3"/>
      <c r="BS9" s="3"/>
      <c r="BT9" s="3"/>
      <c r="BU9" s="3"/>
      <c r="CC9" s="3"/>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row>
    <row r="10" spans="1:154" ht="18.75" customHeight="1" x14ac:dyDescent="0.2">
      <c r="A10" s="3"/>
      <c r="B10" s="3"/>
      <c r="C10" s="3"/>
      <c r="D10" s="1142" t="s">
        <v>705</v>
      </c>
      <c r="E10" s="1143"/>
      <c r="F10" s="1143"/>
      <c r="G10" s="1143"/>
      <c r="H10" s="1143"/>
      <c r="I10" s="1143"/>
      <c r="J10" s="1143"/>
      <c r="K10" s="1143"/>
      <c r="L10" s="1143"/>
      <c r="M10" s="1143"/>
      <c r="N10" s="1143"/>
      <c r="O10" s="1143"/>
      <c r="P10" s="1143"/>
      <c r="Q10" s="1143"/>
      <c r="R10" s="1143"/>
      <c r="S10" s="1143"/>
      <c r="T10" s="1143"/>
      <c r="U10" s="1143"/>
      <c r="V10" s="1143"/>
      <c r="W10" s="1143"/>
      <c r="X10" s="1143"/>
      <c r="Y10" s="1143"/>
      <c r="Z10" s="1143"/>
      <c r="AA10" s="1143"/>
      <c r="AB10" s="1143"/>
      <c r="AC10" s="1143"/>
      <c r="AD10" s="1143"/>
      <c r="AE10" s="1143"/>
      <c r="AF10" s="1143"/>
      <c r="AG10" s="1143"/>
      <c r="AH10" s="1143"/>
      <c r="AI10" s="1143"/>
      <c r="AJ10" s="1143"/>
      <c r="AK10" s="1143"/>
      <c r="AL10" s="1143"/>
      <c r="AM10" s="1143"/>
      <c r="AN10" s="1143"/>
      <c r="AO10" s="1143"/>
      <c r="AP10" s="1143"/>
      <c r="AQ10" s="1143"/>
      <c r="AR10" s="1143"/>
      <c r="AS10" s="1143"/>
      <c r="AT10" s="1143"/>
      <c r="AU10" s="1143"/>
      <c r="AV10" s="1143"/>
      <c r="AW10" s="1143"/>
      <c r="AX10" s="1143"/>
      <c r="AY10" s="1143"/>
      <c r="AZ10" s="1143"/>
      <c r="BA10" s="1143"/>
      <c r="BB10" s="1143"/>
      <c r="BC10" s="1143"/>
      <c r="BD10" s="1143"/>
      <c r="BE10" s="1143"/>
      <c r="BF10" s="1143"/>
      <c r="BG10" s="1143"/>
      <c r="BH10" s="1143"/>
      <c r="BI10" s="1143"/>
      <c r="BJ10" s="1143"/>
      <c r="BK10" s="1143"/>
      <c r="BL10" s="1143"/>
      <c r="BM10" s="1143"/>
      <c r="BN10" s="1143"/>
      <c r="BO10" s="1143"/>
      <c r="BP10" s="1143"/>
      <c r="BQ10" s="1143"/>
      <c r="BR10" s="1143"/>
      <c r="BS10" s="1143"/>
      <c r="BT10" s="1143"/>
      <c r="BU10" s="3"/>
      <c r="CC10" s="3"/>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row>
    <row r="11" spans="1:154" ht="18.75" customHeight="1" x14ac:dyDescent="0.2">
      <c r="A11" s="3"/>
      <c r="B11" s="3"/>
      <c r="C11" s="3"/>
      <c r="D11" s="1143"/>
      <c r="E11" s="1143"/>
      <c r="F11" s="1143"/>
      <c r="G11" s="1143"/>
      <c r="H11" s="1143"/>
      <c r="I11" s="1143"/>
      <c r="J11" s="1143"/>
      <c r="K11" s="1143"/>
      <c r="L11" s="1143"/>
      <c r="M11" s="1143"/>
      <c r="N11" s="1143"/>
      <c r="O11" s="1143"/>
      <c r="P11" s="1143"/>
      <c r="Q11" s="1143"/>
      <c r="R11" s="1143"/>
      <c r="S11" s="1143"/>
      <c r="T11" s="1143"/>
      <c r="U11" s="1143"/>
      <c r="V11" s="1143"/>
      <c r="W11" s="1143"/>
      <c r="X11" s="1143"/>
      <c r="Y11" s="1143"/>
      <c r="Z11" s="1143"/>
      <c r="AA11" s="1143"/>
      <c r="AB11" s="1143"/>
      <c r="AC11" s="1143"/>
      <c r="AD11" s="1143"/>
      <c r="AE11" s="1143"/>
      <c r="AF11" s="1143"/>
      <c r="AG11" s="1143"/>
      <c r="AH11" s="1143"/>
      <c r="AI11" s="1143"/>
      <c r="AJ11" s="1143"/>
      <c r="AK11" s="1143"/>
      <c r="AL11" s="1143"/>
      <c r="AM11" s="1143"/>
      <c r="AN11" s="1143"/>
      <c r="AO11" s="1143"/>
      <c r="AP11" s="1143"/>
      <c r="AQ11" s="1143"/>
      <c r="AR11" s="1143"/>
      <c r="AS11" s="1143"/>
      <c r="AT11" s="1143"/>
      <c r="AU11" s="1143"/>
      <c r="AV11" s="1143"/>
      <c r="AW11" s="1143"/>
      <c r="AX11" s="1143"/>
      <c r="AY11" s="1143"/>
      <c r="AZ11" s="1143"/>
      <c r="BA11" s="1143"/>
      <c r="BB11" s="1143"/>
      <c r="BC11" s="1143"/>
      <c r="BD11" s="1143"/>
      <c r="BE11" s="1143"/>
      <c r="BF11" s="1143"/>
      <c r="BG11" s="1143"/>
      <c r="BH11" s="1143"/>
      <c r="BI11" s="1143"/>
      <c r="BJ11" s="1143"/>
      <c r="BK11" s="1143"/>
      <c r="BL11" s="1143"/>
      <c r="BM11" s="1143"/>
      <c r="BN11" s="1143"/>
      <c r="BO11" s="1143"/>
      <c r="BP11" s="1143"/>
      <c r="BQ11" s="1143"/>
      <c r="BR11" s="1143"/>
      <c r="BS11" s="1143"/>
      <c r="BT11" s="1143"/>
      <c r="BU11" s="3"/>
      <c r="CC11" s="3"/>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row>
    <row r="12" spans="1:154" s="142" customFormat="1" ht="18.75" customHeight="1" x14ac:dyDescent="0.2">
      <c r="A12" s="219"/>
      <c r="B12" s="219"/>
      <c r="C12" s="219"/>
      <c r="D12" s="1143"/>
      <c r="E12" s="1143"/>
      <c r="F12" s="1143"/>
      <c r="G12" s="1143"/>
      <c r="H12" s="1143"/>
      <c r="I12" s="1143"/>
      <c r="J12" s="1143"/>
      <c r="K12" s="1143"/>
      <c r="L12" s="1143"/>
      <c r="M12" s="1143"/>
      <c r="N12" s="1143"/>
      <c r="O12" s="1143"/>
      <c r="P12" s="1143"/>
      <c r="Q12" s="1143"/>
      <c r="R12" s="1143"/>
      <c r="S12" s="1143"/>
      <c r="T12" s="1143"/>
      <c r="U12" s="1143"/>
      <c r="V12" s="1143"/>
      <c r="W12" s="1143"/>
      <c r="X12" s="1143"/>
      <c r="Y12" s="1143"/>
      <c r="Z12" s="1143"/>
      <c r="AA12" s="1143"/>
      <c r="AB12" s="1143"/>
      <c r="AC12" s="1143"/>
      <c r="AD12" s="1143"/>
      <c r="AE12" s="1143"/>
      <c r="AF12" s="1143"/>
      <c r="AG12" s="1143"/>
      <c r="AH12" s="1143"/>
      <c r="AI12" s="1143"/>
      <c r="AJ12" s="1143"/>
      <c r="AK12" s="1143"/>
      <c r="AL12" s="1143"/>
      <c r="AM12" s="1143"/>
      <c r="AN12" s="1143"/>
      <c r="AO12" s="1143"/>
      <c r="AP12" s="1143"/>
      <c r="AQ12" s="1143"/>
      <c r="AR12" s="1143"/>
      <c r="AS12" s="1143"/>
      <c r="AT12" s="1143"/>
      <c r="AU12" s="1143"/>
      <c r="AV12" s="1143"/>
      <c r="AW12" s="1143"/>
      <c r="AX12" s="1143"/>
      <c r="AY12" s="1143"/>
      <c r="AZ12" s="1143"/>
      <c r="BA12" s="1143"/>
      <c r="BB12" s="1143"/>
      <c r="BC12" s="1143"/>
      <c r="BD12" s="1143"/>
      <c r="BE12" s="1143"/>
      <c r="BF12" s="1143"/>
      <c r="BG12" s="1143"/>
      <c r="BH12" s="1143"/>
      <c r="BI12" s="1143"/>
      <c r="BJ12" s="1143"/>
      <c r="BK12" s="1143"/>
      <c r="BL12" s="1143"/>
      <c r="BM12" s="1143"/>
      <c r="BN12" s="1143"/>
      <c r="BO12" s="1143"/>
      <c r="BP12" s="1143"/>
      <c r="BQ12" s="1143"/>
      <c r="BR12" s="1143"/>
      <c r="BS12" s="1143"/>
      <c r="BT12" s="1143"/>
      <c r="BU12" s="219"/>
      <c r="CC12" s="530"/>
    </row>
    <row r="13" spans="1:154" s="142" customFormat="1" ht="18.75" customHeight="1" x14ac:dyDescent="0.2">
      <c r="A13" s="219"/>
      <c r="B13" s="219"/>
      <c r="C13" s="219"/>
      <c r="D13" s="1143"/>
      <c r="E13" s="1143"/>
      <c r="F13" s="1143"/>
      <c r="G13" s="1143"/>
      <c r="H13" s="1143"/>
      <c r="I13" s="1143"/>
      <c r="J13" s="1143"/>
      <c r="K13" s="1143"/>
      <c r="L13" s="1143"/>
      <c r="M13" s="1143"/>
      <c r="N13" s="1143"/>
      <c r="O13" s="1143"/>
      <c r="P13" s="1143"/>
      <c r="Q13" s="1143"/>
      <c r="R13" s="1143"/>
      <c r="S13" s="1143"/>
      <c r="T13" s="1143"/>
      <c r="U13" s="1143"/>
      <c r="V13" s="1143"/>
      <c r="W13" s="1143"/>
      <c r="X13" s="1143"/>
      <c r="Y13" s="1143"/>
      <c r="Z13" s="1143"/>
      <c r="AA13" s="1143"/>
      <c r="AB13" s="1143"/>
      <c r="AC13" s="1143"/>
      <c r="AD13" s="1143"/>
      <c r="AE13" s="1143"/>
      <c r="AF13" s="1143"/>
      <c r="AG13" s="1143"/>
      <c r="AH13" s="1143"/>
      <c r="AI13" s="1143"/>
      <c r="AJ13" s="1143"/>
      <c r="AK13" s="1143"/>
      <c r="AL13" s="1143"/>
      <c r="AM13" s="1143"/>
      <c r="AN13" s="1143"/>
      <c r="AO13" s="1143"/>
      <c r="AP13" s="1143"/>
      <c r="AQ13" s="1143"/>
      <c r="AR13" s="1143"/>
      <c r="AS13" s="1143"/>
      <c r="AT13" s="1143"/>
      <c r="AU13" s="1143"/>
      <c r="AV13" s="1143"/>
      <c r="AW13" s="1143"/>
      <c r="AX13" s="1143"/>
      <c r="AY13" s="1143"/>
      <c r="AZ13" s="1143"/>
      <c r="BA13" s="1143"/>
      <c r="BB13" s="1143"/>
      <c r="BC13" s="1143"/>
      <c r="BD13" s="1143"/>
      <c r="BE13" s="1143"/>
      <c r="BF13" s="1143"/>
      <c r="BG13" s="1143"/>
      <c r="BH13" s="1143"/>
      <c r="BI13" s="1143"/>
      <c r="BJ13" s="1143"/>
      <c r="BK13" s="1143"/>
      <c r="BL13" s="1143"/>
      <c r="BM13" s="1143"/>
      <c r="BN13" s="1143"/>
      <c r="BO13" s="1143"/>
      <c r="BP13" s="1143"/>
      <c r="BQ13" s="1143"/>
      <c r="BR13" s="1143"/>
      <c r="BS13" s="1143"/>
      <c r="BT13" s="1143"/>
      <c r="BU13" s="219"/>
      <c r="CC13" s="530"/>
    </row>
    <row r="14" spans="1:154" ht="18.75" customHeight="1" x14ac:dyDescent="0.2">
      <c r="A14" s="3"/>
      <c r="B14" s="3"/>
      <c r="C14" s="3"/>
      <c r="D14" s="1143"/>
      <c r="E14" s="1143"/>
      <c r="F14" s="1143"/>
      <c r="G14" s="1143"/>
      <c r="H14" s="1143"/>
      <c r="I14" s="1143"/>
      <c r="J14" s="1143"/>
      <c r="K14" s="1143"/>
      <c r="L14" s="1143"/>
      <c r="M14" s="1143"/>
      <c r="N14" s="1143"/>
      <c r="O14" s="1143"/>
      <c r="P14" s="1143"/>
      <c r="Q14" s="1143"/>
      <c r="R14" s="1143"/>
      <c r="S14" s="1143"/>
      <c r="T14" s="1143"/>
      <c r="U14" s="1143"/>
      <c r="V14" s="1143"/>
      <c r="W14" s="1143"/>
      <c r="X14" s="1143"/>
      <c r="Y14" s="1143"/>
      <c r="Z14" s="1143"/>
      <c r="AA14" s="1143"/>
      <c r="AB14" s="1143"/>
      <c r="AC14" s="1143"/>
      <c r="AD14" s="1143"/>
      <c r="AE14" s="1143"/>
      <c r="AF14" s="1143"/>
      <c r="AG14" s="1143"/>
      <c r="AH14" s="1143"/>
      <c r="AI14" s="1143"/>
      <c r="AJ14" s="1143"/>
      <c r="AK14" s="1143"/>
      <c r="AL14" s="1143"/>
      <c r="AM14" s="1143"/>
      <c r="AN14" s="1143"/>
      <c r="AO14" s="1143"/>
      <c r="AP14" s="1143"/>
      <c r="AQ14" s="1143"/>
      <c r="AR14" s="1143"/>
      <c r="AS14" s="1143"/>
      <c r="AT14" s="1143"/>
      <c r="AU14" s="1143"/>
      <c r="AV14" s="1143"/>
      <c r="AW14" s="1143"/>
      <c r="AX14" s="1143"/>
      <c r="AY14" s="1143"/>
      <c r="AZ14" s="1143"/>
      <c r="BA14" s="1143"/>
      <c r="BB14" s="1143"/>
      <c r="BC14" s="1143"/>
      <c r="BD14" s="1143"/>
      <c r="BE14" s="1143"/>
      <c r="BF14" s="1143"/>
      <c r="BG14" s="1143"/>
      <c r="BH14" s="1143"/>
      <c r="BI14" s="1143"/>
      <c r="BJ14" s="1143"/>
      <c r="BK14" s="1143"/>
      <c r="BL14" s="1143"/>
      <c r="BM14" s="1143"/>
      <c r="BN14" s="1143"/>
      <c r="BO14" s="1143"/>
      <c r="BP14" s="1143"/>
      <c r="BQ14" s="1143"/>
      <c r="BR14" s="1143"/>
      <c r="BS14" s="1143"/>
      <c r="BT14" s="1143"/>
      <c r="BU14" s="3"/>
      <c r="CC14" s="3"/>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row>
    <row r="15" spans="1:154" ht="18.75" customHeight="1" x14ac:dyDescent="0.2">
      <c r="A15" s="3"/>
      <c r="B15" s="3"/>
      <c r="C15" s="3"/>
      <c r="D15" s="1143"/>
      <c r="E15" s="1143"/>
      <c r="F15" s="1143"/>
      <c r="G15" s="1143"/>
      <c r="H15" s="1143"/>
      <c r="I15" s="1143"/>
      <c r="J15" s="1143"/>
      <c r="K15" s="1143"/>
      <c r="L15" s="1143"/>
      <c r="M15" s="1143"/>
      <c r="N15" s="1143"/>
      <c r="O15" s="1143"/>
      <c r="P15" s="1143"/>
      <c r="Q15" s="1143"/>
      <c r="R15" s="1143"/>
      <c r="S15" s="1143"/>
      <c r="T15" s="1143"/>
      <c r="U15" s="1143"/>
      <c r="V15" s="1143"/>
      <c r="W15" s="1143"/>
      <c r="X15" s="1143"/>
      <c r="Y15" s="1143"/>
      <c r="Z15" s="1143"/>
      <c r="AA15" s="1143"/>
      <c r="AB15" s="1143"/>
      <c r="AC15" s="1143"/>
      <c r="AD15" s="1143"/>
      <c r="AE15" s="1143"/>
      <c r="AF15" s="1143"/>
      <c r="AG15" s="1143"/>
      <c r="AH15" s="1143"/>
      <c r="AI15" s="1143"/>
      <c r="AJ15" s="1143"/>
      <c r="AK15" s="1143"/>
      <c r="AL15" s="1143"/>
      <c r="AM15" s="1143"/>
      <c r="AN15" s="1143"/>
      <c r="AO15" s="1143"/>
      <c r="AP15" s="1143"/>
      <c r="AQ15" s="1143"/>
      <c r="AR15" s="1143"/>
      <c r="AS15" s="1143"/>
      <c r="AT15" s="1143"/>
      <c r="AU15" s="1143"/>
      <c r="AV15" s="1143"/>
      <c r="AW15" s="1143"/>
      <c r="AX15" s="1143"/>
      <c r="AY15" s="1143"/>
      <c r="AZ15" s="1143"/>
      <c r="BA15" s="1143"/>
      <c r="BB15" s="1143"/>
      <c r="BC15" s="1143"/>
      <c r="BD15" s="1143"/>
      <c r="BE15" s="1143"/>
      <c r="BF15" s="1143"/>
      <c r="BG15" s="1143"/>
      <c r="BH15" s="1143"/>
      <c r="BI15" s="1143"/>
      <c r="BJ15" s="1143"/>
      <c r="BK15" s="1143"/>
      <c r="BL15" s="1143"/>
      <c r="BM15" s="1143"/>
      <c r="BN15" s="1143"/>
      <c r="BO15" s="1143"/>
      <c r="BP15" s="1143"/>
      <c r="BQ15" s="1143"/>
      <c r="BR15" s="1143"/>
      <c r="BS15" s="1143"/>
      <c r="BT15" s="1143"/>
      <c r="BU15" s="3"/>
      <c r="CC15" s="3"/>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row>
    <row r="16" spans="1:154" ht="18.75" customHeight="1" x14ac:dyDescent="0.2">
      <c r="A16" s="3"/>
      <c r="B16" s="3"/>
      <c r="C16" s="143"/>
      <c r="D16" s="1143"/>
      <c r="E16" s="1143"/>
      <c r="F16" s="1143"/>
      <c r="G16" s="1143"/>
      <c r="H16" s="1143"/>
      <c r="I16" s="1143"/>
      <c r="J16" s="1143"/>
      <c r="K16" s="1143"/>
      <c r="L16" s="1143"/>
      <c r="M16" s="1143"/>
      <c r="N16" s="1143"/>
      <c r="O16" s="1143"/>
      <c r="P16" s="1143"/>
      <c r="Q16" s="1143"/>
      <c r="R16" s="1143"/>
      <c r="S16" s="1143"/>
      <c r="T16" s="1143"/>
      <c r="U16" s="1143"/>
      <c r="V16" s="1143"/>
      <c r="W16" s="1143"/>
      <c r="X16" s="1143"/>
      <c r="Y16" s="1143"/>
      <c r="Z16" s="1143"/>
      <c r="AA16" s="1143"/>
      <c r="AB16" s="1143"/>
      <c r="AC16" s="1143"/>
      <c r="AD16" s="1143"/>
      <c r="AE16" s="1143"/>
      <c r="AF16" s="1143"/>
      <c r="AG16" s="1143"/>
      <c r="AH16" s="1143"/>
      <c r="AI16" s="1143"/>
      <c r="AJ16" s="1143"/>
      <c r="AK16" s="1143"/>
      <c r="AL16" s="1143"/>
      <c r="AM16" s="1143"/>
      <c r="AN16" s="1143"/>
      <c r="AO16" s="1143"/>
      <c r="AP16" s="1143"/>
      <c r="AQ16" s="1143"/>
      <c r="AR16" s="1143"/>
      <c r="AS16" s="1143"/>
      <c r="AT16" s="1143"/>
      <c r="AU16" s="1143"/>
      <c r="AV16" s="1143"/>
      <c r="AW16" s="1143"/>
      <c r="AX16" s="1143"/>
      <c r="AY16" s="1143"/>
      <c r="AZ16" s="1143"/>
      <c r="BA16" s="1143"/>
      <c r="BB16" s="1143"/>
      <c r="BC16" s="1143"/>
      <c r="BD16" s="1143"/>
      <c r="BE16" s="1143"/>
      <c r="BF16" s="1143"/>
      <c r="BG16" s="1143"/>
      <c r="BH16" s="1143"/>
      <c r="BI16" s="1143"/>
      <c r="BJ16" s="1143"/>
      <c r="BK16" s="1143"/>
      <c r="BL16" s="1143"/>
      <c r="BM16" s="1143"/>
      <c r="BN16" s="1143"/>
      <c r="BO16" s="1143"/>
      <c r="BP16" s="1143"/>
      <c r="BQ16" s="1143"/>
      <c r="BR16" s="1143"/>
      <c r="BS16" s="1143"/>
      <c r="BT16" s="1143"/>
      <c r="BU16" s="3"/>
      <c r="CC16" s="3"/>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row>
    <row r="17" spans="1:154" ht="18.75" customHeight="1" x14ac:dyDescent="0.2">
      <c r="A17" s="3"/>
      <c r="B17" s="3"/>
      <c r="C17" s="143"/>
      <c r="D17" s="1143"/>
      <c r="E17" s="1143"/>
      <c r="F17" s="1143"/>
      <c r="G17" s="1143"/>
      <c r="H17" s="1143"/>
      <c r="I17" s="1143"/>
      <c r="J17" s="1143"/>
      <c r="K17" s="1143"/>
      <c r="L17" s="1143"/>
      <c r="M17" s="1143"/>
      <c r="N17" s="1143"/>
      <c r="O17" s="1143"/>
      <c r="P17" s="1143"/>
      <c r="Q17" s="1143"/>
      <c r="R17" s="1143"/>
      <c r="S17" s="1143"/>
      <c r="T17" s="1143"/>
      <c r="U17" s="1143"/>
      <c r="V17" s="1143"/>
      <c r="W17" s="1143"/>
      <c r="X17" s="1143"/>
      <c r="Y17" s="1143"/>
      <c r="Z17" s="1143"/>
      <c r="AA17" s="1143"/>
      <c r="AB17" s="1143"/>
      <c r="AC17" s="1143"/>
      <c r="AD17" s="1143"/>
      <c r="AE17" s="1143"/>
      <c r="AF17" s="1143"/>
      <c r="AG17" s="1143"/>
      <c r="AH17" s="1143"/>
      <c r="AI17" s="1143"/>
      <c r="AJ17" s="1143"/>
      <c r="AK17" s="1143"/>
      <c r="AL17" s="1143"/>
      <c r="AM17" s="1143"/>
      <c r="AN17" s="1143"/>
      <c r="AO17" s="1143"/>
      <c r="AP17" s="1143"/>
      <c r="AQ17" s="1143"/>
      <c r="AR17" s="1143"/>
      <c r="AS17" s="1143"/>
      <c r="AT17" s="1143"/>
      <c r="AU17" s="1143"/>
      <c r="AV17" s="1143"/>
      <c r="AW17" s="1143"/>
      <c r="AX17" s="1143"/>
      <c r="AY17" s="1143"/>
      <c r="AZ17" s="1143"/>
      <c r="BA17" s="1143"/>
      <c r="BB17" s="1143"/>
      <c r="BC17" s="1143"/>
      <c r="BD17" s="1143"/>
      <c r="BE17" s="1143"/>
      <c r="BF17" s="1143"/>
      <c r="BG17" s="1143"/>
      <c r="BH17" s="1143"/>
      <c r="BI17" s="1143"/>
      <c r="BJ17" s="1143"/>
      <c r="BK17" s="1143"/>
      <c r="BL17" s="1143"/>
      <c r="BM17" s="1143"/>
      <c r="BN17" s="1143"/>
      <c r="BO17" s="1143"/>
      <c r="BP17" s="1143"/>
      <c r="BQ17" s="1143"/>
      <c r="BR17" s="1143"/>
      <c r="BS17" s="1143"/>
      <c r="BT17" s="1143"/>
      <c r="BU17" s="3"/>
      <c r="CC17" s="3"/>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row>
    <row r="18" spans="1:154" ht="18.75" customHeight="1" x14ac:dyDescent="0.2">
      <c r="A18" s="3"/>
      <c r="B18" s="3"/>
      <c r="C18" s="3"/>
      <c r="D18" s="1143"/>
      <c r="E18" s="1143"/>
      <c r="F18" s="1143"/>
      <c r="G18" s="1143"/>
      <c r="H18" s="1143"/>
      <c r="I18" s="1143"/>
      <c r="J18" s="1143"/>
      <c r="K18" s="1143"/>
      <c r="L18" s="1143"/>
      <c r="M18" s="1143"/>
      <c r="N18" s="1143"/>
      <c r="O18" s="1143"/>
      <c r="P18" s="1143"/>
      <c r="Q18" s="1143"/>
      <c r="R18" s="1143"/>
      <c r="S18" s="1143"/>
      <c r="T18" s="1143"/>
      <c r="U18" s="1143"/>
      <c r="V18" s="1143"/>
      <c r="W18" s="1143"/>
      <c r="X18" s="1143"/>
      <c r="Y18" s="1143"/>
      <c r="Z18" s="1143"/>
      <c r="AA18" s="1143"/>
      <c r="AB18" s="1143"/>
      <c r="AC18" s="1143"/>
      <c r="AD18" s="1143"/>
      <c r="AE18" s="1143"/>
      <c r="AF18" s="1143"/>
      <c r="AG18" s="1143"/>
      <c r="AH18" s="1143"/>
      <c r="AI18" s="1143"/>
      <c r="AJ18" s="1143"/>
      <c r="AK18" s="1143"/>
      <c r="AL18" s="1143"/>
      <c r="AM18" s="1143"/>
      <c r="AN18" s="1143"/>
      <c r="AO18" s="1143"/>
      <c r="AP18" s="1143"/>
      <c r="AQ18" s="1143"/>
      <c r="AR18" s="1143"/>
      <c r="AS18" s="1143"/>
      <c r="AT18" s="1143"/>
      <c r="AU18" s="1143"/>
      <c r="AV18" s="1143"/>
      <c r="AW18" s="1143"/>
      <c r="AX18" s="1143"/>
      <c r="AY18" s="1143"/>
      <c r="AZ18" s="1143"/>
      <c r="BA18" s="1143"/>
      <c r="BB18" s="1143"/>
      <c r="BC18" s="1143"/>
      <c r="BD18" s="1143"/>
      <c r="BE18" s="1143"/>
      <c r="BF18" s="1143"/>
      <c r="BG18" s="1143"/>
      <c r="BH18" s="1143"/>
      <c r="BI18" s="1143"/>
      <c r="BJ18" s="1143"/>
      <c r="BK18" s="1143"/>
      <c r="BL18" s="1143"/>
      <c r="BM18" s="1143"/>
      <c r="BN18" s="1143"/>
      <c r="BO18" s="1143"/>
      <c r="BP18" s="1143"/>
      <c r="BQ18" s="1143"/>
      <c r="BR18" s="1143"/>
      <c r="BS18" s="1143"/>
      <c r="BT18" s="1143"/>
      <c r="BU18" s="3"/>
      <c r="CC18" s="3"/>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row>
    <row r="19" spans="1:154" ht="18.75" customHeight="1" x14ac:dyDescent="0.2">
      <c r="A19" s="3"/>
      <c r="B19" s="3"/>
      <c r="C19" s="143"/>
      <c r="D19" s="1143"/>
      <c r="E19" s="1143"/>
      <c r="F19" s="1143"/>
      <c r="G19" s="1143"/>
      <c r="H19" s="1143"/>
      <c r="I19" s="1143"/>
      <c r="J19" s="1143"/>
      <c r="K19" s="1143"/>
      <c r="L19" s="1143"/>
      <c r="M19" s="1143"/>
      <c r="N19" s="1143"/>
      <c r="O19" s="1143"/>
      <c r="P19" s="1143"/>
      <c r="Q19" s="1143"/>
      <c r="R19" s="1143"/>
      <c r="S19" s="1143"/>
      <c r="T19" s="1143"/>
      <c r="U19" s="1143"/>
      <c r="V19" s="1143"/>
      <c r="W19" s="1143"/>
      <c r="X19" s="1143"/>
      <c r="Y19" s="1143"/>
      <c r="Z19" s="1143"/>
      <c r="AA19" s="1143"/>
      <c r="AB19" s="1143"/>
      <c r="AC19" s="1143"/>
      <c r="AD19" s="1143"/>
      <c r="AE19" s="1143"/>
      <c r="AF19" s="1143"/>
      <c r="AG19" s="1143"/>
      <c r="AH19" s="1143"/>
      <c r="AI19" s="1143"/>
      <c r="AJ19" s="1143"/>
      <c r="AK19" s="1143"/>
      <c r="AL19" s="1143"/>
      <c r="AM19" s="1143"/>
      <c r="AN19" s="1143"/>
      <c r="AO19" s="1143"/>
      <c r="AP19" s="1143"/>
      <c r="AQ19" s="1143"/>
      <c r="AR19" s="1143"/>
      <c r="AS19" s="1143"/>
      <c r="AT19" s="1143"/>
      <c r="AU19" s="1143"/>
      <c r="AV19" s="1143"/>
      <c r="AW19" s="1143"/>
      <c r="AX19" s="1143"/>
      <c r="AY19" s="1143"/>
      <c r="AZ19" s="1143"/>
      <c r="BA19" s="1143"/>
      <c r="BB19" s="1143"/>
      <c r="BC19" s="1143"/>
      <c r="BD19" s="1143"/>
      <c r="BE19" s="1143"/>
      <c r="BF19" s="1143"/>
      <c r="BG19" s="1143"/>
      <c r="BH19" s="1143"/>
      <c r="BI19" s="1143"/>
      <c r="BJ19" s="1143"/>
      <c r="BK19" s="1143"/>
      <c r="BL19" s="1143"/>
      <c r="BM19" s="1143"/>
      <c r="BN19" s="1143"/>
      <c r="BO19" s="1143"/>
      <c r="BP19" s="1143"/>
      <c r="BQ19" s="1143"/>
      <c r="BR19" s="1143"/>
      <c r="BS19" s="1143"/>
      <c r="BT19" s="1143"/>
      <c r="BU19" s="3"/>
      <c r="CC19" s="3"/>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row>
    <row r="20" spans="1:154" ht="18.75" customHeight="1" x14ac:dyDescent="0.2">
      <c r="A20" s="3"/>
      <c r="B20" s="3"/>
      <c r="C20" s="3"/>
      <c r="D20" s="1143"/>
      <c r="E20" s="1143"/>
      <c r="F20" s="1143"/>
      <c r="G20" s="1143"/>
      <c r="H20" s="1143"/>
      <c r="I20" s="1143"/>
      <c r="J20" s="1143"/>
      <c r="K20" s="1143"/>
      <c r="L20" s="1143"/>
      <c r="M20" s="1143"/>
      <c r="N20" s="1143"/>
      <c r="O20" s="1143"/>
      <c r="P20" s="1143"/>
      <c r="Q20" s="1143"/>
      <c r="R20" s="1143"/>
      <c r="S20" s="1143"/>
      <c r="T20" s="1143"/>
      <c r="U20" s="1143"/>
      <c r="V20" s="1143"/>
      <c r="W20" s="1143"/>
      <c r="X20" s="1143"/>
      <c r="Y20" s="1143"/>
      <c r="Z20" s="1143"/>
      <c r="AA20" s="1143"/>
      <c r="AB20" s="1143"/>
      <c r="AC20" s="1143"/>
      <c r="AD20" s="1143"/>
      <c r="AE20" s="1143"/>
      <c r="AF20" s="1143"/>
      <c r="AG20" s="1143"/>
      <c r="AH20" s="1143"/>
      <c r="AI20" s="1143"/>
      <c r="AJ20" s="1143"/>
      <c r="AK20" s="1143"/>
      <c r="AL20" s="1143"/>
      <c r="AM20" s="1143"/>
      <c r="AN20" s="1143"/>
      <c r="AO20" s="1143"/>
      <c r="AP20" s="1143"/>
      <c r="AQ20" s="1143"/>
      <c r="AR20" s="1143"/>
      <c r="AS20" s="1143"/>
      <c r="AT20" s="1143"/>
      <c r="AU20" s="1143"/>
      <c r="AV20" s="1143"/>
      <c r="AW20" s="1143"/>
      <c r="AX20" s="1143"/>
      <c r="AY20" s="1143"/>
      <c r="AZ20" s="1143"/>
      <c r="BA20" s="1143"/>
      <c r="BB20" s="1143"/>
      <c r="BC20" s="1143"/>
      <c r="BD20" s="1143"/>
      <c r="BE20" s="1143"/>
      <c r="BF20" s="1143"/>
      <c r="BG20" s="1143"/>
      <c r="BH20" s="1143"/>
      <c r="BI20" s="1143"/>
      <c r="BJ20" s="1143"/>
      <c r="BK20" s="1143"/>
      <c r="BL20" s="1143"/>
      <c r="BM20" s="1143"/>
      <c r="BN20" s="1143"/>
      <c r="BO20" s="1143"/>
      <c r="BP20" s="1143"/>
      <c r="BQ20" s="1143"/>
      <c r="BR20" s="1143"/>
      <c r="BS20" s="1143"/>
      <c r="BT20" s="1143"/>
      <c r="BU20" s="3"/>
      <c r="CC20" s="3"/>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row>
    <row r="21" spans="1:154" ht="18.75" customHeight="1" x14ac:dyDescent="0.2">
      <c r="A21" s="3"/>
      <c r="B21" s="3"/>
      <c r="C21" s="143"/>
      <c r="D21" s="1143"/>
      <c r="E21" s="1143"/>
      <c r="F21" s="1143"/>
      <c r="G21" s="1143"/>
      <c r="H21" s="1143"/>
      <c r="I21" s="1143"/>
      <c r="J21" s="1143"/>
      <c r="K21" s="1143"/>
      <c r="L21" s="1143"/>
      <c r="M21" s="1143"/>
      <c r="N21" s="1143"/>
      <c r="O21" s="1143"/>
      <c r="P21" s="1143"/>
      <c r="Q21" s="1143"/>
      <c r="R21" s="1143"/>
      <c r="S21" s="1143"/>
      <c r="T21" s="1143"/>
      <c r="U21" s="1143"/>
      <c r="V21" s="1143"/>
      <c r="W21" s="1143"/>
      <c r="X21" s="1143"/>
      <c r="Y21" s="1143"/>
      <c r="Z21" s="1143"/>
      <c r="AA21" s="1143"/>
      <c r="AB21" s="1143"/>
      <c r="AC21" s="1143"/>
      <c r="AD21" s="1143"/>
      <c r="AE21" s="1143"/>
      <c r="AF21" s="1143"/>
      <c r="AG21" s="1143"/>
      <c r="AH21" s="1143"/>
      <c r="AI21" s="1143"/>
      <c r="AJ21" s="1143"/>
      <c r="AK21" s="1143"/>
      <c r="AL21" s="1143"/>
      <c r="AM21" s="1143"/>
      <c r="AN21" s="1143"/>
      <c r="AO21" s="1143"/>
      <c r="AP21" s="1143"/>
      <c r="AQ21" s="1143"/>
      <c r="AR21" s="1143"/>
      <c r="AS21" s="1143"/>
      <c r="AT21" s="1143"/>
      <c r="AU21" s="1143"/>
      <c r="AV21" s="1143"/>
      <c r="AW21" s="1143"/>
      <c r="AX21" s="1143"/>
      <c r="AY21" s="1143"/>
      <c r="AZ21" s="1143"/>
      <c r="BA21" s="1143"/>
      <c r="BB21" s="1143"/>
      <c r="BC21" s="1143"/>
      <c r="BD21" s="1143"/>
      <c r="BE21" s="1143"/>
      <c r="BF21" s="1143"/>
      <c r="BG21" s="1143"/>
      <c r="BH21" s="1143"/>
      <c r="BI21" s="1143"/>
      <c r="BJ21" s="1143"/>
      <c r="BK21" s="1143"/>
      <c r="BL21" s="1143"/>
      <c r="BM21" s="1143"/>
      <c r="BN21" s="1143"/>
      <c r="BO21" s="1143"/>
      <c r="BP21" s="1143"/>
      <c r="BQ21" s="1143"/>
      <c r="BR21" s="1143"/>
      <c r="BS21" s="1143"/>
      <c r="BT21" s="1143"/>
      <c r="BU21" s="3"/>
      <c r="CC21" s="3"/>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row>
    <row r="22" spans="1:154" ht="18.75" customHeight="1" x14ac:dyDescent="0.2">
      <c r="A22" s="3"/>
      <c r="B22" s="3"/>
      <c r="C22" s="3"/>
      <c r="D22" s="1143"/>
      <c r="E22" s="1143"/>
      <c r="F22" s="1143"/>
      <c r="G22" s="1143"/>
      <c r="H22" s="1143"/>
      <c r="I22" s="1143"/>
      <c r="J22" s="1143"/>
      <c r="K22" s="1143"/>
      <c r="L22" s="1143"/>
      <c r="M22" s="1143"/>
      <c r="N22" s="1143"/>
      <c r="O22" s="1143"/>
      <c r="P22" s="1143"/>
      <c r="Q22" s="1143"/>
      <c r="R22" s="1143"/>
      <c r="S22" s="1143"/>
      <c r="T22" s="1143"/>
      <c r="U22" s="1143"/>
      <c r="V22" s="1143"/>
      <c r="W22" s="1143"/>
      <c r="X22" s="1143"/>
      <c r="Y22" s="1143"/>
      <c r="Z22" s="1143"/>
      <c r="AA22" s="1143"/>
      <c r="AB22" s="1143"/>
      <c r="AC22" s="1143"/>
      <c r="AD22" s="1143"/>
      <c r="AE22" s="1143"/>
      <c r="AF22" s="1143"/>
      <c r="AG22" s="1143"/>
      <c r="AH22" s="1143"/>
      <c r="AI22" s="1143"/>
      <c r="AJ22" s="1143"/>
      <c r="AK22" s="1143"/>
      <c r="AL22" s="1143"/>
      <c r="AM22" s="1143"/>
      <c r="AN22" s="1143"/>
      <c r="AO22" s="1143"/>
      <c r="AP22" s="1143"/>
      <c r="AQ22" s="1143"/>
      <c r="AR22" s="1143"/>
      <c r="AS22" s="1143"/>
      <c r="AT22" s="1143"/>
      <c r="AU22" s="1143"/>
      <c r="AV22" s="1143"/>
      <c r="AW22" s="1143"/>
      <c r="AX22" s="1143"/>
      <c r="AY22" s="1143"/>
      <c r="AZ22" s="1143"/>
      <c r="BA22" s="1143"/>
      <c r="BB22" s="1143"/>
      <c r="BC22" s="1143"/>
      <c r="BD22" s="1143"/>
      <c r="BE22" s="1143"/>
      <c r="BF22" s="1143"/>
      <c r="BG22" s="1143"/>
      <c r="BH22" s="1143"/>
      <c r="BI22" s="1143"/>
      <c r="BJ22" s="1143"/>
      <c r="BK22" s="1143"/>
      <c r="BL22" s="1143"/>
      <c r="BM22" s="1143"/>
      <c r="BN22" s="1143"/>
      <c r="BO22" s="1143"/>
      <c r="BP22" s="1143"/>
      <c r="BQ22" s="1143"/>
      <c r="BR22" s="1143"/>
      <c r="BS22" s="1143"/>
      <c r="BT22" s="1143"/>
      <c r="BU22" s="3"/>
      <c r="CC22" s="3"/>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row>
    <row r="23" spans="1:154" ht="18.75" customHeight="1" x14ac:dyDescent="0.2">
      <c r="A23" s="3"/>
      <c r="B23" s="3"/>
      <c r="C23" s="3"/>
      <c r="D23" s="1143"/>
      <c r="E23" s="1143"/>
      <c r="F23" s="1143"/>
      <c r="G23" s="1143"/>
      <c r="H23" s="1143"/>
      <c r="I23" s="1143"/>
      <c r="J23" s="1143"/>
      <c r="K23" s="1143"/>
      <c r="L23" s="1143"/>
      <c r="M23" s="1143"/>
      <c r="N23" s="1143"/>
      <c r="O23" s="1143"/>
      <c r="P23" s="1143"/>
      <c r="Q23" s="1143"/>
      <c r="R23" s="1143"/>
      <c r="S23" s="1143"/>
      <c r="T23" s="1143"/>
      <c r="U23" s="1143"/>
      <c r="V23" s="1143"/>
      <c r="W23" s="1143"/>
      <c r="X23" s="1143"/>
      <c r="Y23" s="1143"/>
      <c r="Z23" s="1143"/>
      <c r="AA23" s="1143"/>
      <c r="AB23" s="1143"/>
      <c r="AC23" s="1143"/>
      <c r="AD23" s="1143"/>
      <c r="AE23" s="1143"/>
      <c r="AF23" s="1143"/>
      <c r="AG23" s="1143"/>
      <c r="AH23" s="1143"/>
      <c r="AI23" s="1143"/>
      <c r="AJ23" s="1143"/>
      <c r="AK23" s="1143"/>
      <c r="AL23" s="1143"/>
      <c r="AM23" s="1143"/>
      <c r="AN23" s="1143"/>
      <c r="AO23" s="1143"/>
      <c r="AP23" s="1143"/>
      <c r="AQ23" s="1143"/>
      <c r="AR23" s="1143"/>
      <c r="AS23" s="1143"/>
      <c r="AT23" s="1143"/>
      <c r="AU23" s="1143"/>
      <c r="AV23" s="1143"/>
      <c r="AW23" s="1143"/>
      <c r="AX23" s="1143"/>
      <c r="AY23" s="1143"/>
      <c r="AZ23" s="1143"/>
      <c r="BA23" s="1143"/>
      <c r="BB23" s="1143"/>
      <c r="BC23" s="1143"/>
      <c r="BD23" s="1143"/>
      <c r="BE23" s="1143"/>
      <c r="BF23" s="1143"/>
      <c r="BG23" s="1143"/>
      <c r="BH23" s="1143"/>
      <c r="BI23" s="1143"/>
      <c r="BJ23" s="1143"/>
      <c r="BK23" s="1143"/>
      <c r="BL23" s="1143"/>
      <c r="BM23" s="1143"/>
      <c r="BN23" s="1143"/>
      <c r="BO23" s="1143"/>
      <c r="BP23" s="1143"/>
      <c r="BQ23" s="1143"/>
      <c r="BR23" s="1143"/>
      <c r="BS23" s="1143"/>
      <c r="BT23" s="1143"/>
      <c r="BU23" s="3"/>
      <c r="CC23" s="3"/>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row>
    <row r="24" spans="1:154" ht="18.75" customHeight="1" x14ac:dyDescent="0.2">
      <c r="A24" s="3"/>
      <c r="B24" s="3"/>
      <c r="C24" s="3"/>
      <c r="D24" s="1143"/>
      <c r="E24" s="1143"/>
      <c r="F24" s="1143"/>
      <c r="G24" s="1143"/>
      <c r="H24" s="1143"/>
      <c r="I24" s="1143"/>
      <c r="J24" s="1143"/>
      <c r="K24" s="1143"/>
      <c r="L24" s="1143"/>
      <c r="M24" s="1143"/>
      <c r="N24" s="1143"/>
      <c r="O24" s="1143"/>
      <c r="P24" s="1143"/>
      <c r="Q24" s="1143"/>
      <c r="R24" s="1143"/>
      <c r="S24" s="1143"/>
      <c r="T24" s="1143"/>
      <c r="U24" s="1143"/>
      <c r="V24" s="1143"/>
      <c r="W24" s="1143"/>
      <c r="X24" s="1143"/>
      <c r="Y24" s="1143"/>
      <c r="Z24" s="1143"/>
      <c r="AA24" s="1143"/>
      <c r="AB24" s="1143"/>
      <c r="AC24" s="1143"/>
      <c r="AD24" s="1143"/>
      <c r="AE24" s="1143"/>
      <c r="AF24" s="1143"/>
      <c r="AG24" s="1143"/>
      <c r="AH24" s="1143"/>
      <c r="AI24" s="1143"/>
      <c r="AJ24" s="1143"/>
      <c r="AK24" s="1143"/>
      <c r="AL24" s="1143"/>
      <c r="AM24" s="1143"/>
      <c r="AN24" s="1143"/>
      <c r="AO24" s="1143"/>
      <c r="AP24" s="1143"/>
      <c r="AQ24" s="1143"/>
      <c r="AR24" s="1143"/>
      <c r="AS24" s="1143"/>
      <c r="AT24" s="1143"/>
      <c r="AU24" s="1143"/>
      <c r="AV24" s="1143"/>
      <c r="AW24" s="1143"/>
      <c r="AX24" s="1143"/>
      <c r="AY24" s="1143"/>
      <c r="AZ24" s="1143"/>
      <c r="BA24" s="1143"/>
      <c r="BB24" s="1143"/>
      <c r="BC24" s="1143"/>
      <c r="BD24" s="1143"/>
      <c r="BE24" s="1143"/>
      <c r="BF24" s="1143"/>
      <c r="BG24" s="1143"/>
      <c r="BH24" s="1143"/>
      <c r="BI24" s="1143"/>
      <c r="BJ24" s="1143"/>
      <c r="BK24" s="1143"/>
      <c r="BL24" s="1143"/>
      <c r="BM24" s="1143"/>
      <c r="BN24" s="1143"/>
      <c r="BO24" s="1143"/>
      <c r="BP24" s="1143"/>
      <c r="BQ24" s="1143"/>
      <c r="BR24" s="1143"/>
      <c r="BS24" s="1143"/>
      <c r="BT24" s="1143"/>
      <c r="BU24" s="3"/>
      <c r="CC24" s="3"/>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row>
    <row r="25" spans="1:154" ht="18.75" customHeight="1" x14ac:dyDescent="0.2">
      <c r="A25" s="3"/>
      <c r="B25" s="3"/>
      <c r="C25" s="3"/>
      <c r="D25" s="1143"/>
      <c r="E25" s="1143"/>
      <c r="F25" s="1143"/>
      <c r="G25" s="1143"/>
      <c r="H25" s="1143"/>
      <c r="I25" s="1143"/>
      <c r="J25" s="1143"/>
      <c r="K25" s="1143"/>
      <c r="L25" s="1143"/>
      <c r="M25" s="1143"/>
      <c r="N25" s="1143"/>
      <c r="O25" s="1143"/>
      <c r="P25" s="1143"/>
      <c r="Q25" s="1143"/>
      <c r="R25" s="1143"/>
      <c r="S25" s="1143"/>
      <c r="T25" s="1143"/>
      <c r="U25" s="1143"/>
      <c r="V25" s="1143"/>
      <c r="W25" s="1143"/>
      <c r="X25" s="1143"/>
      <c r="Y25" s="1143"/>
      <c r="Z25" s="1143"/>
      <c r="AA25" s="1143"/>
      <c r="AB25" s="1143"/>
      <c r="AC25" s="1143"/>
      <c r="AD25" s="1143"/>
      <c r="AE25" s="1143"/>
      <c r="AF25" s="1143"/>
      <c r="AG25" s="1143"/>
      <c r="AH25" s="1143"/>
      <c r="AI25" s="1143"/>
      <c r="AJ25" s="1143"/>
      <c r="AK25" s="1143"/>
      <c r="AL25" s="1143"/>
      <c r="AM25" s="1143"/>
      <c r="AN25" s="1143"/>
      <c r="AO25" s="1143"/>
      <c r="AP25" s="1143"/>
      <c r="AQ25" s="1143"/>
      <c r="AR25" s="1143"/>
      <c r="AS25" s="1143"/>
      <c r="AT25" s="1143"/>
      <c r="AU25" s="1143"/>
      <c r="AV25" s="1143"/>
      <c r="AW25" s="1143"/>
      <c r="AX25" s="1143"/>
      <c r="AY25" s="1143"/>
      <c r="AZ25" s="1143"/>
      <c r="BA25" s="1143"/>
      <c r="BB25" s="1143"/>
      <c r="BC25" s="1143"/>
      <c r="BD25" s="1143"/>
      <c r="BE25" s="1143"/>
      <c r="BF25" s="1143"/>
      <c r="BG25" s="1143"/>
      <c r="BH25" s="1143"/>
      <c r="BI25" s="1143"/>
      <c r="BJ25" s="1143"/>
      <c r="BK25" s="1143"/>
      <c r="BL25" s="1143"/>
      <c r="BM25" s="1143"/>
      <c r="BN25" s="1143"/>
      <c r="BO25" s="1143"/>
      <c r="BP25" s="1143"/>
      <c r="BQ25" s="1143"/>
      <c r="BR25" s="1143"/>
      <c r="BS25" s="1143"/>
      <c r="BT25" s="1143"/>
      <c r="BU25" s="3"/>
      <c r="CC25" s="3"/>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row>
    <row r="26" spans="1:154" ht="18.75" customHeight="1" x14ac:dyDescent="0.2">
      <c r="A26" s="3"/>
      <c r="B26" s="3"/>
      <c r="C26" s="3"/>
      <c r="D26" s="1143"/>
      <c r="E26" s="1143"/>
      <c r="F26" s="1143"/>
      <c r="G26" s="1143"/>
      <c r="H26" s="1143"/>
      <c r="I26" s="1143"/>
      <c r="J26" s="1143"/>
      <c r="K26" s="1143"/>
      <c r="L26" s="1143"/>
      <c r="M26" s="1143"/>
      <c r="N26" s="1143"/>
      <c r="O26" s="1143"/>
      <c r="P26" s="1143"/>
      <c r="Q26" s="1143"/>
      <c r="R26" s="1143"/>
      <c r="S26" s="1143"/>
      <c r="T26" s="1143"/>
      <c r="U26" s="1143"/>
      <c r="V26" s="1143"/>
      <c r="W26" s="1143"/>
      <c r="X26" s="1143"/>
      <c r="Y26" s="1143"/>
      <c r="Z26" s="1143"/>
      <c r="AA26" s="1143"/>
      <c r="AB26" s="1143"/>
      <c r="AC26" s="1143"/>
      <c r="AD26" s="1143"/>
      <c r="AE26" s="1143"/>
      <c r="AF26" s="1143"/>
      <c r="AG26" s="1143"/>
      <c r="AH26" s="1143"/>
      <c r="AI26" s="1143"/>
      <c r="AJ26" s="1143"/>
      <c r="AK26" s="1143"/>
      <c r="AL26" s="1143"/>
      <c r="AM26" s="1143"/>
      <c r="AN26" s="1143"/>
      <c r="AO26" s="1143"/>
      <c r="AP26" s="1143"/>
      <c r="AQ26" s="1143"/>
      <c r="AR26" s="1143"/>
      <c r="AS26" s="1143"/>
      <c r="AT26" s="1143"/>
      <c r="AU26" s="1143"/>
      <c r="AV26" s="1143"/>
      <c r="AW26" s="1143"/>
      <c r="AX26" s="1143"/>
      <c r="AY26" s="1143"/>
      <c r="AZ26" s="1143"/>
      <c r="BA26" s="1143"/>
      <c r="BB26" s="1143"/>
      <c r="BC26" s="1143"/>
      <c r="BD26" s="1143"/>
      <c r="BE26" s="1143"/>
      <c r="BF26" s="1143"/>
      <c r="BG26" s="1143"/>
      <c r="BH26" s="1143"/>
      <c r="BI26" s="1143"/>
      <c r="BJ26" s="1143"/>
      <c r="BK26" s="1143"/>
      <c r="BL26" s="1143"/>
      <c r="BM26" s="1143"/>
      <c r="BN26" s="1143"/>
      <c r="BO26" s="1143"/>
      <c r="BP26" s="1143"/>
      <c r="BQ26" s="1143"/>
      <c r="BR26" s="1143"/>
      <c r="BS26" s="1143"/>
      <c r="BT26" s="1143"/>
      <c r="BU26" s="3"/>
      <c r="CC26" s="3"/>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row>
    <row r="27" spans="1:154" ht="18.75" customHeight="1" x14ac:dyDescent="0.2">
      <c r="A27" s="3"/>
      <c r="B27" s="3"/>
      <c r="C27" s="143"/>
      <c r="D27" s="1143"/>
      <c r="E27" s="1143"/>
      <c r="F27" s="1143"/>
      <c r="G27" s="1143"/>
      <c r="H27" s="1143"/>
      <c r="I27" s="1143"/>
      <c r="J27" s="1143"/>
      <c r="K27" s="1143"/>
      <c r="L27" s="1143"/>
      <c r="M27" s="1143"/>
      <c r="N27" s="1143"/>
      <c r="O27" s="1143"/>
      <c r="P27" s="1143"/>
      <c r="Q27" s="1143"/>
      <c r="R27" s="1143"/>
      <c r="S27" s="1143"/>
      <c r="T27" s="1143"/>
      <c r="U27" s="1143"/>
      <c r="V27" s="1143"/>
      <c r="W27" s="1143"/>
      <c r="X27" s="1143"/>
      <c r="Y27" s="1143"/>
      <c r="Z27" s="1143"/>
      <c r="AA27" s="1143"/>
      <c r="AB27" s="1143"/>
      <c r="AC27" s="1143"/>
      <c r="AD27" s="1143"/>
      <c r="AE27" s="1143"/>
      <c r="AF27" s="1143"/>
      <c r="AG27" s="1143"/>
      <c r="AH27" s="1143"/>
      <c r="AI27" s="1143"/>
      <c r="AJ27" s="1143"/>
      <c r="AK27" s="1143"/>
      <c r="AL27" s="1143"/>
      <c r="AM27" s="1143"/>
      <c r="AN27" s="1143"/>
      <c r="AO27" s="1143"/>
      <c r="AP27" s="1143"/>
      <c r="AQ27" s="1143"/>
      <c r="AR27" s="1143"/>
      <c r="AS27" s="1143"/>
      <c r="AT27" s="1143"/>
      <c r="AU27" s="1143"/>
      <c r="AV27" s="1143"/>
      <c r="AW27" s="1143"/>
      <c r="AX27" s="1143"/>
      <c r="AY27" s="1143"/>
      <c r="AZ27" s="1143"/>
      <c r="BA27" s="1143"/>
      <c r="BB27" s="1143"/>
      <c r="BC27" s="1143"/>
      <c r="BD27" s="1143"/>
      <c r="BE27" s="1143"/>
      <c r="BF27" s="1143"/>
      <c r="BG27" s="1143"/>
      <c r="BH27" s="1143"/>
      <c r="BI27" s="1143"/>
      <c r="BJ27" s="1143"/>
      <c r="BK27" s="1143"/>
      <c r="BL27" s="1143"/>
      <c r="BM27" s="1143"/>
      <c r="BN27" s="1143"/>
      <c r="BO27" s="1143"/>
      <c r="BP27" s="1143"/>
      <c r="BQ27" s="1143"/>
      <c r="BR27" s="1143"/>
      <c r="BS27" s="1143"/>
      <c r="BT27" s="1143"/>
      <c r="BU27" s="3"/>
      <c r="CC27" s="3"/>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row>
    <row r="28" spans="1:154" ht="18.75" customHeight="1" x14ac:dyDescent="0.2">
      <c r="A28" s="3"/>
      <c r="B28" s="3"/>
      <c r="C28" s="143"/>
      <c r="D28" s="1143"/>
      <c r="E28" s="1143"/>
      <c r="F28" s="1143"/>
      <c r="G28" s="1143"/>
      <c r="H28" s="1143"/>
      <c r="I28" s="1143"/>
      <c r="J28" s="1143"/>
      <c r="K28" s="1143"/>
      <c r="L28" s="1143"/>
      <c r="M28" s="1143"/>
      <c r="N28" s="1143"/>
      <c r="O28" s="1143"/>
      <c r="P28" s="1143"/>
      <c r="Q28" s="1143"/>
      <c r="R28" s="1143"/>
      <c r="S28" s="1143"/>
      <c r="T28" s="1143"/>
      <c r="U28" s="1143"/>
      <c r="V28" s="1143"/>
      <c r="W28" s="1143"/>
      <c r="X28" s="1143"/>
      <c r="Y28" s="1143"/>
      <c r="Z28" s="1143"/>
      <c r="AA28" s="1143"/>
      <c r="AB28" s="1143"/>
      <c r="AC28" s="1143"/>
      <c r="AD28" s="1143"/>
      <c r="AE28" s="1143"/>
      <c r="AF28" s="1143"/>
      <c r="AG28" s="1143"/>
      <c r="AH28" s="1143"/>
      <c r="AI28" s="1143"/>
      <c r="AJ28" s="1143"/>
      <c r="AK28" s="1143"/>
      <c r="AL28" s="1143"/>
      <c r="AM28" s="1143"/>
      <c r="AN28" s="1143"/>
      <c r="AO28" s="1143"/>
      <c r="AP28" s="1143"/>
      <c r="AQ28" s="1143"/>
      <c r="AR28" s="1143"/>
      <c r="AS28" s="1143"/>
      <c r="AT28" s="1143"/>
      <c r="AU28" s="1143"/>
      <c r="AV28" s="1143"/>
      <c r="AW28" s="1143"/>
      <c r="AX28" s="1143"/>
      <c r="AY28" s="1143"/>
      <c r="AZ28" s="1143"/>
      <c r="BA28" s="1143"/>
      <c r="BB28" s="1143"/>
      <c r="BC28" s="1143"/>
      <c r="BD28" s="1143"/>
      <c r="BE28" s="1143"/>
      <c r="BF28" s="1143"/>
      <c r="BG28" s="1143"/>
      <c r="BH28" s="1143"/>
      <c r="BI28" s="1143"/>
      <c r="BJ28" s="1143"/>
      <c r="BK28" s="1143"/>
      <c r="BL28" s="1143"/>
      <c r="BM28" s="1143"/>
      <c r="BN28" s="1143"/>
      <c r="BO28" s="1143"/>
      <c r="BP28" s="1143"/>
      <c r="BQ28" s="1143"/>
      <c r="BR28" s="1143"/>
      <c r="BS28" s="1143"/>
      <c r="BT28" s="1143"/>
      <c r="BU28" s="3"/>
      <c r="CC28" s="3"/>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row>
    <row r="29" spans="1:154" ht="18.75" customHeight="1" x14ac:dyDescent="0.2">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t="s">
        <v>202</v>
      </c>
      <c r="AX29" s="3"/>
      <c r="AY29" s="3"/>
      <c r="AZ29" s="3"/>
      <c r="BA29" s="1107"/>
      <c r="BB29" s="1107"/>
      <c r="BC29" s="1107"/>
      <c r="BD29" s="1107"/>
      <c r="BE29" s="166" t="s">
        <v>24</v>
      </c>
      <c r="BF29" s="166"/>
      <c r="BG29" s="1107"/>
      <c r="BH29" s="1107"/>
      <c r="BI29" s="1107"/>
      <c r="BJ29" s="1107"/>
      <c r="BK29" s="166" t="s">
        <v>4</v>
      </c>
      <c r="BL29" s="3"/>
      <c r="BM29" s="1107"/>
      <c r="BN29" s="1107"/>
      <c r="BO29" s="1107"/>
      <c r="BP29" s="1107"/>
      <c r="BQ29" s="139" t="s">
        <v>5</v>
      </c>
      <c r="BR29" s="139"/>
      <c r="BS29" s="3"/>
      <c r="BT29" s="3"/>
      <c r="BU29" s="3"/>
      <c r="CC29" s="3"/>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row>
    <row r="30" spans="1:154" ht="18.75" customHeight="1" x14ac:dyDescent="0.2">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144"/>
      <c r="BB30" s="144"/>
      <c r="BC30" s="144"/>
      <c r="BD30" s="144"/>
      <c r="BE30" s="139"/>
      <c r="BF30" s="139"/>
      <c r="BG30" s="144"/>
      <c r="BH30" s="144"/>
      <c r="BI30" s="144"/>
      <c r="BJ30" s="144"/>
      <c r="BK30" s="139"/>
      <c r="BL30" s="3"/>
      <c r="BM30" s="144"/>
      <c r="BN30" s="144"/>
      <c r="BO30" s="144"/>
      <c r="BP30" s="144"/>
      <c r="BQ30" s="139"/>
      <c r="BR30" s="139"/>
      <c r="BS30" s="3"/>
      <c r="BT30" s="3"/>
      <c r="BU30" s="3"/>
      <c r="CC30" s="3"/>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row>
    <row r="31" spans="1:154" ht="18.75" customHeight="1" x14ac:dyDescent="0.2">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1144" t="s">
        <v>58</v>
      </c>
      <c r="AF31" s="1144"/>
      <c r="AG31" s="1144"/>
      <c r="AH31" s="1144"/>
      <c r="AI31" s="1144"/>
      <c r="AJ31" s="1144"/>
      <c r="AK31" s="1144"/>
      <c r="AL31" s="1144"/>
      <c r="AM31" s="1144"/>
      <c r="AN31" s="1144"/>
      <c r="AO31" s="1144"/>
      <c r="AP31" s="1145" t="s">
        <v>11</v>
      </c>
      <c r="AQ31" s="1145"/>
      <c r="AR31" s="1145"/>
      <c r="AS31" s="1145"/>
      <c r="AT31" s="1145"/>
      <c r="AU31" s="3"/>
      <c r="AV31" s="1117"/>
      <c r="AW31" s="1117"/>
      <c r="AX31" s="1117"/>
      <c r="AY31" s="1117"/>
      <c r="AZ31" s="1117"/>
      <c r="BA31" s="1117"/>
      <c r="BB31" s="1117"/>
      <c r="BC31" s="1117"/>
      <c r="BD31" s="1117"/>
      <c r="BE31" s="1117"/>
      <c r="BF31" s="1117"/>
      <c r="BG31" s="1117"/>
      <c r="BH31" s="1117"/>
      <c r="BI31" s="1117"/>
      <c r="BJ31" s="1117"/>
      <c r="BK31" s="1117"/>
      <c r="BL31" s="1117"/>
      <c r="BM31" s="1117"/>
      <c r="BN31" s="1117"/>
      <c r="BO31" s="1117"/>
      <c r="BP31" s="1117"/>
      <c r="BQ31" s="1117"/>
      <c r="BR31" s="1117"/>
      <c r="BS31" s="1117"/>
      <c r="BT31" s="3"/>
      <c r="BU31" s="3"/>
      <c r="CC31" s="3"/>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row>
    <row r="32" spans="1:154" ht="18.75" customHeight="1" x14ac:dyDescent="0.2">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1144"/>
      <c r="AF32" s="1144"/>
      <c r="AG32" s="1144"/>
      <c r="AH32" s="1144"/>
      <c r="AI32" s="1144"/>
      <c r="AJ32" s="1144"/>
      <c r="AK32" s="1144"/>
      <c r="AL32" s="1144"/>
      <c r="AM32" s="1144"/>
      <c r="AN32" s="1144"/>
      <c r="AO32" s="1144"/>
      <c r="AP32" s="140"/>
      <c r="AQ32" s="140"/>
      <c r="AR32" s="140"/>
      <c r="AS32" s="140"/>
      <c r="AT32" s="140"/>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CC32" s="3"/>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row>
    <row r="33" spans="1:154" ht="27.75" customHeight="1" x14ac:dyDescent="0.2">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1144"/>
      <c r="AF33" s="1144"/>
      <c r="AG33" s="1144"/>
      <c r="AH33" s="1144"/>
      <c r="AI33" s="1144"/>
      <c r="AJ33" s="1144"/>
      <c r="AK33" s="1144"/>
      <c r="AL33" s="1144"/>
      <c r="AM33" s="1144"/>
      <c r="AN33" s="1144"/>
      <c r="AO33" s="1144"/>
      <c r="AP33" s="1145" t="s">
        <v>2</v>
      </c>
      <c r="AQ33" s="1145"/>
      <c r="AR33" s="1145"/>
      <c r="AS33" s="1145"/>
      <c r="AT33" s="1145"/>
      <c r="AU33" s="139"/>
      <c r="AV33" s="1146"/>
      <c r="AW33" s="1146"/>
      <c r="AX33" s="1146"/>
      <c r="AY33" s="1146"/>
      <c r="AZ33" s="1146"/>
      <c r="BA33" s="1146"/>
      <c r="BB33" s="1146"/>
      <c r="BC33" s="1146"/>
      <c r="BD33" s="1146"/>
      <c r="BE33" s="1146"/>
      <c r="BF33" s="1146"/>
      <c r="BG33" s="1146"/>
      <c r="BH33" s="1146"/>
      <c r="BI33" s="1146"/>
      <c r="BJ33" s="1146"/>
      <c r="BK33" s="1146"/>
      <c r="BL33" s="1146"/>
      <c r="BM33" s="1146"/>
      <c r="BN33" s="1146"/>
      <c r="BO33" s="1146"/>
      <c r="BP33" s="1146"/>
      <c r="BQ33" s="1146"/>
      <c r="BR33" s="1146"/>
      <c r="BS33" s="1146"/>
      <c r="BT33" s="3"/>
      <c r="BU33" s="3"/>
      <c r="CC33" s="3"/>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row>
    <row r="34" spans="1:154" ht="15" customHeight="1" x14ac:dyDescent="0.2">
      <c r="A34" s="3"/>
      <c r="B34" s="3"/>
      <c r="C34" s="3"/>
      <c r="D34" s="3"/>
      <c r="E34" s="3"/>
      <c r="F34" s="3"/>
      <c r="G34" s="3"/>
      <c r="H34" s="3"/>
      <c r="I34" s="3"/>
      <c r="J34" s="3"/>
      <c r="K34" s="3"/>
      <c r="L34" s="3"/>
      <c r="M34" s="3"/>
      <c r="N34" s="3"/>
      <c r="O34" s="3"/>
      <c r="P34" s="3"/>
      <c r="Q34" s="3"/>
      <c r="R34" s="3"/>
      <c r="S34" s="3"/>
      <c r="T34" s="3"/>
      <c r="U34" s="3"/>
      <c r="V34" s="3"/>
      <c r="W34" s="3"/>
      <c r="X34" s="16"/>
      <c r="Y34" s="16"/>
      <c r="Z34" s="16"/>
      <c r="AA34" s="16"/>
      <c r="AB34" s="16"/>
      <c r="AC34" s="16"/>
      <c r="AD34" s="16"/>
      <c r="AE34" s="16"/>
      <c r="AF34" s="16"/>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3"/>
      <c r="BN34" s="3"/>
      <c r="BO34" s="3"/>
      <c r="BP34" s="3"/>
      <c r="BQ34" s="3"/>
      <c r="BR34" s="3"/>
      <c r="BS34" s="3"/>
      <c r="BT34" s="3"/>
      <c r="BU34" s="3"/>
      <c r="CC34" s="3"/>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row>
    <row r="35" spans="1:154" ht="28.5" customHeight="1" x14ac:dyDescent="0.2">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CC35" s="3"/>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row>
    <row r="36" spans="1:154" ht="18.75" customHeight="1" x14ac:dyDescent="0.2">
      <c r="A36" s="3"/>
      <c r="X36" s="141"/>
      <c r="Y36" s="141"/>
      <c r="Z36" s="141"/>
      <c r="AA36" s="141"/>
      <c r="AB36" s="141"/>
      <c r="AC36" s="141"/>
      <c r="AD36" s="141"/>
      <c r="AE36" s="141"/>
      <c r="AF36" s="141"/>
      <c r="AG36" s="141"/>
      <c r="AH36" s="141"/>
      <c r="AI36" s="141"/>
      <c r="AJ36" s="141"/>
      <c r="AK36" s="141"/>
      <c r="AL36" s="141"/>
      <c r="AM36" s="141"/>
      <c r="AN36" s="141"/>
      <c r="AO36" s="141"/>
      <c r="AP36" s="141"/>
      <c r="AQ36" s="141"/>
      <c r="AR36" s="141"/>
      <c r="AS36" s="141"/>
      <c r="AT36" s="141"/>
      <c r="AU36" s="141"/>
      <c r="AV36" s="141"/>
      <c r="AW36" s="141"/>
      <c r="AX36" s="141"/>
      <c r="AY36" s="141"/>
      <c r="AZ36" s="141"/>
      <c r="BA36" s="141"/>
      <c r="BB36" s="141"/>
      <c r="BC36" s="141"/>
      <c r="BD36" s="141"/>
      <c r="BE36" s="141"/>
      <c r="BF36" s="141"/>
      <c r="BG36" s="141"/>
      <c r="BH36" s="141"/>
      <c r="BI36" s="141"/>
      <c r="BJ36" s="141"/>
      <c r="BK36" s="141"/>
      <c r="BL36" s="141"/>
      <c r="BM36" s="141"/>
      <c r="BN36" s="141"/>
      <c r="BO36" s="141"/>
      <c r="BP36" s="141"/>
      <c r="BQ36" s="141"/>
      <c r="BR36" s="141"/>
      <c r="BS36" s="141"/>
      <c r="BT36" s="141"/>
      <c r="BU36" s="3"/>
      <c r="CC36" s="3"/>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row>
    <row r="37" spans="1:154" ht="18.75" customHeight="1" x14ac:dyDescent="0.2">
      <c r="A37" s="3"/>
      <c r="H37" s="141"/>
      <c r="I37" s="141"/>
      <c r="J37" s="141"/>
      <c r="K37" s="141"/>
      <c r="L37" s="141"/>
      <c r="M37" s="141"/>
      <c r="N37" s="141"/>
      <c r="O37" s="141"/>
      <c r="P37" s="141"/>
      <c r="Q37" s="141"/>
      <c r="R37" s="141"/>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41"/>
      <c r="AX37" s="141"/>
      <c r="AY37" s="141"/>
      <c r="AZ37" s="141"/>
      <c r="BA37" s="141"/>
      <c r="BB37" s="141"/>
      <c r="BC37" s="141"/>
      <c r="BD37" s="141"/>
      <c r="BE37" s="141"/>
      <c r="BF37" s="141"/>
      <c r="BG37" s="141"/>
      <c r="BH37" s="141"/>
      <c r="BI37" s="141"/>
      <c r="BJ37" s="141"/>
      <c r="BK37" s="141"/>
      <c r="BL37" s="141"/>
      <c r="BM37" s="141"/>
      <c r="BN37" s="141"/>
      <c r="BO37" s="141"/>
      <c r="BP37" s="141"/>
      <c r="BQ37" s="141"/>
      <c r="BR37" s="141"/>
      <c r="BS37" s="141"/>
      <c r="BT37" s="141"/>
      <c r="BU37" s="3"/>
      <c r="CC37" s="3"/>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row>
    <row r="38" spans="1:154" ht="18.75" customHeight="1" x14ac:dyDescent="0.2">
      <c r="BU38" s="14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row>
    <row r="39" spans="1:154" ht="18.75" customHeight="1" x14ac:dyDescent="0.2">
      <c r="BU39" s="141"/>
      <c r="CJ39" s="539"/>
      <c r="CK39" s="539"/>
      <c r="CL39" s="539"/>
      <c r="CM39" s="539"/>
      <c r="CN39" s="539"/>
      <c r="CO39" s="539"/>
      <c r="CP39" s="539"/>
      <c r="CQ39" s="539"/>
      <c r="CR39" s="539"/>
      <c r="CS39" s="539"/>
      <c r="CT39" s="539"/>
      <c r="CZ39" s="17"/>
      <c r="DA39" s="17"/>
      <c r="DB39" s="17"/>
      <c r="DC39" s="17"/>
      <c r="DD39" s="17"/>
      <c r="DE39" s="17"/>
      <c r="DF39" s="17"/>
      <c r="DG39" s="17"/>
      <c r="DH39" s="17"/>
      <c r="DI39" s="17"/>
      <c r="DJ39" s="17"/>
      <c r="DK39" s="17"/>
      <c r="DL39" s="17"/>
      <c r="DM39" s="17"/>
      <c r="DN39" s="17"/>
      <c r="DO39" s="17"/>
      <c r="DP39" s="17"/>
      <c r="DQ39" s="17"/>
      <c r="DR39" s="17"/>
      <c r="DS39" s="17"/>
      <c r="DT39" s="17"/>
      <c r="DU39" s="17"/>
      <c r="DV39" s="17"/>
      <c r="DW39" s="17"/>
      <c r="DX39" s="17"/>
      <c r="DY39" s="539"/>
      <c r="DZ39" s="539"/>
      <c r="EA39" s="539"/>
      <c r="EB39" s="539"/>
      <c r="EC39" s="539"/>
      <c r="ED39" s="539"/>
      <c r="EE39" s="539"/>
      <c r="EF39" s="539"/>
      <c r="EG39" s="539"/>
      <c r="EH39" s="539"/>
      <c r="EI39" s="539"/>
      <c r="EJ39" s="539"/>
      <c r="EK39" s="539"/>
      <c r="EL39" s="539"/>
      <c r="EM39" s="539"/>
      <c r="EN39" s="539"/>
      <c r="EO39" s="539"/>
      <c r="EP39" s="539"/>
      <c r="EQ39" s="539"/>
      <c r="ER39" s="539"/>
      <c r="ES39" s="539"/>
      <c r="ET39" s="539"/>
      <c r="EU39" s="539"/>
      <c r="EV39" s="539"/>
      <c r="EW39" s="539"/>
    </row>
    <row r="40" spans="1:154" ht="18.75" customHeight="1" x14ac:dyDescent="0.2"/>
    <row r="43" spans="1:154" x14ac:dyDescent="0.2">
      <c r="H43" s="141"/>
      <c r="I43" s="141"/>
      <c r="J43" s="141"/>
      <c r="K43" s="141"/>
      <c r="L43" s="141"/>
      <c r="M43" s="141"/>
      <c r="N43" s="141"/>
      <c r="O43" s="141"/>
      <c r="P43" s="141"/>
      <c r="Q43" s="141"/>
      <c r="R43" s="141"/>
      <c r="X43" s="141"/>
      <c r="Y43" s="141"/>
      <c r="Z43" s="141"/>
      <c r="AA43" s="141"/>
      <c r="AB43" s="141"/>
      <c r="AC43" s="141"/>
      <c r="AD43" s="141"/>
      <c r="AE43" s="141"/>
      <c r="AF43" s="141"/>
      <c r="AG43" s="141"/>
      <c r="AH43" s="141"/>
      <c r="AI43" s="141"/>
      <c r="AJ43" s="141"/>
      <c r="AK43" s="141"/>
      <c r="AL43" s="141"/>
      <c r="AM43" s="141"/>
      <c r="AN43" s="141"/>
      <c r="AO43" s="141"/>
      <c r="AP43" s="141"/>
      <c r="AQ43" s="141"/>
      <c r="AR43" s="141"/>
      <c r="AS43" s="141"/>
      <c r="AT43" s="141"/>
      <c r="AU43" s="141"/>
      <c r="AV43" s="141"/>
      <c r="AW43" s="141"/>
      <c r="AX43" s="141"/>
      <c r="AY43" s="141"/>
      <c r="AZ43" s="141"/>
      <c r="BA43" s="141"/>
      <c r="BB43" s="141"/>
      <c r="BC43" s="141"/>
      <c r="BD43" s="141"/>
      <c r="BE43" s="141"/>
      <c r="BF43" s="141"/>
      <c r="BG43" s="141"/>
      <c r="BH43" s="141"/>
      <c r="BI43" s="141"/>
      <c r="BJ43" s="141"/>
      <c r="BK43" s="141"/>
      <c r="BL43" s="141"/>
      <c r="BM43" s="141"/>
      <c r="BN43" s="141"/>
      <c r="BO43" s="141"/>
      <c r="BP43" s="141"/>
      <c r="BQ43" s="141"/>
      <c r="BR43" s="141"/>
      <c r="BS43" s="141"/>
      <c r="BT43" s="141"/>
    </row>
    <row r="44" spans="1:154" x14ac:dyDescent="0.2">
      <c r="H44" s="141"/>
      <c r="I44" s="141"/>
      <c r="J44" s="141"/>
      <c r="K44" s="141"/>
      <c r="L44" s="141"/>
      <c r="M44" s="141"/>
      <c r="N44" s="141"/>
      <c r="O44" s="141"/>
      <c r="P44" s="141"/>
      <c r="Q44" s="141"/>
      <c r="R44" s="141"/>
      <c r="X44" s="141"/>
      <c r="Y44" s="141"/>
      <c r="Z44" s="141"/>
      <c r="AA44" s="141"/>
      <c r="AB44" s="141"/>
      <c r="AC44" s="141"/>
      <c r="AD44" s="141"/>
      <c r="AE44" s="141"/>
      <c r="AF44" s="141"/>
      <c r="AG44" s="141"/>
      <c r="AH44" s="141"/>
      <c r="AI44" s="141"/>
      <c r="AJ44" s="141"/>
      <c r="AK44" s="141"/>
      <c r="AL44" s="141"/>
      <c r="AM44" s="141"/>
      <c r="AN44" s="141"/>
      <c r="AO44" s="141"/>
      <c r="AP44" s="141"/>
      <c r="AQ44" s="141"/>
      <c r="AR44" s="141"/>
      <c r="AS44" s="141"/>
      <c r="AT44" s="141"/>
      <c r="AU44" s="141"/>
      <c r="AV44" s="141"/>
      <c r="AW44" s="141"/>
      <c r="AX44" s="141"/>
      <c r="AY44" s="141"/>
      <c r="AZ44" s="141"/>
      <c r="BA44" s="141"/>
      <c r="BB44" s="141"/>
      <c r="BC44" s="141"/>
      <c r="BD44" s="141"/>
      <c r="BE44" s="141"/>
      <c r="BF44" s="141"/>
      <c r="BG44" s="141"/>
      <c r="BH44" s="141"/>
      <c r="BI44" s="141"/>
      <c r="BJ44" s="141"/>
      <c r="BK44" s="141"/>
      <c r="BL44" s="141"/>
      <c r="BM44" s="141"/>
      <c r="BN44" s="141"/>
      <c r="BO44" s="141"/>
      <c r="BP44" s="141"/>
      <c r="BQ44" s="141"/>
      <c r="BR44" s="141"/>
      <c r="BS44" s="141"/>
      <c r="BT44" s="141"/>
    </row>
    <row r="45" spans="1:154" x14ac:dyDescent="0.2">
      <c r="BU45" s="141"/>
      <c r="CJ45" s="539"/>
      <c r="CK45" s="539"/>
      <c r="CL45" s="539"/>
      <c r="CM45" s="539"/>
      <c r="CN45" s="539"/>
      <c r="CO45" s="539"/>
      <c r="CP45" s="539"/>
      <c r="CQ45" s="539"/>
      <c r="CR45" s="539"/>
      <c r="CS45" s="539"/>
      <c r="CT45" s="539"/>
      <c r="CZ45" s="539"/>
      <c r="DA45" s="539"/>
      <c r="DB45" s="539"/>
      <c r="DC45" s="539"/>
      <c r="DD45" s="539"/>
      <c r="DE45" s="539"/>
      <c r="DF45" s="539"/>
      <c r="DG45" s="539"/>
      <c r="DH45" s="539"/>
      <c r="DI45" s="539"/>
      <c r="DJ45" s="539"/>
      <c r="DK45" s="539"/>
      <c r="DL45" s="539"/>
      <c r="DM45" s="539"/>
      <c r="DN45" s="539"/>
      <c r="DO45" s="539"/>
      <c r="DP45" s="539"/>
      <c r="DQ45" s="539"/>
      <c r="DR45" s="539"/>
      <c r="DS45" s="539"/>
      <c r="DT45" s="539"/>
      <c r="DU45" s="539"/>
      <c r="DV45" s="539"/>
      <c r="DW45" s="539"/>
      <c r="DX45" s="539"/>
      <c r="DY45" s="539"/>
      <c r="DZ45" s="539"/>
      <c r="EA45" s="539"/>
      <c r="EB45" s="539"/>
      <c r="EC45" s="539"/>
      <c r="ED45" s="539"/>
      <c r="EE45" s="539"/>
      <c r="EF45" s="539"/>
      <c r="EG45" s="539"/>
      <c r="EH45" s="539"/>
      <c r="EI45" s="539"/>
      <c r="EJ45" s="539"/>
      <c r="EK45" s="539"/>
      <c r="EL45" s="539"/>
      <c r="EM45" s="539"/>
      <c r="EN45" s="539"/>
      <c r="EO45" s="539"/>
      <c r="EP45" s="539"/>
      <c r="EQ45" s="539"/>
      <c r="ER45" s="539"/>
      <c r="ES45" s="539"/>
      <c r="ET45" s="539"/>
      <c r="EU45" s="539"/>
      <c r="EV45" s="539"/>
      <c r="EW45" s="539"/>
    </row>
    <row r="46" spans="1:154" x14ac:dyDescent="0.2">
      <c r="BU46" s="141"/>
      <c r="CJ46" s="539"/>
      <c r="CK46" s="539"/>
      <c r="CL46" s="539"/>
      <c r="CM46" s="539"/>
      <c r="CN46" s="539"/>
      <c r="CO46" s="539"/>
      <c r="CP46" s="539"/>
      <c r="CQ46" s="539"/>
      <c r="CR46" s="539"/>
      <c r="CS46" s="539"/>
      <c r="CT46" s="539"/>
      <c r="CZ46" s="539"/>
      <c r="DA46" s="539"/>
      <c r="DB46" s="539"/>
      <c r="DC46" s="539"/>
      <c r="DD46" s="539"/>
      <c r="DE46" s="539"/>
      <c r="DF46" s="539"/>
      <c r="DG46" s="539"/>
      <c r="DH46" s="539"/>
      <c r="DI46" s="539"/>
      <c r="DJ46" s="539"/>
      <c r="DK46" s="539"/>
      <c r="DL46" s="539"/>
      <c r="DM46" s="539"/>
      <c r="DN46" s="539"/>
      <c r="DO46" s="539"/>
      <c r="DP46" s="539"/>
      <c r="DQ46" s="539"/>
      <c r="DR46" s="539"/>
      <c r="DS46" s="539"/>
      <c r="DT46" s="539"/>
      <c r="DU46" s="539"/>
      <c r="DV46" s="539"/>
      <c r="DW46" s="539"/>
      <c r="DX46" s="539"/>
      <c r="DY46" s="539"/>
      <c r="DZ46" s="539"/>
      <c r="EA46" s="539"/>
      <c r="EB46" s="539"/>
      <c r="EC46" s="539"/>
      <c r="ED46" s="539"/>
      <c r="EE46" s="539"/>
      <c r="EF46" s="539"/>
      <c r="EG46" s="539"/>
      <c r="EH46" s="539"/>
      <c r="EI46" s="539"/>
      <c r="EJ46" s="539"/>
      <c r="EK46" s="539"/>
      <c r="EL46" s="539"/>
      <c r="EM46" s="539"/>
      <c r="EN46" s="539"/>
      <c r="EO46" s="539"/>
      <c r="EP46" s="539"/>
      <c r="EQ46" s="539"/>
      <c r="ER46" s="539"/>
      <c r="ES46" s="539"/>
      <c r="ET46" s="539"/>
      <c r="EU46" s="539"/>
      <c r="EV46" s="539"/>
      <c r="EW46" s="539"/>
    </row>
  </sheetData>
  <mergeCells count="12">
    <mergeCell ref="G1:BN1"/>
    <mergeCell ref="F5:Q5"/>
    <mergeCell ref="G9:BN9"/>
    <mergeCell ref="D10:BT28"/>
    <mergeCell ref="AE31:AO33"/>
    <mergeCell ref="AP31:AT31"/>
    <mergeCell ref="AP33:AT33"/>
    <mergeCell ref="BA29:BD29"/>
    <mergeCell ref="BG29:BJ29"/>
    <mergeCell ref="BM29:BP29"/>
    <mergeCell ref="AV31:BS31"/>
    <mergeCell ref="AV33:BS33"/>
  </mergeCells>
  <phoneticPr fontId="2"/>
  <pageMargins left="0.70866141732283472" right="0.70866141732283472" top="0.74803149606299213" bottom="0.74803149606299213" header="0.31496062992125984" footer="0.31496062992125984"/>
  <pageSetup paperSize="9" orientation="portrait" blackAndWhite="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sheetPr>
  <dimension ref="A1:EE40"/>
  <sheetViews>
    <sheetView view="pageBreakPreview" zoomScaleNormal="100" zoomScaleSheetLayoutView="100" workbookViewId="0">
      <selection activeCell="BC3" sqref="BC3:BE3"/>
    </sheetView>
  </sheetViews>
  <sheetFormatPr defaultColWidth="1.109375" defaultRowHeight="18.75" customHeight="1" x14ac:dyDescent="0.2"/>
  <cols>
    <col min="1" max="73" width="1.21875" style="89" customWidth="1"/>
    <col min="74" max="74" width="2.21875" style="89" customWidth="1"/>
    <col min="75" max="86" width="1.21875" style="89" customWidth="1"/>
    <col min="87" max="256" width="1.109375" style="89"/>
    <col min="257" max="329" width="1.21875" style="89" customWidth="1"/>
    <col min="330" max="330" width="2.21875" style="89" customWidth="1"/>
    <col min="331" max="342" width="1.21875" style="89" customWidth="1"/>
    <col min="343" max="512" width="1.109375" style="89"/>
    <col min="513" max="585" width="1.21875" style="89" customWidth="1"/>
    <col min="586" max="586" width="2.21875" style="89" customWidth="1"/>
    <col min="587" max="598" width="1.21875" style="89" customWidth="1"/>
    <col min="599" max="768" width="1.109375" style="89"/>
    <col min="769" max="841" width="1.21875" style="89" customWidth="1"/>
    <col min="842" max="842" width="2.21875" style="89" customWidth="1"/>
    <col min="843" max="854" width="1.21875" style="89" customWidth="1"/>
    <col min="855" max="1024" width="1.109375" style="89"/>
    <col min="1025" max="1097" width="1.21875" style="89" customWidth="1"/>
    <col min="1098" max="1098" width="2.21875" style="89" customWidth="1"/>
    <col min="1099" max="1110" width="1.21875" style="89" customWidth="1"/>
    <col min="1111" max="1280" width="1.109375" style="89"/>
    <col min="1281" max="1353" width="1.21875" style="89" customWidth="1"/>
    <col min="1354" max="1354" width="2.21875" style="89" customWidth="1"/>
    <col min="1355" max="1366" width="1.21875" style="89" customWidth="1"/>
    <col min="1367" max="1536" width="1.109375" style="89"/>
    <col min="1537" max="1609" width="1.21875" style="89" customWidth="1"/>
    <col min="1610" max="1610" width="2.21875" style="89" customWidth="1"/>
    <col min="1611" max="1622" width="1.21875" style="89" customWidth="1"/>
    <col min="1623" max="1792" width="1.109375" style="89"/>
    <col min="1793" max="1865" width="1.21875" style="89" customWidth="1"/>
    <col min="1866" max="1866" width="2.21875" style="89" customWidth="1"/>
    <col min="1867" max="1878" width="1.21875" style="89" customWidth="1"/>
    <col min="1879" max="2048" width="1.109375" style="89"/>
    <col min="2049" max="2121" width="1.21875" style="89" customWidth="1"/>
    <col min="2122" max="2122" width="2.21875" style="89" customWidth="1"/>
    <col min="2123" max="2134" width="1.21875" style="89" customWidth="1"/>
    <col min="2135" max="2304" width="1.109375" style="89"/>
    <col min="2305" max="2377" width="1.21875" style="89" customWidth="1"/>
    <col min="2378" max="2378" width="2.21875" style="89" customWidth="1"/>
    <col min="2379" max="2390" width="1.21875" style="89" customWidth="1"/>
    <col min="2391" max="2560" width="1.109375" style="89"/>
    <col min="2561" max="2633" width="1.21875" style="89" customWidth="1"/>
    <col min="2634" max="2634" width="2.21875" style="89" customWidth="1"/>
    <col min="2635" max="2646" width="1.21875" style="89" customWidth="1"/>
    <col min="2647" max="2816" width="1.109375" style="89"/>
    <col min="2817" max="2889" width="1.21875" style="89" customWidth="1"/>
    <col min="2890" max="2890" width="2.21875" style="89" customWidth="1"/>
    <col min="2891" max="2902" width="1.21875" style="89" customWidth="1"/>
    <col min="2903" max="3072" width="1.109375" style="89"/>
    <col min="3073" max="3145" width="1.21875" style="89" customWidth="1"/>
    <col min="3146" max="3146" width="2.21875" style="89" customWidth="1"/>
    <col min="3147" max="3158" width="1.21875" style="89" customWidth="1"/>
    <col min="3159" max="3328" width="1.109375" style="89"/>
    <col min="3329" max="3401" width="1.21875" style="89" customWidth="1"/>
    <col min="3402" max="3402" width="2.21875" style="89" customWidth="1"/>
    <col min="3403" max="3414" width="1.21875" style="89" customWidth="1"/>
    <col min="3415" max="3584" width="1.109375" style="89"/>
    <col min="3585" max="3657" width="1.21875" style="89" customWidth="1"/>
    <col min="3658" max="3658" width="2.21875" style="89" customWidth="1"/>
    <col min="3659" max="3670" width="1.21875" style="89" customWidth="1"/>
    <col min="3671" max="3840" width="1.109375" style="89"/>
    <col min="3841" max="3913" width="1.21875" style="89" customWidth="1"/>
    <col min="3914" max="3914" width="2.21875" style="89" customWidth="1"/>
    <col min="3915" max="3926" width="1.21875" style="89" customWidth="1"/>
    <col min="3927" max="4096" width="1.109375" style="89"/>
    <col min="4097" max="4169" width="1.21875" style="89" customWidth="1"/>
    <col min="4170" max="4170" width="2.21875" style="89" customWidth="1"/>
    <col min="4171" max="4182" width="1.21875" style="89" customWidth="1"/>
    <col min="4183" max="4352" width="1.109375" style="89"/>
    <col min="4353" max="4425" width="1.21875" style="89" customWidth="1"/>
    <col min="4426" max="4426" width="2.21875" style="89" customWidth="1"/>
    <col min="4427" max="4438" width="1.21875" style="89" customWidth="1"/>
    <col min="4439" max="4608" width="1.109375" style="89"/>
    <col min="4609" max="4681" width="1.21875" style="89" customWidth="1"/>
    <col min="4682" max="4682" width="2.21875" style="89" customWidth="1"/>
    <col min="4683" max="4694" width="1.21875" style="89" customWidth="1"/>
    <col min="4695" max="4864" width="1.109375" style="89"/>
    <col min="4865" max="4937" width="1.21875" style="89" customWidth="1"/>
    <col min="4938" max="4938" width="2.21875" style="89" customWidth="1"/>
    <col min="4939" max="4950" width="1.21875" style="89" customWidth="1"/>
    <col min="4951" max="5120" width="1.109375" style="89"/>
    <col min="5121" max="5193" width="1.21875" style="89" customWidth="1"/>
    <col min="5194" max="5194" width="2.21875" style="89" customWidth="1"/>
    <col min="5195" max="5206" width="1.21875" style="89" customWidth="1"/>
    <col min="5207" max="5376" width="1.109375" style="89"/>
    <col min="5377" max="5449" width="1.21875" style="89" customWidth="1"/>
    <col min="5450" max="5450" width="2.21875" style="89" customWidth="1"/>
    <col min="5451" max="5462" width="1.21875" style="89" customWidth="1"/>
    <col min="5463" max="5632" width="1.109375" style="89"/>
    <col min="5633" max="5705" width="1.21875" style="89" customWidth="1"/>
    <col min="5706" max="5706" width="2.21875" style="89" customWidth="1"/>
    <col min="5707" max="5718" width="1.21875" style="89" customWidth="1"/>
    <col min="5719" max="5888" width="1.109375" style="89"/>
    <col min="5889" max="5961" width="1.21875" style="89" customWidth="1"/>
    <col min="5962" max="5962" width="2.21875" style="89" customWidth="1"/>
    <col min="5963" max="5974" width="1.21875" style="89" customWidth="1"/>
    <col min="5975" max="6144" width="1.109375" style="89"/>
    <col min="6145" max="6217" width="1.21875" style="89" customWidth="1"/>
    <col min="6218" max="6218" width="2.21875" style="89" customWidth="1"/>
    <col min="6219" max="6230" width="1.21875" style="89" customWidth="1"/>
    <col min="6231" max="6400" width="1.109375" style="89"/>
    <col min="6401" max="6473" width="1.21875" style="89" customWidth="1"/>
    <col min="6474" max="6474" width="2.21875" style="89" customWidth="1"/>
    <col min="6475" max="6486" width="1.21875" style="89" customWidth="1"/>
    <col min="6487" max="6656" width="1.109375" style="89"/>
    <col min="6657" max="6729" width="1.21875" style="89" customWidth="1"/>
    <col min="6730" max="6730" width="2.21875" style="89" customWidth="1"/>
    <col min="6731" max="6742" width="1.21875" style="89" customWidth="1"/>
    <col min="6743" max="6912" width="1.109375" style="89"/>
    <col min="6913" max="6985" width="1.21875" style="89" customWidth="1"/>
    <col min="6986" max="6986" width="2.21875" style="89" customWidth="1"/>
    <col min="6987" max="6998" width="1.21875" style="89" customWidth="1"/>
    <col min="6999" max="7168" width="1.109375" style="89"/>
    <col min="7169" max="7241" width="1.21875" style="89" customWidth="1"/>
    <col min="7242" max="7242" width="2.21875" style="89" customWidth="1"/>
    <col min="7243" max="7254" width="1.21875" style="89" customWidth="1"/>
    <col min="7255" max="7424" width="1.109375" style="89"/>
    <col min="7425" max="7497" width="1.21875" style="89" customWidth="1"/>
    <col min="7498" max="7498" width="2.21875" style="89" customWidth="1"/>
    <col min="7499" max="7510" width="1.21875" style="89" customWidth="1"/>
    <col min="7511" max="7680" width="1.109375" style="89"/>
    <col min="7681" max="7753" width="1.21875" style="89" customWidth="1"/>
    <col min="7754" max="7754" width="2.21875" style="89" customWidth="1"/>
    <col min="7755" max="7766" width="1.21875" style="89" customWidth="1"/>
    <col min="7767" max="7936" width="1.109375" style="89"/>
    <col min="7937" max="8009" width="1.21875" style="89" customWidth="1"/>
    <col min="8010" max="8010" width="2.21875" style="89" customWidth="1"/>
    <col min="8011" max="8022" width="1.21875" style="89" customWidth="1"/>
    <col min="8023" max="8192" width="1.109375" style="89"/>
    <col min="8193" max="8265" width="1.21875" style="89" customWidth="1"/>
    <col min="8266" max="8266" width="2.21875" style="89" customWidth="1"/>
    <col min="8267" max="8278" width="1.21875" style="89" customWidth="1"/>
    <col min="8279" max="8448" width="1.109375" style="89"/>
    <col min="8449" max="8521" width="1.21875" style="89" customWidth="1"/>
    <col min="8522" max="8522" width="2.21875" style="89" customWidth="1"/>
    <col min="8523" max="8534" width="1.21875" style="89" customWidth="1"/>
    <col min="8535" max="8704" width="1.109375" style="89"/>
    <col min="8705" max="8777" width="1.21875" style="89" customWidth="1"/>
    <col min="8778" max="8778" width="2.21875" style="89" customWidth="1"/>
    <col min="8779" max="8790" width="1.21875" style="89" customWidth="1"/>
    <col min="8791" max="8960" width="1.109375" style="89"/>
    <col min="8961" max="9033" width="1.21875" style="89" customWidth="1"/>
    <col min="9034" max="9034" width="2.21875" style="89" customWidth="1"/>
    <col min="9035" max="9046" width="1.21875" style="89" customWidth="1"/>
    <col min="9047" max="9216" width="1.109375" style="89"/>
    <col min="9217" max="9289" width="1.21875" style="89" customWidth="1"/>
    <col min="9290" max="9290" width="2.21875" style="89" customWidth="1"/>
    <col min="9291" max="9302" width="1.21875" style="89" customWidth="1"/>
    <col min="9303" max="9472" width="1.109375" style="89"/>
    <col min="9473" max="9545" width="1.21875" style="89" customWidth="1"/>
    <col min="9546" max="9546" width="2.21875" style="89" customWidth="1"/>
    <col min="9547" max="9558" width="1.21875" style="89" customWidth="1"/>
    <col min="9559" max="9728" width="1.109375" style="89"/>
    <col min="9729" max="9801" width="1.21875" style="89" customWidth="1"/>
    <col min="9802" max="9802" width="2.21875" style="89" customWidth="1"/>
    <col min="9803" max="9814" width="1.21875" style="89" customWidth="1"/>
    <col min="9815" max="9984" width="1.109375" style="89"/>
    <col min="9985" max="10057" width="1.21875" style="89" customWidth="1"/>
    <col min="10058" max="10058" width="2.21875" style="89" customWidth="1"/>
    <col min="10059" max="10070" width="1.21875" style="89" customWidth="1"/>
    <col min="10071" max="10240" width="1.109375" style="89"/>
    <col min="10241" max="10313" width="1.21875" style="89" customWidth="1"/>
    <col min="10314" max="10314" width="2.21875" style="89" customWidth="1"/>
    <col min="10315" max="10326" width="1.21875" style="89" customWidth="1"/>
    <col min="10327" max="10496" width="1.109375" style="89"/>
    <col min="10497" max="10569" width="1.21875" style="89" customWidth="1"/>
    <col min="10570" max="10570" width="2.21875" style="89" customWidth="1"/>
    <col min="10571" max="10582" width="1.21875" style="89" customWidth="1"/>
    <col min="10583" max="10752" width="1.109375" style="89"/>
    <col min="10753" max="10825" width="1.21875" style="89" customWidth="1"/>
    <col min="10826" max="10826" width="2.21875" style="89" customWidth="1"/>
    <col min="10827" max="10838" width="1.21875" style="89" customWidth="1"/>
    <col min="10839" max="11008" width="1.109375" style="89"/>
    <col min="11009" max="11081" width="1.21875" style="89" customWidth="1"/>
    <col min="11082" max="11082" width="2.21875" style="89" customWidth="1"/>
    <col min="11083" max="11094" width="1.21875" style="89" customWidth="1"/>
    <col min="11095" max="11264" width="1.109375" style="89"/>
    <col min="11265" max="11337" width="1.21875" style="89" customWidth="1"/>
    <col min="11338" max="11338" width="2.21875" style="89" customWidth="1"/>
    <col min="11339" max="11350" width="1.21875" style="89" customWidth="1"/>
    <col min="11351" max="11520" width="1.109375" style="89"/>
    <col min="11521" max="11593" width="1.21875" style="89" customWidth="1"/>
    <col min="11594" max="11594" width="2.21875" style="89" customWidth="1"/>
    <col min="11595" max="11606" width="1.21875" style="89" customWidth="1"/>
    <col min="11607" max="11776" width="1.109375" style="89"/>
    <col min="11777" max="11849" width="1.21875" style="89" customWidth="1"/>
    <col min="11850" max="11850" width="2.21875" style="89" customWidth="1"/>
    <col min="11851" max="11862" width="1.21875" style="89" customWidth="1"/>
    <col min="11863" max="12032" width="1.109375" style="89"/>
    <col min="12033" max="12105" width="1.21875" style="89" customWidth="1"/>
    <col min="12106" max="12106" width="2.21875" style="89" customWidth="1"/>
    <col min="12107" max="12118" width="1.21875" style="89" customWidth="1"/>
    <col min="12119" max="12288" width="1.109375" style="89"/>
    <col min="12289" max="12361" width="1.21875" style="89" customWidth="1"/>
    <col min="12362" max="12362" width="2.21875" style="89" customWidth="1"/>
    <col min="12363" max="12374" width="1.21875" style="89" customWidth="1"/>
    <col min="12375" max="12544" width="1.109375" style="89"/>
    <col min="12545" max="12617" width="1.21875" style="89" customWidth="1"/>
    <col min="12618" max="12618" width="2.21875" style="89" customWidth="1"/>
    <col min="12619" max="12630" width="1.21875" style="89" customWidth="1"/>
    <col min="12631" max="12800" width="1.109375" style="89"/>
    <col min="12801" max="12873" width="1.21875" style="89" customWidth="1"/>
    <col min="12874" max="12874" width="2.21875" style="89" customWidth="1"/>
    <col min="12875" max="12886" width="1.21875" style="89" customWidth="1"/>
    <col min="12887" max="13056" width="1.109375" style="89"/>
    <col min="13057" max="13129" width="1.21875" style="89" customWidth="1"/>
    <col min="13130" max="13130" width="2.21875" style="89" customWidth="1"/>
    <col min="13131" max="13142" width="1.21875" style="89" customWidth="1"/>
    <col min="13143" max="13312" width="1.109375" style="89"/>
    <col min="13313" max="13385" width="1.21875" style="89" customWidth="1"/>
    <col min="13386" max="13386" width="2.21875" style="89" customWidth="1"/>
    <col min="13387" max="13398" width="1.21875" style="89" customWidth="1"/>
    <col min="13399" max="13568" width="1.109375" style="89"/>
    <col min="13569" max="13641" width="1.21875" style="89" customWidth="1"/>
    <col min="13642" max="13642" width="2.21875" style="89" customWidth="1"/>
    <col min="13643" max="13654" width="1.21875" style="89" customWidth="1"/>
    <col min="13655" max="13824" width="1.109375" style="89"/>
    <col min="13825" max="13897" width="1.21875" style="89" customWidth="1"/>
    <col min="13898" max="13898" width="2.21875" style="89" customWidth="1"/>
    <col min="13899" max="13910" width="1.21875" style="89" customWidth="1"/>
    <col min="13911" max="14080" width="1.109375" style="89"/>
    <col min="14081" max="14153" width="1.21875" style="89" customWidth="1"/>
    <col min="14154" max="14154" width="2.21875" style="89" customWidth="1"/>
    <col min="14155" max="14166" width="1.21875" style="89" customWidth="1"/>
    <col min="14167" max="14336" width="1.109375" style="89"/>
    <col min="14337" max="14409" width="1.21875" style="89" customWidth="1"/>
    <col min="14410" max="14410" width="2.21875" style="89" customWidth="1"/>
    <col min="14411" max="14422" width="1.21875" style="89" customWidth="1"/>
    <col min="14423" max="14592" width="1.109375" style="89"/>
    <col min="14593" max="14665" width="1.21875" style="89" customWidth="1"/>
    <col min="14666" max="14666" width="2.21875" style="89" customWidth="1"/>
    <col min="14667" max="14678" width="1.21875" style="89" customWidth="1"/>
    <col min="14679" max="14848" width="1.109375" style="89"/>
    <col min="14849" max="14921" width="1.21875" style="89" customWidth="1"/>
    <col min="14922" max="14922" width="2.21875" style="89" customWidth="1"/>
    <col min="14923" max="14934" width="1.21875" style="89" customWidth="1"/>
    <col min="14935" max="15104" width="1.109375" style="89"/>
    <col min="15105" max="15177" width="1.21875" style="89" customWidth="1"/>
    <col min="15178" max="15178" width="2.21875" style="89" customWidth="1"/>
    <col min="15179" max="15190" width="1.21875" style="89" customWidth="1"/>
    <col min="15191" max="15360" width="1.109375" style="89"/>
    <col min="15361" max="15433" width="1.21875" style="89" customWidth="1"/>
    <col min="15434" max="15434" width="2.21875" style="89" customWidth="1"/>
    <col min="15435" max="15446" width="1.21875" style="89" customWidth="1"/>
    <col min="15447" max="15616" width="1.109375" style="89"/>
    <col min="15617" max="15689" width="1.21875" style="89" customWidth="1"/>
    <col min="15690" max="15690" width="2.21875" style="89" customWidth="1"/>
    <col min="15691" max="15702" width="1.21875" style="89" customWidth="1"/>
    <col min="15703" max="15872" width="1.109375" style="89"/>
    <col min="15873" max="15945" width="1.21875" style="89" customWidth="1"/>
    <col min="15946" max="15946" width="2.21875" style="89" customWidth="1"/>
    <col min="15947" max="15958" width="1.21875" style="89" customWidth="1"/>
    <col min="15959" max="16128" width="1.109375" style="89"/>
    <col min="16129" max="16201" width="1.21875" style="89" customWidth="1"/>
    <col min="16202" max="16202" width="2.21875" style="89" customWidth="1"/>
    <col min="16203" max="16214" width="1.21875" style="89" customWidth="1"/>
    <col min="16215" max="16384" width="1.109375" style="89"/>
  </cols>
  <sheetData>
    <row r="1" spans="1:135" ht="18.75" customHeight="1" x14ac:dyDescent="0.2">
      <c r="AY1" s="223"/>
      <c r="AZ1" s="223"/>
      <c r="BA1" s="223"/>
      <c r="BB1" s="223"/>
      <c r="BC1" s="223"/>
      <c r="BD1" s="223"/>
      <c r="BE1" s="223"/>
      <c r="BF1" s="223"/>
      <c r="BG1" s="223"/>
      <c r="BH1" s="223"/>
      <c r="BI1" s="223"/>
      <c r="BJ1" s="223"/>
      <c r="BK1" s="223"/>
      <c r="BL1" s="223"/>
      <c r="BM1" s="223"/>
      <c r="BN1" s="223"/>
      <c r="BO1" s="223"/>
      <c r="BP1" s="223"/>
      <c r="BQ1" s="224" t="s">
        <v>309</v>
      </c>
    </row>
    <row r="2" spans="1:135" ht="18.75" customHeight="1" x14ac:dyDescent="0.2">
      <c r="AY2" s="223"/>
      <c r="AZ2" s="223"/>
      <c r="BA2" s="223"/>
      <c r="BB2" s="223"/>
      <c r="BC2" s="223"/>
      <c r="BD2" s="223"/>
      <c r="BE2" s="223"/>
      <c r="BF2" s="223"/>
      <c r="BG2" s="223"/>
      <c r="BH2" s="223"/>
      <c r="BI2" s="223"/>
      <c r="BJ2" s="223"/>
      <c r="BK2" s="223"/>
      <c r="BL2" s="223"/>
      <c r="BM2" s="223"/>
      <c r="BN2" s="223"/>
      <c r="BO2" s="223"/>
      <c r="BP2" s="223"/>
      <c r="BQ2" s="225"/>
    </row>
    <row r="3" spans="1:135" ht="18.75" customHeight="1" x14ac:dyDescent="0.2">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1149" t="s">
        <v>202</v>
      </c>
      <c r="AY3" s="1149"/>
      <c r="AZ3" s="1149"/>
      <c r="BA3" s="1149"/>
      <c r="BB3" s="1149"/>
      <c r="BC3" s="1152"/>
      <c r="BD3" s="1152"/>
      <c r="BE3" s="1152"/>
      <c r="BF3" s="1149" t="s">
        <v>24</v>
      </c>
      <c r="BG3" s="1149"/>
      <c r="BH3" s="1152"/>
      <c r="BI3" s="1152"/>
      <c r="BJ3" s="1152"/>
      <c r="BK3" s="1149" t="s">
        <v>93</v>
      </c>
      <c r="BL3" s="1149"/>
      <c r="BM3" s="1152"/>
      <c r="BN3" s="1152"/>
      <c r="BO3" s="1152"/>
      <c r="BP3" s="1149" t="s">
        <v>5</v>
      </c>
      <c r="BQ3" s="1149"/>
    </row>
    <row r="4" spans="1:135" ht="18.75" customHeight="1" x14ac:dyDescent="0.2">
      <c r="C4" s="225"/>
      <c r="D4" s="225"/>
      <c r="E4" s="225"/>
      <c r="F4" s="225"/>
      <c r="G4" s="225"/>
      <c r="H4" s="225"/>
      <c r="I4" s="225"/>
      <c r="J4" s="225"/>
      <c r="K4" s="225"/>
      <c r="L4" s="225"/>
      <c r="M4" s="225"/>
      <c r="N4" s="225"/>
      <c r="O4" s="225"/>
      <c r="P4" s="225"/>
      <c r="Q4" s="225"/>
      <c r="R4" s="225"/>
      <c r="S4" s="225"/>
      <c r="T4" s="225"/>
      <c r="U4" s="225"/>
      <c r="V4" s="225"/>
      <c r="W4" s="225"/>
      <c r="X4" s="225"/>
      <c r="Y4" s="225"/>
      <c r="Z4" s="225"/>
      <c r="AA4" s="225"/>
      <c r="AB4" s="225"/>
      <c r="AC4" s="225"/>
      <c r="AD4" s="225"/>
      <c r="AE4" s="225"/>
      <c r="AF4" s="225"/>
      <c r="AG4" s="225"/>
      <c r="AH4" s="225"/>
      <c r="AI4" s="225"/>
      <c r="AJ4" s="225"/>
      <c r="AK4" s="225"/>
      <c r="AL4" s="225"/>
      <c r="AM4" s="225"/>
      <c r="AN4" s="225"/>
      <c r="AO4" s="225"/>
      <c r="AP4" s="225"/>
      <c r="AQ4" s="225"/>
      <c r="AR4" s="225"/>
      <c r="AS4" s="225"/>
      <c r="AT4" s="225"/>
      <c r="AU4" s="225"/>
      <c r="AV4" s="225"/>
      <c r="AW4" s="225"/>
      <c r="AX4" s="225"/>
      <c r="AY4" s="225"/>
      <c r="AZ4" s="225"/>
      <c r="BA4" s="225"/>
      <c r="BB4" s="225"/>
      <c r="BC4" s="225"/>
      <c r="BD4" s="225"/>
      <c r="BE4" s="225"/>
      <c r="BF4" s="225"/>
      <c r="BG4" s="225"/>
      <c r="BH4" s="225"/>
      <c r="BI4" s="225"/>
      <c r="BJ4" s="225"/>
      <c r="BK4" s="225"/>
      <c r="BL4" s="225"/>
      <c r="BM4" s="225"/>
      <c r="BN4" s="225"/>
      <c r="BO4" s="225"/>
      <c r="BP4" s="225"/>
    </row>
    <row r="5" spans="1:135" ht="18.75" customHeight="1" x14ac:dyDescent="0.2">
      <c r="A5" s="1150" t="s">
        <v>19</v>
      </c>
      <c r="B5" s="1150"/>
      <c r="C5" s="1150"/>
      <c r="D5" s="1150"/>
      <c r="E5" s="1150"/>
      <c r="F5" s="1150"/>
      <c r="G5" s="1150"/>
      <c r="H5" s="1150"/>
      <c r="I5" s="1150"/>
      <c r="J5" s="1150"/>
      <c r="K5" s="1150"/>
      <c r="L5" s="1150"/>
      <c r="M5" s="1150"/>
      <c r="N5" s="1150"/>
      <c r="O5" s="1150"/>
    </row>
    <row r="6" spans="1:135" ht="18.75" customHeight="1" x14ac:dyDescent="0.2">
      <c r="A6" s="226"/>
      <c r="B6" s="226"/>
      <c r="C6" s="226"/>
      <c r="D6" s="226"/>
      <c r="E6" s="226"/>
      <c r="F6" s="226"/>
      <c r="G6" s="226"/>
      <c r="H6" s="226"/>
      <c r="I6" s="226"/>
      <c r="J6" s="226"/>
      <c r="K6" s="226"/>
      <c r="L6" s="226"/>
      <c r="M6" s="226"/>
      <c r="N6" s="226"/>
      <c r="O6" s="226"/>
      <c r="P6" s="226"/>
      <c r="Q6" s="226"/>
      <c r="R6" s="226"/>
      <c r="S6" s="226"/>
      <c r="T6" s="226"/>
      <c r="U6" s="226"/>
      <c r="V6" s="226"/>
      <c r="W6" s="226"/>
      <c r="X6" s="226"/>
      <c r="Y6" s="226"/>
      <c r="Z6" s="226"/>
      <c r="AA6" s="226"/>
      <c r="AB6" s="226"/>
      <c r="AC6" s="226"/>
      <c r="AD6" s="226"/>
      <c r="AE6" s="226"/>
      <c r="AF6" s="226"/>
      <c r="AG6" s="226"/>
      <c r="AH6" s="226"/>
      <c r="AI6" s="226"/>
      <c r="AJ6" s="226"/>
      <c r="AK6" s="226"/>
      <c r="AL6" s="226"/>
      <c r="AM6" s="226"/>
      <c r="AN6" s="226"/>
      <c r="AO6" s="226"/>
      <c r="AP6" s="226"/>
      <c r="AQ6" s="226"/>
      <c r="AR6" s="226"/>
      <c r="AS6" s="226"/>
      <c r="AT6" s="226"/>
      <c r="AU6" s="226"/>
      <c r="AV6" s="226"/>
      <c r="AW6" s="226"/>
      <c r="AX6" s="226"/>
      <c r="AY6" s="226"/>
      <c r="AZ6" s="226"/>
      <c r="BA6" s="226"/>
      <c r="BB6" s="226"/>
      <c r="BC6" s="226"/>
      <c r="BD6" s="226"/>
      <c r="BE6" s="226"/>
      <c r="BF6" s="226"/>
      <c r="BG6" s="226"/>
      <c r="BH6" s="226"/>
      <c r="BI6" s="226"/>
      <c r="BJ6" s="227"/>
      <c r="BK6" s="227"/>
      <c r="BL6" s="227"/>
      <c r="BM6" s="227"/>
      <c r="BN6" s="227"/>
      <c r="BO6" s="227"/>
      <c r="BP6" s="227"/>
    </row>
    <row r="7" spans="1:135" ht="18.75" customHeight="1" x14ac:dyDescent="0.2">
      <c r="AD7" s="89" t="s">
        <v>310</v>
      </c>
      <c r="BL7" s="228"/>
      <c r="BM7" s="228"/>
    </row>
    <row r="8" spans="1:135" ht="6.75" customHeight="1" x14ac:dyDescent="0.2">
      <c r="C8" s="229"/>
      <c r="D8" s="223"/>
      <c r="E8" s="223"/>
      <c r="F8" s="223"/>
      <c r="G8" s="223"/>
      <c r="H8" s="223"/>
      <c r="I8" s="223"/>
      <c r="J8" s="223"/>
      <c r="K8" s="223"/>
      <c r="L8" s="223"/>
      <c r="M8" s="223"/>
      <c r="N8" s="223"/>
      <c r="O8" s="223"/>
      <c r="P8" s="223"/>
      <c r="Q8" s="223"/>
      <c r="R8" s="223"/>
      <c r="S8" s="223"/>
      <c r="T8" s="223"/>
      <c r="U8" s="223"/>
      <c r="V8" s="223"/>
      <c r="W8" s="223"/>
      <c r="X8" s="223"/>
      <c r="Y8" s="223"/>
      <c r="Z8" s="223"/>
      <c r="AA8" s="223"/>
      <c r="AB8" s="223"/>
      <c r="AC8" s="223"/>
      <c r="AF8" s="230"/>
      <c r="AG8" s="230"/>
      <c r="AH8" s="230"/>
      <c r="AI8" s="230"/>
      <c r="AJ8" s="230"/>
      <c r="AK8" s="230"/>
      <c r="AL8" s="231"/>
      <c r="AM8" s="231"/>
      <c r="AN8" s="231"/>
      <c r="AO8" s="231"/>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1"/>
    </row>
    <row r="9" spans="1:135" ht="26.25" customHeight="1" x14ac:dyDescent="0.2">
      <c r="C9" s="229" t="s">
        <v>311</v>
      </c>
      <c r="D9" s="223"/>
      <c r="E9" s="223"/>
      <c r="F9" s="223"/>
      <c r="G9" s="223"/>
      <c r="H9" s="223"/>
      <c r="I9" s="223"/>
      <c r="J9" s="223"/>
      <c r="K9" s="223"/>
      <c r="L9" s="223"/>
      <c r="M9" s="223"/>
      <c r="N9" s="223"/>
      <c r="O9" s="223"/>
      <c r="P9" s="223"/>
      <c r="Q9" s="223"/>
      <c r="R9" s="223"/>
      <c r="S9" s="223"/>
      <c r="T9" s="223"/>
      <c r="U9" s="223"/>
      <c r="V9" s="223"/>
      <c r="W9" s="223"/>
      <c r="X9" s="223"/>
      <c r="Y9" s="223"/>
      <c r="Z9" s="223"/>
      <c r="AA9" s="223"/>
      <c r="AB9" s="223"/>
      <c r="AC9" s="223"/>
      <c r="AF9" s="1147" t="s">
        <v>312</v>
      </c>
      <c r="AG9" s="1147"/>
      <c r="AH9" s="1147"/>
      <c r="AI9" s="1147"/>
      <c r="AJ9" s="1147"/>
      <c r="AK9" s="1147"/>
      <c r="AL9" s="232"/>
      <c r="AM9" s="1148"/>
      <c r="AN9" s="1148"/>
      <c r="AO9" s="1148"/>
      <c r="AP9" s="1148"/>
      <c r="AQ9" s="1148"/>
      <c r="AR9" s="1148"/>
      <c r="AS9" s="1148"/>
      <c r="AT9" s="1148"/>
      <c r="AU9" s="1148"/>
      <c r="AV9" s="1148"/>
      <c r="AW9" s="1148"/>
      <c r="AX9" s="1148"/>
      <c r="AY9" s="1148"/>
      <c r="AZ9" s="1148"/>
      <c r="BA9" s="1148"/>
      <c r="BB9" s="1148"/>
      <c r="BC9" s="1148"/>
      <c r="BD9" s="1148"/>
      <c r="BE9" s="1148"/>
      <c r="BF9" s="1148"/>
      <c r="BG9" s="1148"/>
      <c r="BH9" s="1148"/>
      <c r="BI9" s="1148"/>
      <c r="BJ9" s="1148"/>
      <c r="BK9" s="1148"/>
      <c r="BL9" s="1148"/>
      <c r="BM9" s="1148"/>
      <c r="BN9" s="1148"/>
      <c r="BO9" s="1148"/>
      <c r="BP9" s="1148"/>
      <c r="BQ9" s="1148"/>
    </row>
    <row r="10" spans="1:135" ht="6.75" customHeight="1" x14ac:dyDescent="0.2">
      <c r="C10" s="229"/>
      <c r="D10" s="223"/>
      <c r="E10" s="223"/>
      <c r="F10" s="223"/>
      <c r="G10" s="223"/>
      <c r="H10" s="223"/>
      <c r="I10" s="223"/>
      <c r="J10" s="223"/>
      <c r="K10" s="223"/>
      <c r="L10" s="223"/>
      <c r="M10" s="223"/>
      <c r="N10" s="223"/>
      <c r="O10" s="223"/>
      <c r="P10" s="223"/>
      <c r="Q10" s="223"/>
      <c r="R10" s="223"/>
      <c r="S10" s="223"/>
      <c r="T10" s="223"/>
      <c r="U10" s="223"/>
      <c r="V10" s="223"/>
      <c r="W10" s="223"/>
      <c r="X10" s="223"/>
      <c r="Y10" s="223"/>
      <c r="Z10" s="223"/>
      <c r="AA10" s="223"/>
      <c r="AB10" s="223"/>
      <c r="AC10" s="223"/>
      <c r="AF10" s="230"/>
      <c r="AG10" s="230"/>
      <c r="AH10" s="230"/>
      <c r="AI10" s="230"/>
      <c r="AJ10" s="230"/>
      <c r="AK10" s="230"/>
      <c r="AL10" s="231"/>
      <c r="AM10" s="231"/>
      <c r="AN10" s="231"/>
      <c r="AO10" s="231"/>
      <c r="AP10" s="232"/>
      <c r="AQ10" s="232"/>
      <c r="AR10" s="232"/>
      <c r="AS10" s="232"/>
      <c r="AT10" s="232"/>
      <c r="AU10" s="232"/>
      <c r="AV10" s="232"/>
      <c r="AW10" s="232"/>
      <c r="AX10" s="232"/>
      <c r="AY10" s="232"/>
      <c r="AZ10" s="232"/>
      <c r="BA10" s="232"/>
      <c r="BB10" s="232"/>
      <c r="BC10" s="232"/>
      <c r="BD10" s="232"/>
      <c r="BE10" s="232"/>
      <c r="BF10" s="232"/>
      <c r="BG10" s="232"/>
      <c r="BH10" s="232"/>
      <c r="BI10" s="232"/>
      <c r="BJ10" s="232"/>
      <c r="BK10" s="232"/>
      <c r="BL10" s="232"/>
      <c r="BM10" s="232"/>
      <c r="BN10" s="232"/>
      <c r="BO10" s="232"/>
      <c r="BP10" s="232"/>
      <c r="BQ10" s="231"/>
    </row>
    <row r="11" spans="1:135" ht="26.25" customHeight="1" x14ac:dyDescent="0.2">
      <c r="AF11" s="1147" t="s">
        <v>313</v>
      </c>
      <c r="AG11" s="1147"/>
      <c r="AH11" s="1147"/>
      <c r="AI11" s="1147"/>
      <c r="AJ11" s="1147"/>
      <c r="AK11" s="1147"/>
      <c r="AL11" s="232"/>
      <c r="AM11" s="1148"/>
      <c r="AN11" s="1148"/>
      <c r="AO11" s="1148"/>
      <c r="AP11" s="1148"/>
      <c r="AQ11" s="1148"/>
      <c r="AR11" s="1148"/>
      <c r="AS11" s="1148"/>
      <c r="AT11" s="1148"/>
      <c r="AU11" s="1148"/>
      <c r="AV11" s="1148"/>
      <c r="AW11" s="1148"/>
      <c r="AX11" s="1148"/>
      <c r="AY11" s="1148"/>
      <c r="AZ11" s="1148"/>
      <c r="BA11" s="1148"/>
      <c r="BB11" s="1148"/>
      <c r="BC11" s="1148"/>
      <c r="BD11" s="1148"/>
      <c r="BE11" s="1148"/>
      <c r="BF11" s="1148"/>
      <c r="BG11" s="1148"/>
      <c r="BH11" s="1148"/>
      <c r="BI11" s="1148"/>
      <c r="BJ11" s="1148"/>
      <c r="BK11" s="1148"/>
      <c r="BL11" s="1148"/>
      <c r="BM11" s="1151" t="s">
        <v>314</v>
      </c>
      <c r="BN11" s="1151"/>
      <c r="BO11" s="1151"/>
      <c r="BP11" s="1151"/>
      <c r="BQ11" s="1151"/>
      <c r="BS11" s="1153"/>
      <c r="BT11" s="1154"/>
      <c r="BU11" s="1154"/>
      <c r="BV11" s="1154"/>
      <c r="BW11" s="1154"/>
      <c r="BX11" s="1154"/>
      <c r="BY11" s="1154"/>
      <c r="BZ11" s="1154"/>
      <c r="CA11" s="1154"/>
      <c r="CB11" s="1154"/>
      <c r="CC11" s="1154"/>
      <c r="CD11" s="1154"/>
      <c r="CE11" s="1154"/>
      <c r="CF11" s="1154"/>
      <c r="CG11" s="1154"/>
      <c r="CH11" s="1154"/>
      <c r="CI11" s="1154"/>
      <c r="CJ11" s="1154"/>
      <c r="CK11" s="1154"/>
      <c r="CL11" s="1154"/>
      <c r="CM11" s="1154"/>
      <c r="CN11" s="1154"/>
      <c r="CO11" s="1154"/>
      <c r="CP11" s="1154"/>
      <c r="CQ11" s="1154"/>
      <c r="CR11" s="1154"/>
      <c r="CS11" s="1154"/>
      <c r="CT11" s="1154"/>
      <c r="CU11" s="1154"/>
      <c r="CV11" s="1154"/>
      <c r="CW11" s="1154"/>
      <c r="CX11" s="1154"/>
      <c r="CY11" s="1154"/>
      <c r="CZ11" s="1154"/>
      <c r="DA11" s="1154"/>
      <c r="DB11" s="1154"/>
      <c r="DC11" s="1154"/>
      <c r="DD11" s="1154"/>
      <c r="DE11" s="1154"/>
      <c r="DF11" s="1154"/>
      <c r="DG11" s="1154"/>
      <c r="DH11" s="1154"/>
      <c r="DI11" s="1154"/>
      <c r="DJ11" s="1154"/>
      <c r="DK11" s="1154"/>
      <c r="DL11" s="1154"/>
      <c r="DM11" s="1154"/>
      <c r="DN11" s="1154"/>
      <c r="DO11" s="1154"/>
      <c r="DP11" s="1154"/>
      <c r="DQ11" s="1154"/>
      <c r="DR11" s="1154"/>
      <c r="DS11" s="1154"/>
      <c r="DT11" s="1154"/>
      <c r="DU11" s="1154"/>
      <c r="DV11" s="1154"/>
      <c r="DW11" s="1154"/>
      <c r="DX11" s="1154"/>
      <c r="DY11" s="1154"/>
      <c r="DZ11" s="1154"/>
      <c r="EA11" s="1154"/>
      <c r="EB11" s="1154"/>
      <c r="EC11" s="1154"/>
      <c r="ED11" s="1154"/>
      <c r="EE11" s="1154"/>
    </row>
    <row r="12" spans="1:135" ht="18.75" customHeight="1" x14ac:dyDescent="0.2">
      <c r="AF12" s="230"/>
      <c r="AG12" s="230"/>
      <c r="AH12" s="230"/>
      <c r="AI12" s="230"/>
      <c r="AJ12" s="230"/>
      <c r="AK12" s="230"/>
      <c r="AL12" s="231"/>
      <c r="AM12" s="231"/>
      <c r="AN12" s="231"/>
      <c r="AO12" s="231"/>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1"/>
      <c r="BS12" s="233"/>
      <c r="BT12" s="234"/>
      <c r="BU12" s="234"/>
      <c r="BV12" s="234"/>
      <c r="BW12" s="234"/>
      <c r="BX12" s="234"/>
      <c r="BY12" s="234"/>
      <c r="BZ12" s="234"/>
      <c r="CA12" s="234"/>
      <c r="CB12" s="234"/>
      <c r="CC12" s="234"/>
      <c r="CD12" s="234"/>
      <c r="CE12" s="234"/>
      <c r="CF12" s="234"/>
      <c r="CG12" s="234"/>
      <c r="CH12" s="234"/>
      <c r="CI12" s="234"/>
      <c r="CJ12" s="234"/>
      <c r="CK12" s="234"/>
      <c r="CL12" s="234"/>
      <c r="CM12" s="234"/>
      <c r="CN12" s="234"/>
      <c r="CO12" s="234"/>
      <c r="CP12" s="234"/>
      <c r="CQ12" s="234"/>
      <c r="CR12" s="234"/>
      <c r="CS12" s="234"/>
      <c r="CT12" s="234"/>
      <c r="CU12" s="234"/>
      <c r="CV12" s="234"/>
      <c r="CW12" s="234"/>
      <c r="CX12" s="234"/>
      <c r="CY12" s="234"/>
      <c r="CZ12" s="234"/>
      <c r="DA12" s="234"/>
      <c r="DB12" s="234"/>
      <c r="DC12" s="234"/>
      <c r="DD12" s="234"/>
      <c r="DE12" s="234"/>
      <c r="DF12" s="234"/>
      <c r="DG12" s="234"/>
      <c r="DH12" s="234"/>
      <c r="DI12" s="234"/>
      <c r="DJ12" s="234"/>
      <c r="DK12" s="234"/>
      <c r="DL12" s="234"/>
      <c r="DM12" s="234"/>
      <c r="DN12" s="234"/>
      <c r="DO12" s="234"/>
      <c r="DP12" s="234"/>
      <c r="DQ12" s="234"/>
      <c r="DR12" s="234"/>
      <c r="DS12" s="234"/>
      <c r="DT12" s="234"/>
      <c r="DU12" s="234"/>
      <c r="DV12" s="234"/>
      <c r="DW12" s="234"/>
      <c r="DX12" s="234"/>
      <c r="DY12" s="234"/>
      <c r="DZ12" s="234"/>
      <c r="EA12" s="234"/>
      <c r="EB12" s="234"/>
      <c r="EC12" s="234"/>
      <c r="ED12" s="234"/>
      <c r="EE12" s="234"/>
    </row>
    <row r="13" spans="1:135" ht="18.75" customHeight="1" x14ac:dyDescent="0.2">
      <c r="AF13" s="230"/>
      <c r="AG13" s="230"/>
      <c r="AH13" s="230"/>
      <c r="AI13" s="230"/>
      <c r="AJ13" s="230"/>
      <c r="AK13" s="230"/>
      <c r="AL13" s="231"/>
      <c r="AM13" s="231"/>
      <c r="AN13" s="231"/>
      <c r="AO13" s="231"/>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1"/>
      <c r="BS13" s="233"/>
      <c r="BT13" s="234"/>
      <c r="BU13" s="234"/>
      <c r="BV13" s="234"/>
      <c r="BW13" s="234"/>
      <c r="BX13" s="234"/>
      <c r="BY13" s="234"/>
      <c r="BZ13" s="234"/>
      <c r="CA13" s="234"/>
      <c r="CB13" s="234"/>
      <c r="CC13" s="234"/>
      <c r="CD13" s="234"/>
      <c r="CE13" s="234"/>
      <c r="CF13" s="234"/>
      <c r="CG13" s="234"/>
      <c r="CH13" s="234"/>
      <c r="CI13" s="234"/>
      <c r="CJ13" s="234"/>
      <c r="CK13" s="234"/>
      <c r="CL13" s="234"/>
      <c r="CM13" s="234"/>
      <c r="CN13" s="234"/>
      <c r="CO13" s="234"/>
      <c r="CP13" s="234"/>
      <c r="CQ13" s="234"/>
      <c r="CR13" s="234"/>
      <c r="CS13" s="234"/>
      <c r="CT13" s="234"/>
      <c r="CU13" s="234"/>
      <c r="CV13" s="234"/>
      <c r="CW13" s="234"/>
      <c r="CX13" s="234"/>
      <c r="CY13" s="234"/>
      <c r="CZ13" s="234"/>
      <c r="DA13" s="234"/>
      <c r="DB13" s="234"/>
      <c r="DC13" s="234"/>
      <c r="DD13" s="234"/>
      <c r="DE13" s="234"/>
      <c r="DF13" s="234"/>
      <c r="DG13" s="234"/>
      <c r="DH13" s="234"/>
      <c r="DI13" s="234"/>
      <c r="DJ13" s="234"/>
      <c r="DK13" s="234"/>
      <c r="DL13" s="234"/>
      <c r="DM13" s="234"/>
      <c r="DN13" s="234"/>
      <c r="DO13" s="234"/>
      <c r="DP13" s="234"/>
      <c r="DQ13" s="234"/>
      <c r="DR13" s="234"/>
      <c r="DS13" s="234"/>
      <c r="DT13" s="234"/>
      <c r="DU13" s="234"/>
      <c r="DV13" s="234"/>
      <c r="DW13" s="234"/>
      <c r="DX13" s="234"/>
      <c r="DY13" s="234"/>
      <c r="DZ13" s="234"/>
      <c r="EA13" s="234"/>
      <c r="EB13" s="234"/>
      <c r="EC13" s="234"/>
      <c r="ED13" s="234"/>
      <c r="EE13" s="234"/>
    </row>
    <row r="14" spans="1:135" ht="18.75" customHeight="1" x14ac:dyDescent="0.2">
      <c r="AJ14" s="232"/>
      <c r="AK14" s="232"/>
      <c r="AL14" s="232"/>
      <c r="AM14" s="232"/>
      <c r="AN14" s="232"/>
      <c r="AO14" s="232"/>
      <c r="AP14" s="232"/>
      <c r="AQ14" s="232"/>
      <c r="AR14" s="232"/>
      <c r="AS14" s="232"/>
      <c r="AT14" s="232"/>
      <c r="AU14" s="232"/>
      <c r="AV14" s="232"/>
      <c r="AW14" s="232"/>
      <c r="AX14" s="232"/>
      <c r="AY14" s="232"/>
      <c r="AZ14" s="232"/>
      <c r="BA14" s="232"/>
      <c r="BB14" s="232"/>
      <c r="BC14" s="232"/>
      <c r="BD14" s="232"/>
      <c r="BE14" s="232"/>
      <c r="BF14" s="232"/>
      <c r="BG14" s="232"/>
      <c r="BH14" s="232"/>
      <c r="BI14" s="232"/>
      <c r="BJ14" s="232"/>
      <c r="BK14" s="232"/>
      <c r="BL14" s="232"/>
      <c r="BM14" s="232"/>
      <c r="BN14" s="232"/>
      <c r="BO14" s="232"/>
      <c r="BP14" s="232"/>
      <c r="BQ14" s="231"/>
      <c r="BS14" s="234"/>
      <c r="BT14" s="225"/>
      <c r="BU14" s="225"/>
      <c r="BV14" s="225"/>
      <c r="BW14" s="225"/>
      <c r="BX14" s="225"/>
      <c r="BY14" s="225"/>
      <c r="BZ14" s="225"/>
      <c r="CA14" s="225"/>
      <c r="CB14" s="225"/>
      <c r="CC14" s="225"/>
      <c r="CD14" s="225"/>
      <c r="CE14" s="225"/>
      <c r="CF14" s="225"/>
      <c r="CG14" s="225"/>
      <c r="CH14" s="225"/>
      <c r="CI14" s="225"/>
      <c r="CJ14" s="225"/>
      <c r="CK14" s="225"/>
      <c r="CL14" s="225"/>
      <c r="CM14" s="225"/>
      <c r="CN14" s="225"/>
      <c r="CO14" s="225"/>
      <c r="CP14" s="225"/>
      <c r="CQ14" s="225"/>
      <c r="CR14" s="225"/>
      <c r="CS14" s="225"/>
      <c r="CT14" s="225"/>
      <c r="CU14" s="225"/>
      <c r="CV14" s="225"/>
      <c r="CW14" s="225"/>
      <c r="CX14" s="225"/>
      <c r="CY14" s="225"/>
      <c r="CZ14" s="225"/>
      <c r="DA14" s="225"/>
      <c r="DB14" s="225"/>
      <c r="DC14" s="225"/>
      <c r="DD14" s="225"/>
      <c r="DE14" s="225"/>
      <c r="DF14" s="225"/>
      <c r="DG14" s="225"/>
      <c r="DH14" s="225"/>
      <c r="DI14" s="225"/>
      <c r="DJ14" s="225"/>
      <c r="DK14" s="225"/>
      <c r="DL14" s="225"/>
      <c r="DM14" s="225"/>
      <c r="DN14" s="225"/>
      <c r="DO14" s="225"/>
      <c r="DP14" s="225"/>
      <c r="DQ14" s="225"/>
      <c r="DR14" s="225"/>
      <c r="DS14" s="225"/>
      <c r="DT14" s="225"/>
      <c r="DU14" s="225"/>
      <c r="DV14" s="225"/>
      <c r="DW14" s="225"/>
      <c r="DX14" s="225"/>
      <c r="DY14" s="225"/>
      <c r="DZ14" s="225"/>
      <c r="EA14" s="225"/>
      <c r="EB14" s="225"/>
      <c r="EC14" s="225"/>
      <c r="ED14" s="225"/>
      <c r="EE14" s="225"/>
    </row>
    <row r="15" spans="1:135" ht="26.25" customHeight="1" x14ac:dyDescent="0.25">
      <c r="A15" s="1155" t="s">
        <v>315</v>
      </c>
      <c r="B15" s="1155"/>
      <c r="C15" s="1155"/>
      <c r="D15" s="1155"/>
      <c r="E15" s="1155"/>
      <c r="F15" s="1155"/>
      <c r="G15" s="1155"/>
      <c r="H15" s="1155"/>
      <c r="I15" s="1155"/>
      <c r="J15" s="1155"/>
      <c r="K15" s="1155"/>
      <c r="L15" s="1155"/>
      <c r="M15" s="1155"/>
      <c r="N15" s="1155"/>
      <c r="O15" s="1155"/>
      <c r="P15" s="1155"/>
      <c r="Q15" s="1155"/>
      <c r="R15" s="1155"/>
      <c r="S15" s="1155"/>
      <c r="T15" s="1155"/>
      <c r="U15" s="1155"/>
      <c r="V15" s="1155"/>
      <c r="W15" s="1155"/>
      <c r="X15" s="1155"/>
      <c r="Y15" s="1155"/>
      <c r="Z15" s="1155"/>
      <c r="AA15" s="1155"/>
      <c r="AB15" s="1155"/>
      <c r="AC15" s="1155"/>
      <c r="AD15" s="1155"/>
      <c r="AE15" s="1155"/>
      <c r="AF15" s="1155"/>
      <c r="AG15" s="1155"/>
      <c r="AH15" s="1155"/>
      <c r="AI15" s="1155"/>
      <c r="AJ15" s="1155"/>
      <c r="AK15" s="1155"/>
      <c r="AL15" s="1155"/>
      <c r="AM15" s="1155"/>
      <c r="AN15" s="1155"/>
      <c r="AO15" s="1155"/>
      <c r="AP15" s="1155"/>
      <c r="AQ15" s="1155"/>
      <c r="AR15" s="1155"/>
      <c r="AS15" s="1155"/>
      <c r="AT15" s="1155"/>
      <c r="AU15" s="1155"/>
      <c r="AV15" s="1155"/>
      <c r="AW15" s="1155"/>
      <c r="AX15" s="1155"/>
      <c r="AY15" s="1155"/>
      <c r="AZ15" s="1155"/>
      <c r="BA15" s="1155"/>
      <c r="BB15" s="1155"/>
      <c r="BC15" s="1155"/>
      <c r="BD15" s="1155"/>
      <c r="BE15" s="1155"/>
      <c r="BF15" s="1155"/>
      <c r="BG15" s="1155"/>
      <c r="BH15" s="1155"/>
      <c r="BI15" s="1155"/>
      <c r="BJ15" s="1155"/>
      <c r="BK15" s="1155"/>
      <c r="BL15" s="1155"/>
      <c r="BM15" s="1155"/>
      <c r="BN15" s="1155"/>
      <c r="BO15" s="1155"/>
      <c r="BP15" s="1155"/>
      <c r="BQ15" s="1155"/>
    </row>
    <row r="16" spans="1:135" ht="18.75" customHeight="1" x14ac:dyDescent="0.2">
      <c r="AJ16" s="232"/>
      <c r="AK16" s="232"/>
      <c r="AL16" s="232"/>
      <c r="AM16" s="232"/>
      <c r="AN16" s="232"/>
      <c r="AO16" s="232"/>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1"/>
      <c r="BS16" s="234"/>
      <c r="BT16" s="225"/>
      <c r="BU16" s="225"/>
      <c r="BV16" s="225"/>
      <c r="BW16" s="225"/>
      <c r="BX16" s="225"/>
      <c r="BY16" s="225"/>
      <c r="BZ16" s="225"/>
      <c r="CA16" s="225"/>
      <c r="CB16" s="225"/>
      <c r="CC16" s="225"/>
      <c r="CD16" s="225"/>
      <c r="CE16" s="225"/>
      <c r="CF16" s="225"/>
      <c r="CG16" s="225"/>
      <c r="CH16" s="225"/>
      <c r="CI16" s="225"/>
      <c r="CJ16" s="225"/>
      <c r="CK16" s="225"/>
      <c r="CL16" s="225"/>
      <c r="CM16" s="225"/>
      <c r="CN16" s="225"/>
      <c r="CO16" s="225"/>
      <c r="CP16" s="225"/>
      <c r="CQ16" s="225"/>
      <c r="CR16" s="225"/>
      <c r="CS16" s="225"/>
      <c r="CT16" s="225"/>
      <c r="CU16" s="225"/>
      <c r="CV16" s="225"/>
      <c r="CW16" s="225"/>
      <c r="CX16" s="225"/>
      <c r="CY16" s="225"/>
      <c r="CZ16" s="225"/>
      <c r="DA16" s="225"/>
      <c r="DB16" s="225"/>
      <c r="DC16" s="225"/>
      <c r="DD16" s="225"/>
      <c r="DE16" s="225"/>
      <c r="DF16" s="225"/>
      <c r="DG16" s="225"/>
      <c r="DH16" s="225"/>
      <c r="DI16" s="225"/>
      <c r="DJ16" s="225"/>
      <c r="DK16" s="225"/>
      <c r="DL16" s="225"/>
      <c r="DM16" s="225"/>
      <c r="DN16" s="225"/>
      <c r="DO16" s="225"/>
      <c r="DP16" s="225"/>
      <c r="DQ16" s="225"/>
      <c r="DR16" s="225"/>
      <c r="DS16" s="225"/>
      <c r="DT16" s="225"/>
      <c r="DU16" s="225"/>
      <c r="DV16" s="225"/>
      <c r="DW16" s="225"/>
      <c r="DX16" s="225"/>
      <c r="DY16" s="225"/>
      <c r="DZ16" s="225"/>
      <c r="EA16" s="225"/>
      <c r="EB16" s="225"/>
      <c r="EC16" s="225"/>
      <c r="ED16" s="225"/>
      <c r="EE16" s="225"/>
    </row>
    <row r="18" spans="1:69" ht="18.75" customHeight="1" x14ac:dyDescent="0.2">
      <c r="A18" s="223"/>
      <c r="B18" s="1156" t="s">
        <v>316</v>
      </c>
      <c r="C18" s="1157"/>
      <c r="D18" s="1157"/>
      <c r="E18" s="1157"/>
      <c r="F18" s="1157"/>
      <c r="G18" s="1157"/>
      <c r="H18" s="1157"/>
      <c r="I18" s="1157"/>
      <c r="J18" s="1157"/>
      <c r="K18" s="1157"/>
      <c r="L18" s="1157"/>
      <c r="M18" s="1157"/>
      <c r="N18" s="1157"/>
      <c r="O18" s="1157"/>
      <c r="P18" s="1157"/>
      <c r="Q18" s="1157"/>
      <c r="R18" s="1157"/>
      <c r="S18" s="1157"/>
      <c r="T18" s="1157"/>
      <c r="U18" s="1157"/>
      <c r="V18" s="1157"/>
      <c r="W18" s="1157"/>
      <c r="X18" s="1157"/>
      <c r="Y18" s="1157"/>
      <c r="Z18" s="1157"/>
      <c r="AA18" s="1157"/>
      <c r="AB18" s="1157"/>
      <c r="AC18" s="1157"/>
      <c r="AD18" s="1157"/>
      <c r="AE18" s="1157"/>
      <c r="AF18" s="1157"/>
      <c r="AG18" s="1157"/>
      <c r="AH18" s="1157"/>
      <c r="AI18" s="1157"/>
      <c r="AJ18" s="1157"/>
      <c r="AK18" s="1157"/>
      <c r="AL18" s="1157"/>
      <c r="AM18" s="1157"/>
      <c r="AN18" s="1157"/>
      <c r="AO18" s="1157"/>
      <c r="AP18" s="1157"/>
      <c r="AQ18" s="1157"/>
      <c r="AR18" s="1157"/>
      <c r="AS18" s="1157"/>
      <c r="AT18" s="1157"/>
      <c r="AU18" s="1157"/>
      <c r="AV18" s="1157"/>
      <c r="AW18" s="1157"/>
      <c r="AX18" s="1157"/>
      <c r="AY18" s="1157"/>
      <c r="AZ18" s="1157"/>
      <c r="BA18" s="1157"/>
      <c r="BB18" s="1157"/>
      <c r="BC18" s="1157"/>
      <c r="BD18" s="1157"/>
      <c r="BE18" s="1157"/>
      <c r="BF18" s="1157"/>
      <c r="BG18" s="1157"/>
      <c r="BH18" s="1157"/>
      <c r="BI18" s="1157"/>
      <c r="BJ18" s="1157"/>
      <c r="BK18" s="1157"/>
      <c r="BL18" s="1157"/>
      <c r="BM18" s="1157"/>
      <c r="BN18" s="1157"/>
      <c r="BO18" s="1157"/>
      <c r="BP18" s="1157"/>
    </row>
    <row r="19" spans="1:69" ht="18.75" customHeight="1" x14ac:dyDescent="0.2">
      <c r="A19" s="235"/>
      <c r="B19" s="1157"/>
      <c r="C19" s="1157"/>
      <c r="D19" s="1157"/>
      <c r="E19" s="1157"/>
      <c r="F19" s="1157"/>
      <c r="G19" s="1157"/>
      <c r="H19" s="1157"/>
      <c r="I19" s="1157"/>
      <c r="J19" s="1157"/>
      <c r="K19" s="1157"/>
      <c r="L19" s="1157"/>
      <c r="M19" s="1157"/>
      <c r="N19" s="1157"/>
      <c r="O19" s="1157"/>
      <c r="P19" s="1157"/>
      <c r="Q19" s="1157"/>
      <c r="R19" s="1157"/>
      <c r="S19" s="1157"/>
      <c r="T19" s="1157"/>
      <c r="U19" s="1157"/>
      <c r="V19" s="1157"/>
      <c r="W19" s="1157"/>
      <c r="X19" s="1157"/>
      <c r="Y19" s="1157"/>
      <c r="Z19" s="1157"/>
      <c r="AA19" s="1157"/>
      <c r="AB19" s="1157"/>
      <c r="AC19" s="1157"/>
      <c r="AD19" s="1157"/>
      <c r="AE19" s="1157"/>
      <c r="AF19" s="1157"/>
      <c r="AG19" s="1157"/>
      <c r="AH19" s="1157"/>
      <c r="AI19" s="1157"/>
      <c r="AJ19" s="1157"/>
      <c r="AK19" s="1157"/>
      <c r="AL19" s="1157"/>
      <c r="AM19" s="1157"/>
      <c r="AN19" s="1157"/>
      <c r="AO19" s="1157"/>
      <c r="AP19" s="1157"/>
      <c r="AQ19" s="1157"/>
      <c r="AR19" s="1157"/>
      <c r="AS19" s="1157"/>
      <c r="AT19" s="1157"/>
      <c r="AU19" s="1157"/>
      <c r="AV19" s="1157"/>
      <c r="AW19" s="1157"/>
      <c r="AX19" s="1157"/>
      <c r="AY19" s="1157"/>
      <c r="AZ19" s="1157"/>
      <c r="BA19" s="1157"/>
      <c r="BB19" s="1157"/>
      <c r="BC19" s="1157"/>
      <c r="BD19" s="1157"/>
      <c r="BE19" s="1157"/>
      <c r="BF19" s="1157"/>
      <c r="BG19" s="1157"/>
      <c r="BH19" s="1157"/>
      <c r="BI19" s="1157"/>
      <c r="BJ19" s="1157"/>
      <c r="BK19" s="1157"/>
      <c r="BL19" s="1157"/>
      <c r="BM19" s="1157"/>
      <c r="BN19" s="1157"/>
      <c r="BO19" s="1157"/>
      <c r="BP19" s="1157"/>
    </row>
    <row r="20" spans="1:69" ht="18.75" customHeight="1" x14ac:dyDescent="0.2">
      <c r="A20" s="235"/>
      <c r="B20" s="1157"/>
      <c r="C20" s="1157"/>
      <c r="D20" s="1157"/>
      <c r="E20" s="1157"/>
      <c r="F20" s="1157"/>
      <c r="G20" s="1157"/>
      <c r="H20" s="1157"/>
      <c r="I20" s="1157"/>
      <c r="J20" s="1157"/>
      <c r="K20" s="1157"/>
      <c r="L20" s="1157"/>
      <c r="M20" s="1157"/>
      <c r="N20" s="1157"/>
      <c r="O20" s="1157"/>
      <c r="P20" s="1157"/>
      <c r="Q20" s="1157"/>
      <c r="R20" s="1157"/>
      <c r="S20" s="1157"/>
      <c r="T20" s="1157"/>
      <c r="U20" s="1157"/>
      <c r="V20" s="1157"/>
      <c r="W20" s="1157"/>
      <c r="X20" s="1157"/>
      <c r="Y20" s="1157"/>
      <c r="Z20" s="1157"/>
      <c r="AA20" s="1157"/>
      <c r="AB20" s="1157"/>
      <c r="AC20" s="1157"/>
      <c r="AD20" s="1157"/>
      <c r="AE20" s="1157"/>
      <c r="AF20" s="1157"/>
      <c r="AG20" s="1157"/>
      <c r="AH20" s="1157"/>
      <c r="AI20" s="1157"/>
      <c r="AJ20" s="1157"/>
      <c r="AK20" s="1157"/>
      <c r="AL20" s="1157"/>
      <c r="AM20" s="1157"/>
      <c r="AN20" s="1157"/>
      <c r="AO20" s="1157"/>
      <c r="AP20" s="1157"/>
      <c r="AQ20" s="1157"/>
      <c r="AR20" s="1157"/>
      <c r="AS20" s="1157"/>
      <c r="AT20" s="1157"/>
      <c r="AU20" s="1157"/>
      <c r="AV20" s="1157"/>
      <c r="AW20" s="1157"/>
      <c r="AX20" s="1157"/>
      <c r="AY20" s="1157"/>
      <c r="AZ20" s="1157"/>
      <c r="BA20" s="1157"/>
      <c r="BB20" s="1157"/>
      <c r="BC20" s="1157"/>
      <c r="BD20" s="1157"/>
      <c r="BE20" s="1157"/>
      <c r="BF20" s="1157"/>
      <c r="BG20" s="1157"/>
      <c r="BH20" s="1157"/>
      <c r="BI20" s="1157"/>
      <c r="BJ20" s="1157"/>
      <c r="BK20" s="1157"/>
      <c r="BL20" s="1157"/>
      <c r="BM20" s="1157"/>
      <c r="BN20" s="1157"/>
      <c r="BO20" s="1157"/>
      <c r="BP20" s="1157"/>
    </row>
    <row r="21" spans="1:69" ht="18.75" customHeight="1" x14ac:dyDescent="0.2">
      <c r="A21" s="235"/>
      <c r="B21" s="1157"/>
      <c r="C21" s="1157"/>
      <c r="D21" s="1157"/>
      <c r="E21" s="1157"/>
      <c r="F21" s="1157"/>
      <c r="G21" s="1157"/>
      <c r="H21" s="1157"/>
      <c r="I21" s="1157"/>
      <c r="J21" s="1157"/>
      <c r="K21" s="1157"/>
      <c r="L21" s="1157"/>
      <c r="M21" s="1157"/>
      <c r="N21" s="1157"/>
      <c r="O21" s="1157"/>
      <c r="P21" s="1157"/>
      <c r="Q21" s="1157"/>
      <c r="R21" s="1157"/>
      <c r="S21" s="1157"/>
      <c r="T21" s="1157"/>
      <c r="U21" s="1157"/>
      <c r="V21" s="1157"/>
      <c r="W21" s="1157"/>
      <c r="X21" s="1157"/>
      <c r="Y21" s="1157"/>
      <c r="Z21" s="1157"/>
      <c r="AA21" s="1157"/>
      <c r="AB21" s="1157"/>
      <c r="AC21" s="1157"/>
      <c r="AD21" s="1157"/>
      <c r="AE21" s="1157"/>
      <c r="AF21" s="1157"/>
      <c r="AG21" s="1157"/>
      <c r="AH21" s="1157"/>
      <c r="AI21" s="1157"/>
      <c r="AJ21" s="1157"/>
      <c r="AK21" s="1157"/>
      <c r="AL21" s="1157"/>
      <c r="AM21" s="1157"/>
      <c r="AN21" s="1157"/>
      <c r="AO21" s="1157"/>
      <c r="AP21" s="1157"/>
      <c r="AQ21" s="1157"/>
      <c r="AR21" s="1157"/>
      <c r="AS21" s="1157"/>
      <c r="AT21" s="1157"/>
      <c r="AU21" s="1157"/>
      <c r="AV21" s="1157"/>
      <c r="AW21" s="1157"/>
      <c r="AX21" s="1157"/>
      <c r="AY21" s="1157"/>
      <c r="AZ21" s="1157"/>
      <c r="BA21" s="1157"/>
      <c r="BB21" s="1157"/>
      <c r="BC21" s="1157"/>
      <c r="BD21" s="1157"/>
      <c r="BE21" s="1157"/>
      <c r="BF21" s="1157"/>
      <c r="BG21" s="1157"/>
      <c r="BH21" s="1157"/>
      <c r="BI21" s="1157"/>
      <c r="BJ21" s="1157"/>
      <c r="BK21" s="1157"/>
      <c r="BL21" s="1157"/>
      <c r="BM21" s="1157"/>
      <c r="BN21" s="1157"/>
      <c r="BO21" s="1157"/>
      <c r="BP21" s="1157"/>
    </row>
    <row r="22" spans="1:69" ht="18.75" customHeight="1" x14ac:dyDescent="0.2">
      <c r="B22" s="1157"/>
      <c r="C22" s="1157"/>
      <c r="D22" s="1157"/>
      <c r="E22" s="1157"/>
      <c r="F22" s="1157"/>
      <c r="G22" s="1157"/>
      <c r="H22" s="1157"/>
      <c r="I22" s="1157"/>
      <c r="J22" s="1157"/>
      <c r="K22" s="1157"/>
      <c r="L22" s="1157"/>
      <c r="M22" s="1157"/>
      <c r="N22" s="1157"/>
      <c r="O22" s="1157"/>
      <c r="P22" s="1157"/>
      <c r="Q22" s="1157"/>
      <c r="R22" s="1157"/>
      <c r="S22" s="1157"/>
      <c r="T22" s="1157"/>
      <c r="U22" s="1157"/>
      <c r="V22" s="1157"/>
      <c r="W22" s="1157"/>
      <c r="X22" s="1157"/>
      <c r="Y22" s="1157"/>
      <c r="Z22" s="1157"/>
      <c r="AA22" s="1157"/>
      <c r="AB22" s="1157"/>
      <c r="AC22" s="1157"/>
      <c r="AD22" s="1157"/>
      <c r="AE22" s="1157"/>
      <c r="AF22" s="1157"/>
      <c r="AG22" s="1157"/>
      <c r="AH22" s="1157"/>
      <c r="AI22" s="1157"/>
      <c r="AJ22" s="1157"/>
      <c r="AK22" s="1157"/>
      <c r="AL22" s="1157"/>
      <c r="AM22" s="1157"/>
      <c r="AN22" s="1157"/>
      <c r="AO22" s="1157"/>
      <c r="AP22" s="1157"/>
      <c r="AQ22" s="1157"/>
      <c r="AR22" s="1157"/>
      <c r="AS22" s="1157"/>
      <c r="AT22" s="1157"/>
      <c r="AU22" s="1157"/>
      <c r="AV22" s="1157"/>
      <c r="AW22" s="1157"/>
      <c r="AX22" s="1157"/>
      <c r="AY22" s="1157"/>
      <c r="AZ22" s="1157"/>
      <c r="BA22" s="1157"/>
      <c r="BB22" s="1157"/>
      <c r="BC22" s="1157"/>
      <c r="BD22" s="1157"/>
      <c r="BE22" s="1157"/>
      <c r="BF22" s="1157"/>
      <c r="BG22" s="1157"/>
      <c r="BH22" s="1157"/>
      <c r="BI22" s="1157"/>
      <c r="BJ22" s="1157"/>
      <c r="BK22" s="1157"/>
      <c r="BL22" s="1157"/>
      <c r="BM22" s="1157"/>
      <c r="BN22" s="1157"/>
      <c r="BO22" s="1157"/>
      <c r="BP22" s="1157"/>
    </row>
    <row r="23" spans="1:69" ht="18.75" customHeight="1" x14ac:dyDescent="0.2">
      <c r="B23" s="1157"/>
      <c r="C23" s="1157"/>
      <c r="D23" s="1157"/>
      <c r="E23" s="1157"/>
      <c r="F23" s="1157"/>
      <c r="G23" s="1157"/>
      <c r="H23" s="1157"/>
      <c r="I23" s="1157"/>
      <c r="J23" s="1157"/>
      <c r="K23" s="1157"/>
      <c r="L23" s="1157"/>
      <c r="M23" s="1157"/>
      <c r="N23" s="1157"/>
      <c r="O23" s="1157"/>
      <c r="P23" s="1157"/>
      <c r="Q23" s="1157"/>
      <c r="R23" s="1157"/>
      <c r="S23" s="1157"/>
      <c r="T23" s="1157"/>
      <c r="U23" s="1157"/>
      <c r="V23" s="1157"/>
      <c r="W23" s="1157"/>
      <c r="X23" s="1157"/>
      <c r="Y23" s="1157"/>
      <c r="Z23" s="1157"/>
      <c r="AA23" s="1157"/>
      <c r="AB23" s="1157"/>
      <c r="AC23" s="1157"/>
      <c r="AD23" s="1157"/>
      <c r="AE23" s="1157"/>
      <c r="AF23" s="1157"/>
      <c r="AG23" s="1157"/>
      <c r="AH23" s="1157"/>
      <c r="AI23" s="1157"/>
      <c r="AJ23" s="1157"/>
      <c r="AK23" s="1157"/>
      <c r="AL23" s="1157"/>
      <c r="AM23" s="1157"/>
      <c r="AN23" s="1157"/>
      <c r="AO23" s="1157"/>
      <c r="AP23" s="1157"/>
      <c r="AQ23" s="1157"/>
      <c r="AR23" s="1157"/>
      <c r="AS23" s="1157"/>
      <c r="AT23" s="1157"/>
      <c r="AU23" s="1157"/>
      <c r="AV23" s="1157"/>
      <c r="AW23" s="1157"/>
      <c r="AX23" s="1157"/>
      <c r="AY23" s="1157"/>
      <c r="AZ23" s="1157"/>
      <c r="BA23" s="1157"/>
      <c r="BB23" s="1157"/>
      <c r="BC23" s="1157"/>
      <c r="BD23" s="1157"/>
      <c r="BE23" s="1157"/>
      <c r="BF23" s="1157"/>
      <c r="BG23" s="1157"/>
      <c r="BH23" s="1157"/>
      <c r="BI23" s="1157"/>
      <c r="BJ23" s="1157"/>
      <c r="BK23" s="1157"/>
      <c r="BL23" s="1157"/>
      <c r="BM23" s="1157"/>
      <c r="BN23" s="1157"/>
      <c r="BO23" s="1157"/>
      <c r="BP23" s="1157"/>
    </row>
    <row r="24" spans="1:69" ht="18.75" customHeight="1" x14ac:dyDescent="0.2">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1157"/>
      <c r="BA24" s="1157"/>
      <c r="BB24" s="1157"/>
      <c r="BC24" s="1157"/>
      <c r="BD24" s="1157"/>
      <c r="BE24" s="1157"/>
      <c r="BF24" s="1157"/>
      <c r="BG24" s="1157"/>
      <c r="BH24" s="1157"/>
      <c r="BI24" s="1157"/>
      <c r="BJ24" s="1157"/>
      <c r="BK24" s="1157"/>
      <c r="BL24" s="1157"/>
      <c r="BM24" s="1157"/>
      <c r="BN24" s="1157"/>
      <c r="BO24" s="1157"/>
      <c r="BP24" s="1157"/>
    </row>
    <row r="25" spans="1:69" ht="18.75" customHeight="1" x14ac:dyDescent="0.2">
      <c r="C25" s="223"/>
      <c r="D25" s="223"/>
      <c r="E25" s="223"/>
      <c r="F25" s="223"/>
      <c r="G25" s="223"/>
      <c r="H25" s="223"/>
      <c r="I25" s="223"/>
      <c r="J25" s="223"/>
      <c r="K25" s="223"/>
      <c r="L25" s="223"/>
      <c r="M25" s="223"/>
      <c r="N25" s="223"/>
      <c r="O25" s="223"/>
      <c r="P25" s="223"/>
      <c r="Q25" s="223"/>
      <c r="R25" s="223"/>
      <c r="S25" s="223"/>
      <c r="T25" s="223"/>
      <c r="U25" s="223"/>
      <c r="V25" s="223"/>
      <c r="W25" s="223"/>
      <c r="X25" s="223"/>
      <c r="Y25" s="223"/>
      <c r="Z25" s="223"/>
      <c r="AA25" s="223"/>
      <c r="AB25" s="223"/>
      <c r="AC25" s="223"/>
      <c r="AD25" s="223"/>
      <c r="AE25" s="223"/>
      <c r="AF25" s="223"/>
      <c r="AG25" s="223"/>
      <c r="AH25" s="223"/>
      <c r="AI25" s="223"/>
      <c r="AJ25" s="223"/>
      <c r="AK25" s="223"/>
      <c r="AL25" s="223"/>
      <c r="AM25" s="223"/>
      <c r="AN25" s="223"/>
      <c r="AO25" s="223"/>
      <c r="AP25" s="223"/>
      <c r="AQ25" s="223"/>
      <c r="AR25" s="223"/>
      <c r="AS25" s="223"/>
      <c r="AT25" s="223"/>
      <c r="AU25" s="223"/>
      <c r="AV25" s="223"/>
      <c r="AW25" s="223"/>
      <c r="AX25" s="223"/>
      <c r="AY25" s="223"/>
      <c r="AZ25" s="223"/>
      <c r="BA25" s="223"/>
      <c r="BB25" s="223"/>
      <c r="BC25" s="223"/>
      <c r="BD25" s="223"/>
      <c r="BE25" s="223"/>
      <c r="BF25" s="223"/>
      <c r="BG25" s="223"/>
      <c r="BH25" s="223"/>
      <c r="BI25" s="223"/>
      <c r="BJ25" s="223"/>
      <c r="BK25" s="223"/>
      <c r="BL25" s="223"/>
      <c r="BM25" s="223"/>
      <c r="BN25" s="223"/>
      <c r="BO25" s="223"/>
      <c r="BP25" s="223"/>
    </row>
    <row r="26" spans="1:69" ht="18.75" customHeight="1" x14ac:dyDescent="0.2">
      <c r="B26" s="89" t="s">
        <v>317</v>
      </c>
      <c r="C26" s="236"/>
      <c r="D26" s="237"/>
      <c r="E26" s="237"/>
      <c r="F26" s="237"/>
      <c r="G26" s="237"/>
      <c r="H26" s="237"/>
      <c r="I26" s="237"/>
      <c r="J26" s="237"/>
      <c r="K26" s="237"/>
      <c r="L26" s="237"/>
      <c r="M26" s="237"/>
      <c r="N26" s="237"/>
      <c r="O26" s="223"/>
      <c r="P26" s="223"/>
      <c r="Q26" s="223"/>
      <c r="R26" s="223"/>
      <c r="S26" s="223"/>
      <c r="T26" s="223"/>
      <c r="U26" s="223"/>
      <c r="V26" s="223"/>
      <c r="W26" s="223"/>
      <c r="X26" s="223"/>
      <c r="Y26" s="223"/>
      <c r="Z26" s="223"/>
      <c r="AA26" s="223"/>
      <c r="AB26" s="223"/>
      <c r="AC26" s="223"/>
      <c r="AD26" s="223"/>
      <c r="AE26" s="223"/>
      <c r="AF26" s="223"/>
      <c r="AG26" s="223"/>
      <c r="AH26" s="223"/>
      <c r="AI26" s="223"/>
      <c r="AJ26" s="223"/>
      <c r="AK26" s="223"/>
      <c r="AL26" s="223"/>
      <c r="AM26" s="223"/>
      <c r="AN26" s="223"/>
      <c r="AO26" s="223"/>
      <c r="AP26" s="223"/>
      <c r="AQ26" s="223"/>
      <c r="AR26" s="223"/>
      <c r="AS26" s="223"/>
      <c r="AT26" s="223"/>
      <c r="AU26" s="223"/>
      <c r="AV26" s="223"/>
      <c r="AW26" s="223"/>
      <c r="AX26" s="223"/>
      <c r="AY26" s="223"/>
      <c r="AZ26" s="223"/>
      <c r="BA26" s="223"/>
      <c r="BB26" s="223"/>
      <c r="BC26" s="223"/>
      <c r="BD26" s="223"/>
      <c r="BE26" s="223"/>
      <c r="BF26" s="223"/>
      <c r="BG26" s="223"/>
      <c r="BH26" s="223"/>
      <c r="BI26" s="223"/>
      <c r="BJ26" s="223"/>
      <c r="BK26" s="223"/>
      <c r="BL26" s="223"/>
      <c r="BM26" s="223"/>
      <c r="BN26" s="223"/>
      <c r="BO26" s="223"/>
      <c r="BP26" s="223"/>
    </row>
    <row r="27" spans="1:69" ht="6.75" customHeight="1" x14ac:dyDescent="0.2">
      <c r="C27" s="229"/>
      <c r="D27" s="223"/>
      <c r="E27" s="223"/>
      <c r="F27" s="223"/>
      <c r="G27" s="223"/>
      <c r="H27" s="223"/>
      <c r="I27" s="223"/>
      <c r="J27" s="223"/>
      <c r="K27" s="223"/>
      <c r="L27" s="223"/>
      <c r="M27" s="223"/>
      <c r="N27" s="223"/>
      <c r="O27" s="223"/>
      <c r="P27" s="223"/>
      <c r="Q27" s="223"/>
      <c r="R27" s="223"/>
      <c r="S27" s="223"/>
      <c r="T27" s="223"/>
      <c r="U27" s="223"/>
      <c r="V27" s="223"/>
      <c r="W27" s="223"/>
      <c r="X27" s="223"/>
      <c r="Y27" s="223"/>
      <c r="Z27" s="223"/>
      <c r="AA27" s="223"/>
      <c r="AB27" s="223"/>
      <c r="AC27" s="223"/>
      <c r="AF27" s="230"/>
      <c r="AG27" s="230"/>
      <c r="AH27" s="230"/>
      <c r="AI27" s="230"/>
      <c r="AJ27" s="230"/>
      <c r="AK27" s="230"/>
      <c r="AL27" s="231"/>
      <c r="AM27" s="231"/>
      <c r="AN27" s="231"/>
      <c r="AO27" s="231"/>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c r="BP27" s="232"/>
      <c r="BQ27" s="231"/>
    </row>
    <row r="28" spans="1:69" ht="26.25" customHeight="1" x14ac:dyDescent="0.2">
      <c r="C28" s="223"/>
      <c r="D28" s="223"/>
      <c r="E28" s="223"/>
      <c r="G28" s="1147" t="s">
        <v>312</v>
      </c>
      <c r="H28" s="1147"/>
      <c r="I28" s="1147"/>
      <c r="J28" s="1147"/>
      <c r="K28" s="1147"/>
      <c r="L28" s="1147"/>
      <c r="M28" s="232"/>
      <c r="N28" s="1148"/>
      <c r="O28" s="1148"/>
      <c r="P28" s="1148"/>
      <c r="Q28" s="1148"/>
      <c r="R28" s="1148"/>
      <c r="S28" s="1148"/>
      <c r="T28" s="1148"/>
      <c r="U28" s="1148"/>
      <c r="V28" s="1148"/>
      <c r="W28" s="1148"/>
      <c r="X28" s="1148"/>
      <c r="Y28" s="1148"/>
      <c r="Z28" s="1148"/>
      <c r="AA28" s="1148"/>
      <c r="AB28" s="1148"/>
      <c r="AC28" s="1148"/>
      <c r="AD28" s="1148"/>
      <c r="AE28" s="1148"/>
      <c r="AF28" s="1148"/>
      <c r="AG28" s="1148"/>
      <c r="AH28" s="1148"/>
      <c r="AI28" s="1148"/>
      <c r="AJ28" s="1148"/>
      <c r="AK28" s="1148"/>
      <c r="AL28" s="1148"/>
      <c r="AM28" s="1148"/>
      <c r="AN28" s="1148"/>
      <c r="AO28" s="1148"/>
      <c r="AP28" s="1148"/>
      <c r="AQ28" s="1148"/>
      <c r="AR28" s="1148"/>
      <c r="AS28" s="1148"/>
      <c r="AT28" s="1148"/>
      <c r="AU28" s="1148"/>
      <c r="AV28" s="1148"/>
      <c r="AW28" s="1148"/>
      <c r="AX28" s="1148"/>
      <c r="AY28" s="1148"/>
      <c r="AZ28" s="1148"/>
      <c r="BA28" s="1148"/>
      <c r="BB28" s="1148"/>
      <c r="BC28" s="1148"/>
      <c r="BD28" s="1148"/>
      <c r="BE28" s="1148"/>
      <c r="BF28" s="223"/>
      <c r="BG28" s="223"/>
      <c r="BH28" s="223"/>
      <c r="BI28" s="223"/>
      <c r="BJ28" s="223"/>
      <c r="BK28" s="223"/>
      <c r="BL28" s="223"/>
      <c r="BM28" s="223"/>
      <c r="BN28" s="223"/>
      <c r="BO28" s="223"/>
      <c r="BP28" s="223"/>
    </row>
    <row r="29" spans="1:69" ht="6.75" customHeight="1" x14ac:dyDescent="0.2">
      <c r="C29" s="229"/>
      <c r="D29" s="223"/>
      <c r="E29" s="223"/>
      <c r="G29" s="223"/>
      <c r="H29" s="223"/>
      <c r="I29" s="223"/>
      <c r="J29" s="223"/>
      <c r="K29" s="223"/>
      <c r="L29" s="223"/>
      <c r="M29" s="232"/>
      <c r="N29" s="223"/>
      <c r="O29" s="223"/>
      <c r="P29" s="223"/>
      <c r="Q29" s="223"/>
      <c r="R29" s="223"/>
      <c r="S29" s="223"/>
      <c r="T29" s="223"/>
      <c r="U29" s="223"/>
      <c r="V29" s="223"/>
      <c r="W29" s="223"/>
      <c r="X29" s="223"/>
      <c r="Y29" s="223"/>
      <c r="Z29" s="223"/>
      <c r="AA29" s="223"/>
      <c r="AB29" s="223"/>
      <c r="AC29" s="223"/>
      <c r="AD29" s="223"/>
      <c r="AG29" s="230"/>
      <c r="AH29" s="230"/>
      <c r="AI29" s="230"/>
      <c r="AJ29" s="230"/>
      <c r="AK29" s="230"/>
      <c r="AL29" s="230"/>
      <c r="AM29" s="231"/>
      <c r="AN29" s="231"/>
      <c r="AO29" s="231"/>
      <c r="AP29" s="231"/>
      <c r="AQ29" s="232"/>
      <c r="AR29" s="232"/>
      <c r="AS29" s="232"/>
      <c r="AT29" s="232"/>
      <c r="AU29" s="232"/>
      <c r="AV29" s="232"/>
      <c r="AW29" s="232"/>
      <c r="AX29" s="232"/>
      <c r="AY29" s="232"/>
      <c r="AZ29" s="232"/>
      <c r="BA29" s="232"/>
      <c r="BB29" s="232"/>
      <c r="BC29" s="232"/>
      <c r="BD29" s="232"/>
      <c r="BE29" s="232"/>
      <c r="BF29" s="232"/>
      <c r="BG29" s="232"/>
      <c r="BH29" s="232"/>
      <c r="BI29" s="232"/>
      <c r="BJ29" s="232"/>
      <c r="BK29" s="232"/>
      <c r="BL29" s="232"/>
      <c r="BM29" s="232"/>
      <c r="BN29" s="232"/>
      <c r="BO29" s="232"/>
      <c r="BP29" s="232"/>
      <c r="BQ29" s="231"/>
    </row>
    <row r="30" spans="1:69" ht="26.25" customHeight="1" x14ac:dyDescent="0.2">
      <c r="C30" s="223"/>
      <c r="D30" s="223"/>
      <c r="E30" s="223"/>
      <c r="G30" s="1147" t="s">
        <v>313</v>
      </c>
      <c r="H30" s="1147"/>
      <c r="I30" s="1147"/>
      <c r="J30" s="1147"/>
      <c r="K30" s="1147"/>
      <c r="L30" s="1147"/>
      <c r="M30" s="232"/>
      <c r="N30" s="1148"/>
      <c r="O30" s="1148"/>
      <c r="P30" s="1148"/>
      <c r="Q30" s="1148"/>
      <c r="R30" s="1148"/>
      <c r="S30" s="1148"/>
      <c r="T30" s="1148"/>
      <c r="U30" s="1148"/>
      <c r="V30" s="1148"/>
      <c r="W30" s="1148"/>
      <c r="X30" s="1148"/>
      <c r="Y30" s="1148"/>
      <c r="Z30" s="1148"/>
      <c r="AA30" s="1148"/>
      <c r="AB30" s="1148"/>
      <c r="AC30" s="1148"/>
      <c r="AD30" s="1148"/>
      <c r="AE30" s="1148"/>
      <c r="AF30" s="1148"/>
      <c r="AG30" s="1148"/>
      <c r="AH30" s="1148"/>
      <c r="AI30" s="1148"/>
      <c r="AJ30" s="1148"/>
      <c r="AK30" s="1148"/>
      <c r="AL30" s="1148"/>
      <c r="AM30" s="1148"/>
      <c r="AN30" s="1148"/>
      <c r="AO30" s="1148"/>
      <c r="AP30" s="1148"/>
      <c r="AQ30" s="1148"/>
      <c r="AR30" s="1148"/>
      <c r="AS30" s="1148"/>
      <c r="AT30" s="1148"/>
      <c r="AU30" s="1148"/>
      <c r="AV30" s="1148"/>
      <c r="AW30" s="1148"/>
      <c r="AX30" s="1148"/>
      <c r="AY30" s="1148"/>
      <c r="AZ30" s="1148"/>
      <c r="BA30" s="1148"/>
      <c r="BB30" s="1148"/>
      <c r="BC30" s="1148"/>
      <c r="BD30" s="1148"/>
      <c r="BE30" s="1148"/>
      <c r="BF30" s="223"/>
      <c r="BG30" s="223"/>
      <c r="BH30" s="223"/>
      <c r="BI30" s="223"/>
      <c r="BJ30" s="223"/>
      <c r="BK30" s="223"/>
      <c r="BL30" s="223"/>
      <c r="BM30" s="223"/>
      <c r="BN30" s="223"/>
      <c r="BO30" s="223"/>
      <c r="BP30" s="223"/>
    </row>
    <row r="31" spans="1:69" ht="18.75" customHeight="1" x14ac:dyDescent="0.2">
      <c r="C31" s="223"/>
      <c r="D31" s="223"/>
      <c r="E31" s="223"/>
      <c r="F31" s="223"/>
      <c r="G31" s="223"/>
      <c r="H31" s="223"/>
      <c r="I31" s="223"/>
      <c r="J31" s="223"/>
      <c r="K31" s="223"/>
      <c r="L31" s="223"/>
      <c r="M31" s="223"/>
      <c r="N31" s="223"/>
      <c r="O31" s="223"/>
      <c r="P31" s="223"/>
      <c r="Q31" s="223"/>
      <c r="R31" s="223"/>
      <c r="S31" s="223"/>
      <c r="T31" s="223"/>
      <c r="U31" s="223"/>
      <c r="V31" s="223"/>
      <c r="W31" s="223"/>
      <c r="X31" s="223"/>
      <c r="Y31" s="223"/>
      <c r="Z31" s="223"/>
      <c r="AA31" s="223"/>
      <c r="AB31" s="223"/>
      <c r="AC31" s="223"/>
      <c r="AD31" s="223"/>
      <c r="AE31" s="350"/>
      <c r="AF31" s="350"/>
      <c r="AG31" s="350"/>
      <c r="AH31" s="350"/>
      <c r="AI31" s="350"/>
      <c r="AJ31" s="223"/>
      <c r="AK31" s="223"/>
      <c r="AL31" s="223"/>
      <c r="AM31" s="223"/>
      <c r="AN31" s="223"/>
      <c r="AO31" s="223"/>
      <c r="AP31" s="223"/>
      <c r="AQ31" s="223"/>
      <c r="AR31" s="223"/>
      <c r="AS31" s="223"/>
      <c r="AT31" s="223"/>
      <c r="AU31" s="223"/>
      <c r="AV31" s="223"/>
      <c r="AW31" s="223"/>
      <c r="AX31" s="223"/>
      <c r="AY31" s="223"/>
      <c r="AZ31" s="223"/>
      <c r="BA31" s="223"/>
      <c r="BB31" s="223"/>
      <c r="BC31" s="223"/>
      <c r="BD31" s="223"/>
      <c r="BE31" s="223"/>
      <c r="BF31" s="223"/>
      <c r="BG31" s="223"/>
      <c r="BH31" s="223"/>
      <c r="BI31" s="223"/>
      <c r="BJ31" s="223"/>
      <c r="BK31" s="223"/>
      <c r="BL31" s="223"/>
      <c r="BM31" s="223"/>
      <c r="BN31" s="223"/>
      <c r="BO31" s="223"/>
      <c r="BP31" s="223"/>
    </row>
    <row r="32" spans="1:69" ht="18.75" customHeight="1" x14ac:dyDescent="0.2">
      <c r="A32" s="1160" t="s">
        <v>20</v>
      </c>
      <c r="B32" s="1160"/>
      <c r="C32" s="1160"/>
      <c r="D32" s="1160"/>
      <c r="E32" s="1160"/>
      <c r="F32" s="1160"/>
      <c r="G32" s="1160"/>
      <c r="H32" s="1160"/>
      <c r="I32" s="1160"/>
      <c r="J32" s="1160"/>
      <c r="K32" s="1160"/>
      <c r="L32" s="1160"/>
      <c r="M32" s="1160"/>
      <c r="N32" s="1160"/>
      <c r="O32" s="1160"/>
      <c r="P32" s="1160"/>
      <c r="Q32" s="1160"/>
      <c r="R32" s="1160"/>
      <c r="S32" s="1160"/>
      <c r="T32" s="1160"/>
      <c r="U32" s="1160"/>
      <c r="V32" s="1160"/>
      <c r="W32" s="1160"/>
      <c r="X32" s="1160"/>
      <c r="Y32" s="1160"/>
      <c r="Z32" s="1160"/>
      <c r="AA32" s="1160"/>
      <c r="AB32" s="1160"/>
      <c r="AC32" s="1160"/>
      <c r="AD32" s="1160"/>
      <c r="AE32" s="1160"/>
      <c r="AF32" s="1160"/>
      <c r="AG32" s="1160"/>
      <c r="AH32" s="1160"/>
      <c r="AI32" s="1160"/>
      <c r="AJ32" s="1160"/>
      <c r="AK32" s="1160"/>
      <c r="AL32" s="1160"/>
      <c r="AM32" s="1160"/>
      <c r="AN32" s="1160"/>
      <c r="AO32" s="1160"/>
      <c r="AP32" s="1160"/>
      <c r="AQ32" s="1160"/>
      <c r="AR32" s="1160"/>
      <c r="AS32" s="1160"/>
      <c r="AT32" s="1160"/>
      <c r="AU32" s="1160"/>
      <c r="AV32" s="1160"/>
      <c r="AW32" s="1160"/>
      <c r="AX32" s="1160"/>
      <c r="AY32" s="1160"/>
      <c r="AZ32" s="1160"/>
      <c r="BA32" s="1160"/>
      <c r="BB32" s="1160"/>
      <c r="BC32" s="1160"/>
      <c r="BD32" s="1160"/>
      <c r="BE32" s="1160"/>
      <c r="BF32" s="1160"/>
      <c r="BG32" s="1160"/>
      <c r="BH32" s="1160"/>
      <c r="BI32" s="1160"/>
      <c r="BJ32" s="1160"/>
      <c r="BK32" s="1160"/>
      <c r="BL32" s="1160"/>
      <c r="BM32" s="1160"/>
      <c r="BN32" s="1160"/>
      <c r="BO32" s="1160"/>
      <c r="BP32" s="1160"/>
      <c r="BQ32" s="1160"/>
    </row>
    <row r="34" spans="2:69" s="231" customFormat="1" ht="18.75" customHeight="1" x14ac:dyDescent="0.2">
      <c r="B34" s="231" t="s">
        <v>318</v>
      </c>
      <c r="C34" s="238"/>
      <c r="D34" s="239"/>
      <c r="E34" s="239"/>
      <c r="F34" s="239"/>
      <c r="G34" s="239"/>
      <c r="H34" s="239"/>
      <c r="I34" s="239"/>
      <c r="J34" s="239"/>
      <c r="K34" s="239"/>
      <c r="L34" s="239"/>
      <c r="M34" s="239"/>
      <c r="N34" s="239"/>
      <c r="O34" s="239"/>
      <c r="P34" s="239"/>
      <c r="Q34" s="239"/>
      <c r="R34" s="239"/>
      <c r="S34" s="239"/>
      <c r="T34" s="239"/>
      <c r="U34" s="239"/>
      <c r="V34" s="239"/>
      <c r="W34" s="239"/>
      <c r="X34" s="239"/>
      <c r="Y34" s="239"/>
      <c r="Z34" s="239"/>
      <c r="AA34" s="239"/>
      <c r="AB34" s="239"/>
      <c r="AC34" s="239"/>
      <c r="AD34" s="239"/>
      <c r="AE34" s="239"/>
      <c r="AF34" s="239"/>
      <c r="AG34" s="239"/>
      <c r="AH34" s="239"/>
      <c r="AI34" s="239"/>
      <c r="AJ34" s="239"/>
      <c r="AK34" s="239"/>
      <c r="AL34" s="239"/>
      <c r="AM34" s="239"/>
      <c r="AN34" s="239"/>
      <c r="AO34" s="239"/>
      <c r="AP34" s="239"/>
      <c r="AQ34" s="239"/>
      <c r="AR34" s="239"/>
      <c r="AS34" s="239"/>
      <c r="AT34" s="239"/>
      <c r="AU34" s="239"/>
      <c r="AV34" s="239"/>
      <c r="AW34" s="239"/>
      <c r="AX34" s="239"/>
      <c r="AY34" s="239"/>
      <c r="AZ34" s="239"/>
      <c r="BA34" s="239"/>
      <c r="BB34" s="239"/>
      <c r="BC34" s="239"/>
      <c r="BD34" s="239"/>
      <c r="BE34" s="239"/>
    </row>
    <row r="35" spans="2:69" ht="6.75" customHeight="1" x14ac:dyDescent="0.2">
      <c r="C35" s="229"/>
      <c r="D35" s="223"/>
      <c r="E35" s="223"/>
      <c r="F35" s="223"/>
      <c r="G35" s="223"/>
      <c r="H35" s="223"/>
      <c r="I35" s="223"/>
      <c r="J35" s="223"/>
      <c r="K35" s="223"/>
      <c r="L35" s="223"/>
      <c r="M35" s="223"/>
      <c r="N35" s="223"/>
      <c r="O35" s="223"/>
      <c r="P35" s="223"/>
      <c r="Q35" s="223"/>
      <c r="R35" s="223"/>
      <c r="S35" s="223"/>
      <c r="T35" s="223"/>
      <c r="U35" s="223"/>
      <c r="V35" s="223"/>
      <c r="W35" s="223"/>
      <c r="X35" s="223"/>
      <c r="Y35" s="223"/>
      <c r="Z35" s="223"/>
      <c r="AA35" s="223"/>
      <c r="AB35" s="223"/>
      <c r="AC35" s="223"/>
      <c r="AF35" s="230"/>
      <c r="AG35" s="230"/>
      <c r="AH35" s="230"/>
      <c r="AI35" s="230"/>
      <c r="AJ35" s="230"/>
      <c r="AK35" s="230"/>
      <c r="AL35" s="231"/>
      <c r="AM35" s="231"/>
      <c r="AN35" s="231"/>
      <c r="AO35" s="231"/>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1"/>
    </row>
    <row r="36" spans="2:69" s="231" customFormat="1" ht="18.75" customHeight="1" x14ac:dyDescent="0.2">
      <c r="C36" s="240"/>
      <c r="D36" s="240"/>
      <c r="E36" s="240"/>
      <c r="F36" s="240"/>
      <c r="G36" s="1147" t="s">
        <v>319</v>
      </c>
      <c r="H36" s="1147"/>
      <c r="I36" s="1147"/>
      <c r="J36" s="1147"/>
      <c r="K36" s="1147"/>
      <c r="L36" s="1147"/>
      <c r="M36" s="1147"/>
      <c r="N36" s="1147"/>
      <c r="O36" s="1147"/>
      <c r="P36" s="1147"/>
      <c r="Q36" s="240"/>
      <c r="R36" s="1151" t="s">
        <v>320</v>
      </c>
      <c r="S36" s="1151"/>
      <c r="T36" s="1151"/>
      <c r="U36" s="1151"/>
      <c r="V36" s="1151"/>
      <c r="W36" s="1151"/>
      <c r="X36" s="1148"/>
      <c r="Y36" s="1148"/>
      <c r="Z36" s="1148"/>
      <c r="AA36" s="1148"/>
      <c r="AB36" s="1148"/>
      <c r="AC36" s="1148"/>
      <c r="AD36" s="1148"/>
      <c r="AE36" s="1148"/>
      <c r="AF36" s="1151" t="s">
        <v>77</v>
      </c>
      <c r="AG36" s="1151"/>
      <c r="AH36" s="1148"/>
      <c r="AI36" s="1148"/>
      <c r="AJ36" s="1148"/>
      <c r="AK36" s="1148"/>
      <c r="AL36" s="1148"/>
      <c r="AM36" s="1148"/>
      <c r="AN36" s="1148"/>
      <c r="AO36" s="1148"/>
      <c r="AP36" s="1148"/>
      <c r="AQ36" s="1148"/>
      <c r="AR36" s="1148"/>
      <c r="AS36" s="1148"/>
      <c r="AT36" s="1148"/>
      <c r="AU36" s="1148"/>
      <c r="AV36" s="1148"/>
      <c r="AW36" s="1148"/>
      <c r="AX36" s="1148"/>
      <c r="AY36" s="1148"/>
      <c r="AZ36" s="1148"/>
      <c r="BA36" s="1148"/>
      <c r="BB36" s="1148"/>
      <c r="BC36" s="1148"/>
      <c r="BD36" s="1148"/>
      <c r="BE36" s="1148"/>
      <c r="BF36" s="1148"/>
      <c r="BG36" s="1148"/>
      <c r="BH36" s="1148"/>
      <c r="BI36" s="1148"/>
      <c r="BJ36" s="1148"/>
      <c r="BK36" s="1148"/>
      <c r="BL36" s="1148"/>
      <c r="BM36" s="1148"/>
      <c r="BN36" s="1148"/>
      <c r="BO36" s="1148"/>
      <c r="BP36" s="1148"/>
    </row>
    <row r="37" spans="2:69" ht="6.75" customHeight="1" x14ac:dyDescent="0.2">
      <c r="C37" s="229"/>
      <c r="D37" s="223"/>
      <c r="E37" s="223"/>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F37" s="230"/>
      <c r="AG37" s="230"/>
      <c r="AH37" s="230"/>
      <c r="AI37" s="230"/>
      <c r="AJ37" s="230"/>
      <c r="AK37" s="230"/>
      <c r="AL37" s="231"/>
      <c r="AM37" s="231"/>
      <c r="AN37" s="231"/>
      <c r="AO37" s="231"/>
      <c r="AP37" s="232"/>
      <c r="AQ37" s="232"/>
      <c r="AR37" s="232"/>
      <c r="AS37" s="232"/>
      <c r="AT37" s="232"/>
      <c r="AU37" s="232"/>
      <c r="AV37" s="232"/>
      <c r="AW37" s="232"/>
      <c r="AX37" s="232"/>
      <c r="AY37" s="232"/>
      <c r="AZ37" s="232"/>
      <c r="BA37" s="232"/>
      <c r="BB37" s="232"/>
      <c r="BC37" s="232"/>
      <c r="BD37" s="232"/>
      <c r="BE37" s="232"/>
      <c r="BF37" s="232"/>
      <c r="BG37" s="232"/>
      <c r="BH37" s="232"/>
      <c r="BI37" s="232"/>
      <c r="BJ37" s="232"/>
      <c r="BK37" s="232"/>
      <c r="BL37" s="232"/>
      <c r="BM37" s="232"/>
      <c r="BN37" s="232"/>
      <c r="BO37" s="232"/>
      <c r="BP37" s="232"/>
      <c r="BQ37" s="231"/>
    </row>
    <row r="38" spans="2:69" s="231" customFormat="1" ht="18.75" customHeight="1" x14ac:dyDescent="0.2">
      <c r="C38" s="241"/>
      <c r="D38" s="241"/>
      <c r="E38" s="241"/>
      <c r="F38" s="241"/>
      <c r="G38" s="1147" t="s">
        <v>321</v>
      </c>
      <c r="H38" s="1147"/>
      <c r="I38" s="1147"/>
      <c r="J38" s="1147"/>
      <c r="K38" s="1147"/>
      <c r="L38" s="1147"/>
      <c r="M38" s="1147"/>
      <c r="N38" s="1147"/>
      <c r="O38" s="1147"/>
      <c r="P38" s="1147"/>
      <c r="Q38" s="241"/>
      <c r="R38" s="1159"/>
      <c r="S38" s="1159"/>
      <c r="T38" s="1159"/>
      <c r="U38" s="1159"/>
      <c r="V38" s="1159"/>
      <c r="W38" s="1159"/>
      <c r="X38" s="1159"/>
      <c r="Y38" s="1159"/>
      <c r="Z38" s="1159"/>
      <c r="AA38" s="1159"/>
      <c r="AB38" s="1159"/>
      <c r="AC38" s="1159"/>
      <c r="AD38" s="1159"/>
      <c r="AE38" s="1159"/>
      <c r="AF38" s="1159"/>
      <c r="AG38" s="1159"/>
      <c r="AH38" s="1159"/>
      <c r="AI38" s="1159"/>
      <c r="AJ38" s="1159"/>
      <c r="AK38" s="1159"/>
      <c r="AL38" s="1159"/>
      <c r="AM38" s="1159"/>
      <c r="AN38" s="241"/>
      <c r="AO38" s="241"/>
      <c r="AP38" s="241"/>
      <c r="AQ38" s="241"/>
      <c r="AR38" s="241"/>
      <c r="AS38" s="241"/>
      <c r="AT38" s="241"/>
      <c r="AU38" s="241"/>
      <c r="AV38" s="241"/>
      <c r="AW38" s="241"/>
      <c r="AX38" s="241"/>
      <c r="AY38" s="241"/>
      <c r="AZ38" s="241"/>
      <c r="BA38" s="241"/>
      <c r="BB38" s="241"/>
      <c r="BC38" s="241"/>
      <c r="BD38" s="241"/>
      <c r="BE38" s="241"/>
      <c r="BF38" s="241"/>
      <c r="BG38" s="241"/>
      <c r="BH38" s="241"/>
      <c r="BI38" s="241"/>
      <c r="BJ38" s="241"/>
      <c r="BK38" s="241"/>
      <c r="BL38" s="241"/>
      <c r="BM38" s="241"/>
      <c r="BN38" s="241"/>
      <c r="BO38" s="241"/>
      <c r="BP38" s="241"/>
    </row>
    <row r="39" spans="2:69" ht="6.75" customHeight="1" x14ac:dyDescent="0.2">
      <c r="C39" s="229"/>
      <c r="D39" s="223"/>
      <c r="E39" s="223"/>
      <c r="F39" s="223"/>
      <c r="G39" s="223"/>
      <c r="H39" s="223"/>
      <c r="I39" s="223"/>
      <c r="J39" s="223"/>
      <c r="K39" s="223"/>
      <c r="L39" s="223"/>
      <c r="M39" s="223"/>
      <c r="N39" s="223"/>
      <c r="O39" s="223"/>
      <c r="P39" s="223"/>
      <c r="Q39" s="223"/>
      <c r="R39" s="223"/>
      <c r="S39" s="223"/>
      <c r="T39" s="223"/>
      <c r="U39" s="223"/>
      <c r="V39" s="223"/>
      <c r="W39" s="223"/>
      <c r="X39" s="223"/>
      <c r="Y39" s="223"/>
      <c r="Z39" s="223"/>
      <c r="AA39" s="223"/>
      <c r="AB39" s="223"/>
      <c r="AC39" s="223"/>
      <c r="AF39" s="230"/>
      <c r="AG39" s="230"/>
      <c r="AH39" s="230"/>
      <c r="AI39" s="230"/>
      <c r="AJ39" s="230"/>
      <c r="AK39" s="230"/>
      <c r="AL39" s="231"/>
      <c r="AM39" s="231"/>
      <c r="AN39" s="231"/>
      <c r="AO39" s="231"/>
      <c r="AP39" s="232"/>
      <c r="AQ39" s="232"/>
      <c r="AR39" s="232"/>
      <c r="AS39" s="232"/>
      <c r="AT39" s="232"/>
      <c r="AU39" s="232"/>
      <c r="AV39" s="232"/>
      <c r="AW39" s="232"/>
      <c r="AX39" s="232"/>
      <c r="AY39" s="232"/>
      <c r="AZ39" s="232"/>
      <c r="BA39" s="232"/>
      <c r="BB39" s="232"/>
      <c r="BC39" s="232"/>
      <c r="BD39" s="232"/>
      <c r="BE39" s="232"/>
      <c r="BF39" s="232"/>
      <c r="BG39" s="232"/>
      <c r="BH39" s="232"/>
      <c r="BI39" s="232"/>
      <c r="BJ39" s="232"/>
      <c r="BK39" s="232"/>
      <c r="BL39" s="232"/>
      <c r="BM39" s="232"/>
      <c r="BN39" s="232"/>
      <c r="BO39" s="232"/>
      <c r="BP39" s="232"/>
      <c r="BQ39" s="231"/>
    </row>
    <row r="40" spans="2:69" ht="18.75" customHeight="1" x14ac:dyDescent="0.2">
      <c r="BM40" s="1158" t="s">
        <v>322</v>
      </c>
      <c r="BN40" s="1158"/>
      <c r="BO40" s="1158"/>
      <c r="BP40" s="1158"/>
      <c r="BQ40" s="1158"/>
    </row>
  </sheetData>
  <sheetProtection selectLockedCells="1"/>
  <mergeCells count="29">
    <mergeCell ref="BM40:BQ40"/>
    <mergeCell ref="G38:P38"/>
    <mergeCell ref="R38:AM38"/>
    <mergeCell ref="A32:BQ32"/>
    <mergeCell ref="G36:P36"/>
    <mergeCell ref="R36:W36"/>
    <mergeCell ref="X36:AE36"/>
    <mergeCell ref="AF36:AG36"/>
    <mergeCell ref="AH36:BP36"/>
    <mergeCell ref="BS11:EE11"/>
    <mergeCell ref="A15:BQ15"/>
    <mergeCell ref="B18:BP24"/>
    <mergeCell ref="G28:L28"/>
    <mergeCell ref="N28:BE28"/>
    <mergeCell ref="G30:L30"/>
    <mergeCell ref="N30:BE30"/>
    <mergeCell ref="BP3:BQ3"/>
    <mergeCell ref="A5:O5"/>
    <mergeCell ref="AF9:AK9"/>
    <mergeCell ref="AM9:BQ9"/>
    <mergeCell ref="AF11:AK11"/>
    <mergeCell ref="AM11:BL11"/>
    <mergeCell ref="BM11:BQ11"/>
    <mergeCell ref="AX3:BB3"/>
    <mergeCell ref="BC3:BE3"/>
    <mergeCell ref="BF3:BG3"/>
    <mergeCell ref="BH3:BJ3"/>
    <mergeCell ref="BK3:BL3"/>
    <mergeCell ref="BM3:BO3"/>
  </mergeCells>
  <phoneticPr fontId="2"/>
  <pageMargins left="0.78740157480314965" right="0.78740157480314965" top="0.98425196850393704" bottom="0.98425196850393704" header="0.51181102362204722" footer="0.51181102362204722"/>
  <pageSetup paperSize="9" orientation="portrait" blackAndWhite="1"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pageSetUpPr fitToPage="1"/>
  </sheetPr>
  <dimension ref="A1:BO17"/>
  <sheetViews>
    <sheetView showGridLines="0" view="pageBreakPreview" zoomScaleNormal="100" zoomScaleSheetLayoutView="100" workbookViewId="0">
      <selection activeCell="J4" sqref="J4:AL4"/>
    </sheetView>
  </sheetViews>
  <sheetFormatPr defaultColWidth="2.21875" defaultRowHeight="13.2" x14ac:dyDescent="0.2"/>
  <cols>
    <col min="1" max="1" width="2.109375" style="41" customWidth="1"/>
    <col min="2" max="2" width="2.6640625" style="41" customWidth="1"/>
    <col min="3" max="9" width="2.21875" style="41" customWidth="1"/>
    <col min="10" max="38" width="2.33203125" style="41" customWidth="1"/>
    <col min="39" max="40" width="2.21875" style="41" customWidth="1"/>
    <col min="41" max="41" width="3.109375" style="38" customWidth="1"/>
    <col min="42" max="47" width="3.109375" style="41" customWidth="1"/>
    <col min="48" max="256" width="2.21875" style="41"/>
    <col min="257" max="257" width="2.109375" style="41" customWidth="1"/>
    <col min="258" max="258" width="2.6640625" style="41" customWidth="1"/>
    <col min="259" max="265" width="2.21875" style="41" customWidth="1"/>
    <col min="266" max="294" width="2.33203125" style="41" customWidth="1"/>
    <col min="295" max="296" width="2.21875" style="41" customWidth="1"/>
    <col min="297" max="303" width="3.109375" style="41" customWidth="1"/>
    <col min="304" max="512" width="2.21875" style="41"/>
    <col min="513" max="513" width="2.109375" style="41" customWidth="1"/>
    <col min="514" max="514" width="2.6640625" style="41" customWidth="1"/>
    <col min="515" max="521" width="2.21875" style="41" customWidth="1"/>
    <col min="522" max="550" width="2.33203125" style="41" customWidth="1"/>
    <col min="551" max="552" width="2.21875" style="41" customWidth="1"/>
    <col min="553" max="559" width="3.109375" style="41" customWidth="1"/>
    <col min="560" max="768" width="2.21875" style="41"/>
    <col min="769" max="769" width="2.109375" style="41" customWidth="1"/>
    <col min="770" max="770" width="2.6640625" style="41" customWidth="1"/>
    <col min="771" max="777" width="2.21875" style="41" customWidth="1"/>
    <col min="778" max="806" width="2.33203125" style="41" customWidth="1"/>
    <col min="807" max="808" width="2.21875" style="41" customWidth="1"/>
    <col min="809" max="815" width="3.109375" style="41" customWidth="1"/>
    <col min="816" max="1024" width="2.21875" style="41"/>
    <col min="1025" max="1025" width="2.109375" style="41" customWidth="1"/>
    <col min="1026" max="1026" width="2.6640625" style="41" customWidth="1"/>
    <col min="1027" max="1033" width="2.21875" style="41" customWidth="1"/>
    <col min="1034" max="1062" width="2.33203125" style="41" customWidth="1"/>
    <col min="1063" max="1064" width="2.21875" style="41" customWidth="1"/>
    <col min="1065" max="1071" width="3.109375" style="41" customWidth="1"/>
    <col min="1072" max="1280" width="2.21875" style="41"/>
    <col min="1281" max="1281" width="2.109375" style="41" customWidth="1"/>
    <col min="1282" max="1282" width="2.6640625" style="41" customWidth="1"/>
    <col min="1283" max="1289" width="2.21875" style="41" customWidth="1"/>
    <col min="1290" max="1318" width="2.33203125" style="41" customWidth="1"/>
    <col min="1319" max="1320" width="2.21875" style="41" customWidth="1"/>
    <col min="1321" max="1327" width="3.109375" style="41" customWidth="1"/>
    <col min="1328" max="1536" width="2.21875" style="41"/>
    <col min="1537" max="1537" width="2.109375" style="41" customWidth="1"/>
    <col min="1538" max="1538" width="2.6640625" style="41" customWidth="1"/>
    <col min="1539" max="1545" width="2.21875" style="41" customWidth="1"/>
    <col min="1546" max="1574" width="2.33203125" style="41" customWidth="1"/>
    <col min="1575" max="1576" width="2.21875" style="41" customWidth="1"/>
    <col min="1577" max="1583" width="3.109375" style="41" customWidth="1"/>
    <col min="1584" max="1792" width="2.21875" style="41"/>
    <col min="1793" max="1793" width="2.109375" style="41" customWidth="1"/>
    <col min="1794" max="1794" width="2.6640625" style="41" customWidth="1"/>
    <col min="1795" max="1801" width="2.21875" style="41" customWidth="1"/>
    <col min="1802" max="1830" width="2.33203125" style="41" customWidth="1"/>
    <col min="1831" max="1832" width="2.21875" style="41" customWidth="1"/>
    <col min="1833" max="1839" width="3.109375" style="41" customWidth="1"/>
    <col min="1840" max="2048" width="2.21875" style="41"/>
    <col min="2049" max="2049" width="2.109375" style="41" customWidth="1"/>
    <col min="2050" max="2050" width="2.6640625" style="41" customWidth="1"/>
    <col min="2051" max="2057" width="2.21875" style="41" customWidth="1"/>
    <col min="2058" max="2086" width="2.33203125" style="41" customWidth="1"/>
    <col min="2087" max="2088" width="2.21875" style="41" customWidth="1"/>
    <col min="2089" max="2095" width="3.109375" style="41" customWidth="1"/>
    <col min="2096" max="2304" width="2.21875" style="41"/>
    <col min="2305" max="2305" width="2.109375" style="41" customWidth="1"/>
    <col min="2306" max="2306" width="2.6640625" style="41" customWidth="1"/>
    <col min="2307" max="2313" width="2.21875" style="41" customWidth="1"/>
    <col min="2314" max="2342" width="2.33203125" style="41" customWidth="1"/>
    <col min="2343" max="2344" width="2.21875" style="41" customWidth="1"/>
    <col min="2345" max="2351" width="3.109375" style="41" customWidth="1"/>
    <col min="2352" max="2560" width="2.21875" style="41"/>
    <col min="2561" max="2561" width="2.109375" style="41" customWidth="1"/>
    <col min="2562" max="2562" width="2.6640625" style="41" customWidth="1"/>
    <col min="2563" max="2569" width="2.21875" style="41" customWidth="1"/>
    <col min="2570" max="2598" width="2.33203125" style="41" customWidth="1"/>
    <col min="2599" max="2600" width="2.21875" style="41" customWidth="1"/>
    <col min="2601" max="2607" width="3.109375" style="41" customWidth="1"/>
    <col min="2608" max="2816" width="2.21875" style="41"/>
    <col min="2817" max="2817" width="2.109375" style="41" customWidth="1"/>
    <col min="2818" max="2818" width="2.6640625" style="41" customWidth="1"/>
    <col min="2819" max="2825" width="2.21875" style="41" customWidth="1"/>
    <col min="2826" max="2854" width="2.33203125" style="41" customWidth="1"/>
    <col min="2855" max="2856" width="2.21875" style="41" customWidth="1"/>
    <col min="2857" max="2863" width="3.109375" style="41" customWidth="1"/>
    <col min="2864" max="3072" width="2.21875" style="41"/>
    <col min="3073" max="3073" width="2.109375" style="41" customWidth="1"/>
    <col min="3074" max="3074" width="2.6640625" style="41" customWidth="1"/>
    <col min="3075" max="3081" width="2.21875" style="41" customWidth="1"/>
    <col min="3082" max="3110" width="2.33203125" style="41" customWidth="1"/>
    <col min="3111" max="3112" width="2.21875" style="41" customWidth="1"/>
    <col min="3113" max="3119" width="3.109375" style="41" customWidth="1"/>
    <col min="3120" max="3328" width="2.21875" style="41"/>
    <col min="3329" max="3329" width="2.109375" style="41" customWidth="1"/>
    <col min="3330" max="3330" width="2.6640625" style="41" customWidth="1"/>
    <col min="3331" max="3337" width="2.21875" style="41" customWidth="1"/>
    <col min="3338" max="3366" width="2.33203125" style="41" customWidth="1"/>
    <col min="3367" max="3368" width="2.21875" style="41" customWidth="1"/>
    <col min="3369" max="3375" width="3.109375" style="41" customWidth="1"/>
    <col min="3376" max="3584" width="2.21875" style="41"/>
    <col min="3585" max="3585" width="2.109375" style="41" customWidth="1"/>
    <col min="3586" max="3586" width="2.6640625" style="41" customWidth="1"/>
    <col min="3587" max="3593" width="2.21875" style="41" customWidth="1"/>
    <col min="3594" max="3622" width="2.33203125" style="41" customWidth="1"/>
    <col min="3623" max="3624" width="2.21875" style="41" customWidth="1"/>
    <col min="3625" max="3631" width="3.109375" style="41" customWidth="1"/>
    <col min="3632" max="3840" width="2.21875" style="41"/>
    <col min="3841" max="3841" width="2.109375" style="41" customWidth="1"/>
    <col min="3842" max="3842" width="2.6640625" style="41" customWidth="1"/>
    <col min="3843" max="3849" width="2.21875" style="41" customWidth="1"/>
    <col min="3850" max="3878" width="2.33203125" style="41" customWidth="1"/>
    <col min="3879" max="3880" width="2.21875" style="41" customWidth="1"/>
    <col min="3881" max="3887" width="3.109375" style="41" customWidth="1"/>
    <col min="3888" max="4096" width="2.21875" style="41"/>
    <col min="4097" max="4097" width="2.109375" style="41" customWidth="1"/>
    <col min="4098" max="4098" width="2.6640625" style="41" customWidth="1"/>
    <col min="4099" max="4105" width="2.21875" style="41" customWidth="1"/>
    <col min="4106" max="4134" width="2.33203125" style="41" customWidth="1"/>
    <col min="4135" max="4136" width="2.21875" style="41" customWidth="1"/>
    <col min="4137" max="4143" width="3.109375" style="41" customWidth="1"/>
    <col min="4144" max="4352" width="2.21875" style="41"/>
    <col min="4353" max="4353" width="2.109375" style="41" customWidth="1"/>
    <col min="4354" max="4354" width="2.6640625" style="41" customWidth="1"/>
    <col min="4355" max="4361" width="2.21875" style="41" customWidth="1"/>
    <col min="4362" max="4390" width="2.33203125" style="41" customWidth="1"/>
    <col min="4391" max="4392" width="2.21875" style="41" customWidth="1"/>
    <col min="4393" max="4399" width="3.109375" style="41" customWidth="1"/>
    <col min="4400" max="4608" width="2.21875" style="41"/>
    <col min="4609" max="4609" width="2.109375" style="41" customWidth="1"/>
    <col min="4610" max="4610" width="2.6640625" style="41" customWidth="1"/>
    <col min="4611" max="4617" width="2.21875" style="41" customWidth="1"/>
    <col min="4618" max="4646" width="2.33203125" style="41" customWidth="1"/>
    <col min="4647" max="4648" width="2.21875" style="41" customWidth="1"/>
    <col min="4649" max="4655" width="3.109375" style="41" customWidth="1"/>
    <col min="4656" max="4864" width="2.21875" style="41"/>
    <col min="4865" max="4865" width="2.109375" style="41" customWidth="1"/>
    <col min="4866" max="4866" width="2.6640625" style="41" customWidth="1"/>
    <col min="4867" max="4873" width="2.21875" style="41" customWidth="1"/>
    <col min="4874" max="4902" width="2.33203125" style="41" customWidth="1"/>
    <col min="4903" max="4904" width="2.21875" style="41" customWidth="1"/>
    <col min="4905" max="4911" width="3.109375" style="41" customWidth="1"/>
    <col min="4912" max="5120" width="2.21875" style="41"/>
    <col min="5121" max="5121" width="2.109375" style="41" customWidth="1"/>
    <col min="5122" max="5122" width="2.6640625" style="41" customWidth="1"/>
    <col min="5123" max="5129" width="2.21875" style="41" customWidth="1"/>
    <col min="5130" max="5158" width="2.33203125" style="41" customWidth="1"/>
    <col min="5159" max="5160" width="2.21875" style="41" customWidth="1"/>
    <col min="5161" max="5167" width="3.109375" style="41" customWidth="1"/>
    <col min="5168" max="5376" width="2.21875" style="41"/>
    <col min="5377" max="5377" width="2.109375" style="41" customWidth="1"/>
    <col min="5378" max="5378" width="2.6640625" style="41" customWidth="1"/>
    <col min="5379" max="5385" width="2.21875" style="41" customWidth="1"/>
    <col min="5386" max="5414" width="2.33203125" style="41" customWidth="1"/>
    <col min="5415" max="5416" width="2.21875" style="41" customWidth="1"/>
    <col min="5417" max="5423" width="3.109375" style="41" customWidth="1"/>
    <col min="5424" max="5632" width="2.21875" style="41"/>
    <col min="5633" max="5633" width="2.109375" style="41" customWidth="1"/>
    <col min="5634" max="5634" width="2.6640625" style="41" customWidth="1"/>
    <col min="5635" max="5641" width="2.21875" style="41" customWidth="1"/>
    <col min="5642" max="5670" width="2.33203125" style="41" customWidth="1"/>
    <col min="5671" max="5672" width="2.21875" style="41" customWidth="1"/>
    <col min="5673" max="5679" width="3.109375" style="41" customWidth="1"/>
    <col min="5680" max="5888" width="2.21875" style="41"/>
    <col min="5889" max="5889" width="2.109375" style="41" customWidth="1"/>
    <col min="5890" max="5890" width="2.6640625" style="41" customWidth="1"/>
    <col min="5891" max="5897" width="2.21875" style="41" customWidth="1"/>
    <col min="5898" max="5926" width="2.33203125" style="41" customWidth="1"/>
    <col min="5927" max="5928" width="2.21875" style="41" customWidth="1"/>
    <col min="5929" max="5935" width="3.109375" style="41" customWidth="1"/>
    <col min="5936" max="6144" width="2.21875" style="41"/>
    <col min="6145" max="6145" width="2.109375" style="41" customWidth="1"/>
    <col min="6146" max="6146" width="2.6640625" style="41" customWidth="1"/>
    <col min="6147" max="6153" width="2.21875" style="41" customWidth="1"/>
    <col min="6154" max="6182" width="2.33203125" style="41" customWidth="1"/>
    <col min="6183" max="6184" width="2.21875" style="41" customWidth="1"/>
    <col min="6185" max="6191" width="3.109375" style="41" customWidth="1"/>
    <col min="6192" max="6400" width="2.21875" style="41"/>
    <col min="6401" max="6401" width="2.109375" style="41" customWidth="1"/>
    <col min="6402" max="6402" width="2.6640625" style="41" customWidth="1"/>
    <col min="6403" max="6409" width="2.21875" style="41" customWidth="1"/>
    <col min="6410" max="6438" width="2.33203125" style="41" customWidth="1"/>
    <col min="6439" max="6440" width="2.21875" style="41" customWidth="1"/>
    <col min="6441" max="6447" width="3.109375" style="41" customWidth="1"/>
    <col min="6448" max="6656" width="2.21875" style="41"/>
    <col min="6657" max="6657" width="2.109375" style="41" customWidth="1"/>
    <col min="6658" max="6658" width="2.6640625" style="41" customWidth="1"/>
    <col min="6659" max="6665" width="2.21875" style="41" customWidth="1"/>
    <col min="6666" max="6694" width="2.33203125" style="41" customWidth="1"/>
    <col min="6695" max="6696" width="2.21875" style="41" customWidth="1"/>
    <col min="6697" max="6703" width="3.109375" style="41" customWidth="1"/>
    <col min="6704" max="6912" width="2.21875" style="41"/>
    <col min="6913" max="6913" width="2.109375" style="41" customWidth="1"/>
    <col min="6914" max="6914" width="2.6640625" style="41" customWidth="1"/>
    <col min="6915" max="6921" width="2.21875" style="41" customWidth="1"/>
    <col min="6922" max="6950" width="2.33203125" style="41" customWidth="1"/>
    <col min="6951" max="6952" width="2.21875" style="41" customWidth="1"/>
    <col min="6953" max="6959" width="3.109375" style="41" customWidth="1"/>
    <col min="6960" max="7168" width="2.21875" style="41"/>
    <col min="7169" max="7169" width="2.109375" style="41" customWidth="1"/>
    <col min="7170" max="7170" width="2.6640625" style="41" customWidth="1"/>
    <col min="7171" max="7177" width="2.21875" style="41" customWidth="1"/>
    <col min="7178" max="7206" width="2.33203125" style="41" customWidth="1"/>
    <col min="7207" max="7208" width="2.21875" style="41" customWidth="1"/>
    <col min="7209" max="7215" width="3.109375" style="41" customWidth="1"/>
    <col min="7216" max="7424" width="2.21875" style="41"/>
    <col min="7425" max="7425" width="2.109375" style="41" customWidth="1"/>
    <col min="7426" max="7426" width="2.6640625" style="41" customWidth="1"/>
    <col min="7427" max="7433" width="2.21875" style="41" customWidth="1"/>
    <col min="7434" max="7462" width="2.33203125" style="41" customWidth="1"/>
    <col min="7463" max="7464" width="2.21875" style="41" customWidth="1"/>
    <col min="7465" max="7471" width="3.109375" style="41" customWidth="1"/>
    <col min="7472" max="7680" width="2.21875" style="41"/>
    <col min="7681" max="7681" width="2.109375" style="41" customWidth="1"/>
    <col min="7682" max="7682" width="2.6640625" style="41" customWidth="1"/>
    <col min="7683" max="7689" width="2.21875" style="41" customWidth="1"/>
    <col min="7690" max="7718" width="2.33203125" style="41" customWidth="1"/>
    <col min="7719" max="7720" width="2.21875" style="41" customWidth="1"/>
    <col min="7721" max="7727" width="3.109375" style="41" customWidth="1"/>
    <col min="7728" max="7936" width="2.21875" style="41"/>
    <col min="7937" max="7937" width="2.109375" style="41" customWidth="1"/>
    <col min="7938" max="7938" width="2.6640625" style="41" customWidth="1"/>
    <col min="7939" max="7945" width="2.21875" style="41" customWidth="1"/>
    <col min="7946" max="7974" width="2.33203125" style="41" customWidth="1"/>
    <col min="7975" max="7976" width="2.21875" style="41" customWidth="1"/>
    <col min="7977" max="7983" width="3.109375" style="41" customWidth="1"/>
    <col min="7984" max="8192" width="2.21875" style="41"/>
    <col min="8193" max="8193" width="2.109375" style="41" customWidth="1"/>
    <col min="8194" max="8194" width="2.6640625" style="41" customWidth="1"/>
    <col min="8195" max="8201" width="2.21875" style="41" customWidth="1"/>
    <col min="8202" max="8230" width="2.33203125" style="41" customWidth="1"/>
    <col min="8231" max="8232" width="2.21875" style="41" customWidth="1"/>
    <col min="8233" max="8239" width="3.109375" style="41" customWidth="1"/>
    <col min="8240" max="8448" width="2.21875" style="41"/>
    <col min="8449" max="8449" width="2.109375" style="41" customWidth="1"/>
    <col min="8450" max="8450" width="2.6640625" style="41" customWidth="1"/>
    <col min="8451" max="8457" width="2.21875" style="41" customWidth="1"/>
    <col min="8458" max="8486" width="2.33203125" style="41" customWidth="1"/>
    <col min="8487" max="8488" width="2.21875" style="41" customWidth="1"/>
    <col min="8489" max="8495" width="3.109375" style="41" customWidth="1"/>
    <col min="8496" max="8704" width="2.21875" style="41"/>
    <col min="8705" max="8705" width="2.109375" style="41" customWidth="1"/>
    <col min="8706" max="8706" width="2.6640625" style="41" customWidth="1"/>
    <col min="8707" max="8713" width="2.21875" style="41" customWidth="1"/>
    <col min="8714" max="8742" width="2.33203125" style="41" customWidth="1"/>
    <col min="8743" max="8744" width="2.21875" style="41" customWidth="1"/>
    <col min="8745" max="8751" width="3.109375" style="41" customWidth="1"/>
    <col min="8752" max="8960" width="2.21875" style="41"/>
    <col min="8961" max="8961" width="2.109375" style="41" customWidth="1"/>
    <col min="8962" max="8962" width="2.6640625" style="41" customWidth="1"/>
    <col min="8963" max="8969" width="2.21875" style="41" customWidth="1"/>
    <col min="8970" max="8998" width="2.33203125" style="41" customWidth="1"/>
    <col min="8999" max="9000" width="2.21875" style="41" customWidth="1"/>
    <col min="9001" max="9007" width="3.109375" style="41" customWidth="1"/>
    <col min="9008" max="9216" width="2.21875" style="41"/>
    <col min="9217" max="9217" width="2.109375" style="41" customWidth="1"/>
    <col min="9218" max="9218" width="2.6640625" style="41" customWidth="1"/>
    <col min="9219" max="9225" width="2.21875" style="41" customWidth="1"/>
    <col min="9226" max="9254" width="2.33203125" style="41" customWidth="1"/>
    <col min="9255" max="9256" width="2.21875" style="41" customWidth="1"/>
    <col min="9257" max="9263" width="3.109375" style="41" customWidth="1"/>
    <col min="9264" max="9472" width="2.21875" style="41"/>
    <col min="9473" max="9473" width="2.109375" style="41" customWidth="1"/>
    <col min="9474" max="9474" width="2.6640625" style="41" customWidth="1"/>
    <col min="9475" max="9481" width="2.21875" style="41" customWidth="1"/>
    <col min="9482" max="9510" width="2.33203125" style="41" customWidth="1"/>
    <col min="9511" max="9512" width="2.21875" style="41" customWidth="1"/>
    <col min="9513" max="9519" width="3.109375" style="41" customWidth="1"/>
    <col min="9520" max="9728" width="2.21875" style="41"/>
    <col min="9729" max="9729" width="2.109375" style="41" customWidth="1"/>
    <col min="9730" max="9730" width="2.6640625" style="41" customWidth="1"/>
    <col min="9731" max="9737" width="2.21875" style="41" customWidth="1"/>
    <col min="9738" max="9766" width="2.33203125" style="41" customWidth="1"/>
    <col min="9767" max="9768" width="2.21875" style="41" customWidth="1"/>
    <col min="9769" max="9775" width="3.109375" style="41" customWidth="1"/>
    <col min="9776" max="9984" width="2.21875" style="41"/>
    <col min="9985" max="9985" width="2.109375" style="41" customWidth="1"/>
    <col min="9986" max="9986" width="2.6640625" style="41" customWidth="1"/>
    <col min="9987" max="9993" width="2.21875" style="41" customWidth="1"/>
    <col min="9994" max="10022" width="2.33203125" style="41" customWidth="1"/>
    <col min="10023" max="10024" width="2.21875" style="41" customWidth="1"/>
    <col min="10025" max="10031" width="3.109375" style="41" customWidth="1"/>
    <col min="10032" max="10240" width="2.21875" style="41"/>
    <col min="10241" max="10241" width="2.109375" style="41" customWidth="1"/>
    <col min="10242" max="10242" width="2.6640625" style="41" customWidth="1"/>
    <col min="10243" max="10249" width="2.21875" style="41" customWidth="1"/>
    <col min="10250" max="10278" width="2.33203125" style="41" customWidth="1"/>
    <col min="10279" max="10280" width="2.21875" style="41" customWidth="1"/>
    <col min="10281" max="10287" width="3.109375" style="41" customWidth="1"/>
    <col min="10288" max="10496" width="2.21875" style="41"/>
    <col min="10497" max="10497" width="2.109375" style="41" customWidth="1"/>
    <col min="10498" max="10498" width="2.6640625" style="41" customWidth="1"/>
    <col min="10499" max="10505" width="2.21875" style="41" customWidth="1"/>
    <col min="10506" max="10534" width="2.33203125" style="41" customWidth="1"/>
    <col min="10535" max="10536" width="2.21875" style="41" customWidth="1"/>
    <col min="10537" max="10543" width="3.109375" style="41" customWidth="1"/>
    <col min="10544" max="10752" width="2.21875" style="41"/>
    <col min="10753" max="10753" width="2.109375" style="41" customWidth="1"/>
    <col min="10754" max="10754" width="2.6640625" style="41" customWidth="1"/>
    <col min="10755" max="10761" width="2.21875" style="41" customWidth="1"/>
    <col min="10762" max="10790" width="2.33203125" style="41" customWidth="1"/>
    <col min="10791" max="10792" width="2.21875" style="41" customWidth="1"/>
    <col min="10793" max="10799" width="3.109375" style="41" customWidth="1"/>
    <col min="10800" max="11008" width="2.21875" style="41"/>
    <col min="11009" max="11009" width="2.109375" style="41" customWidth="1"/>
    <col min="11010" max="11010" width="2.6640625" style="41" customWidth="1"/>
    <col min="11011" max="11017" width="2.21875" style="41" customWidth="1"/>
    <col min="11018" max="11046" width="2.33203125" style="41" customWidth="1"/>
    <col min="11047" max="11048" width="2.21875" style="41" customWidth="1"/>
    <col min="11049" max="11055" width="3.109375" style="41" customWidth="1"/>
    <col min="11056" max="11264" width="2.21875" style="41"/>
    <col min="11265" max="11265" width="2.109375" style="41" customWidth="1"/>
    <col min="11266" max="11266" width="2.6640625" style="41" customWidth="1"/>
    <col min="11267" max="11273" width="2.21875" style="41" customWidth="1"/>
    <col min="11274" max="11302" width="2.33203125" style="41" customWidth="1"/>
    <col min="11303" max="11304" width="2.21875" style="41" customWidth="1"/>
    <col min="11305" max="11311" width="3.109375" style="41" customWidth="1"/>
    <col min="11312" max="11520" width="2.21875" style="41"/>
    <col min="11521" max="11521" width="2.109375" style="41" customWidth="1"/>
    <col min="11522" max="11522" width="2.6640625" style="41" customWidth="1"/>
    <col min="11523" max="11529" width="2.21875" style="41" customWidth="1"/>
    <col min="11530" max="11558" width="2.33203125" style="41" customWidth="1"/>
    <col min="11559" max="11560" width="2.21875" style="41" customWidth="1"/>
    <col min="11561" max="11567" width="3.109375" style="41" customWidth="1"/>
    <col min="11568" max="11776" width="2.21875" style="41"/>
    <col min="11777" max="11777" width="2.109375" style="41" customWidth="1"/>
    <col min="11778" max="11778" width="2.6640625" style="41" customWidth="1"/>
    <col min="11779" max="11785" width="2.21875" style="41" customWidth="1"/>
    <col min="11786" max="11814" width="2.33203125" style="41" customWidth="1"/>
    <col min="11815" max="11816" width="2.21875" style="41" customWidth="1"/>
    <col min="11817" max="11823" width="3.109375" style="41" customWidth="1"/>
    <col min="11824" max="12032" width="2.21875" style="41"/>
    <col min="12033" max="12033" width="2.109375" style="41" customWidth="1"/>
    <col min="12034" max="12034" width="2.6640625" style="41" customWidth="1"/>
    <col min="12035" max="12041" width="2.21875" style="41" customWidth="1"/>
    <col min="12042" max="12070" width="2.33203125" style="41" customWidth="1"/>
    <col min="12071" max="12072" width="2.21875" style="41" customWidth="1"/>
    <col min="12073" max="12079" width="3.109375" style="41" customWidth="1"/>
    <col min="12080" max="12288" width="2.21875" style="41"/>
    <col min="12289" max="12289" width="2.109375" style="41" customWidth="1"/>
    <col min="12290" max="12290" width="2.6640625" style="41" customWidth="1"/>
    <col min="12291" max="12297" width="2.21875" style="41" customWidth="1"/>
    <col min="12298" max="12326" width="2.33203125" style="41" customWidth="1"/>
    <col min="12327" max="12328" width="2.21875" style="41" customWidth="1"/>
    <col min="12329" max="12335" width="3.109375" style="41" customWidth="1"/>
    <col min="12336" max="12544" width="2.21875" style="41"/>
    <col min="12545" max="12545" width="2.109375" style="41" customWidth="1"/>
    <col min="12546" max="12546" width="2.6640625" style="41" customWidth="1"/>
    <col min="12547" max="12553" width="2.21875" style="41" customWidth="1"/>
    <col min="12554" max="12582" width="2.33203125" style="41" customWidth="1"/>
    <col min="12583" max="12584" width="2.21875" style="41" customWidth="1"/>
    <col min="12585" max="12591" width="3.109375" style="41" customWidth="1"/>
    <col min="12592" max="12800" width="2.21875" style="41"/>
    <col min="12801" max="12801" width="2.109375" style="41" customWidth="1"/>
    <col min="12802" max="12802" width="2.6640625" style="41" customWidth="1"/>
    <col min="12803" max="12809" width="2.21875" style="41" customWidth="1"/>
    <col min="12810" max="12838" width="2.33203125" style="41" customWidth="1"/>
    <col min="12839" max="12840" width="2.21875" style="41" customWidth="1"/>
    <col min="12841" max="12847" width="3.109375" style="41" customWidth="1"/>
    <col min="12848" max="13056" width="2.21875" style="41"/>
    <col min="13057" max="13057" width="2.109375" style="41" customWidth="1"/>
    <col min="13058" max="13058" width="2.6640625" style="41" customWidth="1"/>
    <col min="13059" max="13065" width="2.21875" style="41" customWidth="1"/>
    <col min="13066" max="13094" width="2.33203125" style="41" customWidth="1"/>
    <col min="13095" max="13096" width="2.21875" style="41" customWidth="1"/>
    <col min="13097" max="13103" width="3.109375" style="41" customWidth="1"/>
    <col min="13104" max="13312" width="2.21875" style="41"/>
    <col min="13313" max="13313" width="2.109375" style="41" customWidth="1"/>
    <col min="13314" max="13314" width="2.6640625" style="41" customWidth="1"/>
    <col min="13315" max="13321" width="2.21875" style="41" customWidth="1"/>
    <col min="13322" max="13350" width="2.33203125" style="41" customWidth="1"/>
    <col min="13351" max="13352" width="2.21875" style="41" customWidth="1"/>
    <col min="13353" max="13359" width="3.109375" style="41" customWidth="1"/>
    <col min="13360" max="13568" width="2.21875" style="41"/>
    <col min="13569" max="13569" width="2.109375" style="41" customWidth="1"/>
    <col min="13570" max="13570" width="2.6640625" style="41" customWidth="1"/>
    <col min="13571" max="13577" width="2.21875" style="41" customWidth="1"/>
    <col min="13578" max="13606" width="2.33203125" style="41" customWidth="1"/>
    <col min="13607" max="13608" width="2.21875" style="41" customWidth="1"/>
    <col min="13609" max="13615" width="3.109375" style="41" customWidth="1"/>
    <col min="13616" max="13824" width="2.21875" style="41"/>
    <col min="13825" max="13825" width="2.109375" style="41" customWidth="1"/>
    <col min="13826" max="13826" width="2.6640625" style="41" customWidth="1"/>
    <col min="13827" max="13833" width="2.21875" style="41" customWidth="1"/>
    <col min="13834" max="13862" width="2.33203125" style="41" customWidth="1"/>
    <col min="13863" max="13864" width="2.21875" style="41" customWidth="1"/>
    <col min="13865" max="13871" width="3.109375" style="41" customWidth="1"/>
    <col min="13872" max="14080" width="2.21875" style="41"/>
    <col min="14081" max="14081" width="2.109375" style="41" customWidth="1"/>
    <col min="14082" max="14082" width="2.6640625" style="41" customWidth="1"/>
    <col min="14083" max="14089" width="2.21875" style="41" customWidth="1"/>
    <col min="14090" max="14118" width="2.33203125" style="41" customWidth="1"/>
    <col min="14119" max="14120" width="2.21875" style="41" customWidth="1"/>
    <col min="14121" max="14127" width="3.109375" style="41" customWidth="1"/>
    <col min="14128" max="14336" width="2.21875" style="41"/>
    <col min="14337" max="14337" width="2.109375" style="41" customWidth="1"/>
    <col min="14338" max="14338" width="2.6640625" style="41" customWidth="1"/>
    <col min="14339" max="14345" width="2.21875" style="41" customWidth="1"/>
    <col min="14346" max="14374" width="2.33203125" style="41" customWidth="1"/>
    <col min="14375" max="14376" width="2.21875" style="41" customWidth="1"/>
    <col min="14377" max="14383" width="3.109375" style="41" customWidth="1"/>
    <col min="14384" max="14592" width="2.21875" style="41"/>
    <col min="14593" max="14593" width="2.109375" style="41" customWidth="1"/>
    <col min="14594" max="14594" width="2.6640625" style="41" customWidth="1"/>
    <col min="14595" max="14601" width="2.21875" style="41" customWidth="1"/>
    <col min="14602" max="14630" width="2.33203125" style="41" customWidth="1"/>
    <col min="14631" max="14632" width="2.21875" style="41" customWidth="1"/>
    <col min="14633" max="14639" width="3.109375" style="41" customWidth="1"/>
    <col min="14640" max="14848" width="2.21875" style="41"/>
    <col min="14849" max="14849" width="2.109375" style="41" customWidth="1"/>
    <col min="14850" max="14850" width="2.6640625" style="41" customWidth="1"/>
    <col min="14851" max="14857" width="2.21875" style="41" customWidth="1"/>
    <col min="14858" max="14886" width="2.33203125" style="41" customWidth="1"/>
    <col min="14887" max="14888" width="2.21875" style="41" customWidth="1"/>
    <col min="14889" max="14895" width="3.109375" style="41" customWidth="1"/>
    <col min="14896" max="15104" width="2.21875" style="41"/>
    <col min="15105" max="15105" width="2.109375" style="41" customWidth="1"/>
    <col min="15106" max="15106" width="2.6640625" style="41" customWidth="1"/>
    <col min="15107" max="15113" width="2.21875" style="41" customWidth="1"/>
    <col min="15114" max="15142" width="2.33203125" style="41" customWidth="1"/>
    <col min="15143" max="15144" width="2.21875" style="41" customWidth="1"/>
    <col min="15145" max="15151" width="3.109375" style="41" customWidth="1"/>
    <col min="15152" max="15360" width="2.21875" style="41"/>
    <col min="15361" max="15361" width="2.109375" style="41" customWidth="1"/>
    <col min="15362" max="15362" width="2.6640625" style="41" customWidth="1"/>
    <col min="15363" max="15369" width="2.21875" style="41" customWidth="1"/>
    <col min="15370" max="15398" width="2.33203125" style="41" customWidth="1"/>
    <col min="15399" max="15400" width="2.21875" style="41" customWidth="1"/>
    <col min="15401" max="15407" width="3.109375" style="41" customWidth="1"/>
    <col min="15408" max="15616" width="2.21875" style="41"/>
    <col min="15617" max="15617" width="2.109375" style="41" customWidth="1"/>
    <col min="15618" max="15618" width="2.6640625" style="41" customWidth="1"/>
    <col min="15619" max="15625" width="2.21875" style="41" customWidth="1"/>
    <col min="15626" max="15654" width="2.33203125" style="41" customWidth="1"/>
    <col min="15655" max="15656" width="2.21875" style="41" customWidth="1"/>
    <col min="15657" max="15663" width="3.109375" style="41" customWidth="1"/>
    <col min="15664" max="15872" width="2.21875" style="41"/>
    <col min="15873" max="15873" width="2.109375" style="41" customWidth="1"/>
    <col min="15874" max="15874" width="2.6640625" style="41" customWidth="1"/>
    <col min="15875" max="15881" width="2.21875" style="41" customWidth="1"/>
    <col min="15882" max="15910" width="2.33203125" style="41" customWidth="1"/>
    <col min="15911" max="15912" width="2.21875" style="41" customWidth="1"/>
    <col min="15913" max="15919" width="3.109375" style="41" customWidth="1"/>
    <col min="15920" max="16128" width="2.21875" style="41"/>
    <col min="16129" max="16129" width="2.109375" style="41" customWidth="1"/>
    <col min="16130" max="16130" width="2.6640625" style="41" customWidth="1"/>
    <col min="16131" max="16137" width="2.21875" style="41" customWidth="1"/>
    <col min="16138" max="16166" width="2.33203125" style="41" customWidth="1"/>
    <col min="16167" max="16168" width="2.21875" style="41" customWidth="1"/>
    <col min="16169" max="16175" width="3.109375" style="41" customWidth="1"/>
    <col min="16176" max="16384" width="2.21875" style="41"/>
  </cols>
  <sheetData>
    <row r="1" spans="1:67" ht="13.5" customHeight="1" x14ac:dyDescent="0.2">
      <c r="A1" s="38"/>
      <c r="B1" s="39"/>
      <c r="C1" s="39"/>
      <c r="D1" s="39"/>
      <c r="E1" s="39"/>
      <c r="F1" s="40"/>
      <c r="G1" s="40"/>
      <c r="H1" s="40"/>
      <c r="I1" s="40"/>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38"/>
      <c r="AN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row>
    <row r="2" spans="1:67" ht="19.5" customHeight="1" x14ac:dyDescent="0.25">
      <c r="A2" s="38"/>
      <c r="B2" s="42" t="s">
        <v>285</v>
      </c>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42"/>
      <c r="AN2" s="42"/>
      <c r="AO2" s="42"/>
      <c r="AP2" s="42"/>
      <c r="AQ2" s="42"/>
      <c r="AR2" s="42"/>
      <c r="AS2" s="42"/>
      <c r="AT2" s="42"/>
      <c r="AU2" s="42"/>
      <c r="AV2" s="42"/>
      <c r="AW2" s="42"/>
      <c r="AX2" s="42"/>
      <c r="AY2" s="42"/>
      <c r="AZ2" s="42"/>
      <c r="BA2" s="42"/>
      <c r="BB2" s="42"/>
      <c r="BC2" s="42"/>
      <c r="BD2" s="42"/>
      <c r="BE2" s="42"/>
      <c r="BF2" s="42"/>
      <c r="BG2" s="42"/>
      <c r="BH2" s="42"/>
      <c r="BI2" s="42"/>
      <c r="BJ2" s="38"/>
      <c r="BK2" s="38"/>
      <c r="BL2" s="38"/>
      <c r="BM2" s="38"/>
      <c r="BN2" s="38"/>
      <c r="BO2" s="38"/>
    </row>
    <row r="3" spans="1:67" ht="12.75" customHeight="1" thickBot="1" x14ac:dyDescent="0.25">
      <c r="A3" s="38"/>
      <c r="B3" s="43"/>
      <c r="C3" s="43"/>
      <c r="D3" s="43"/>
      <c r="E3" s="43"/>
      <c r="F3" s="43"/>
      <c r="G3" s="43"/>
      <c r="H3" s="43"/>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38"/>
      <c r="AN3" s="38"/>
    </row>
    <row r="4" spans="1:67" ht="41.25" customHeight="1" thickBot="1" x14ac:dyDescent="0.25">
      <c r="A4" s="38"/>
      <c r="B4" s="40"/>
      <c r="C4" s="1163" t="s">
        <v>124</v>
      </c>
      <c r="D4" s="1164"/>
      <c r="E4" s="1164"/>
      <c r="F4" s="1164"/>
      <c r="G4" s="1164"/>
      <c r="H4" s="1164"/>
      <c r="I4" s="1165"/>
      <c r="J4" s="1166"/>
      <c r="K4" s="1167"/>
      <c r="L4" s="1167"/>
      <c r="M4" s="1167"/>
      <c r="N4" s="1167"/>
      <c r="O4" s="1167"/>
      <c r="P4" s="1167"/>
      <c r="Q4" s="1167"/>
      <c r="R4" s="1167"/>
      <c r="S4" s="1167"/>
      <c r="T4" s="1167"/>
      <c r="U4" s="1167"/>
      <c r="V4" s="1167"/>
      <c r="W4" s="1167"/>
      <c r="X4" s="1167"/>
      <c r="Y4" s="1167"/>
      <c r="Z4" s="1167"/>
      <c r="AA4" s="1167"/>
      <c r="AB4" s="1167"/>
      <c r="AC4" s="1167"/>
      <c r="AD4" s="1167"/>
      <c r="AE4" s="1167"/>
      <c r="AF4" s="1167"/>
      <c r="AG4" s="1167"/>
      <c r="AH4" s="1167"/>
      <c r="AI4" s="1167"/>
      <c r="AJ4" s="1167"/>
      <c r="AK4" s="1167"/>
      <c r="AL4" s="1168"/>
      <c r="AM4" s="38"/>
      <c r="AN4" s="38"/>
    </row>
    <row r="5" spans="1:67" ht="15" customHeight="1" thickBot="1" x14ac:dyDescent="0.25">
      <c r="A5" s="38"/>
      <c r="B5" s="40"/>
      <c r="C5" s="47" t="s">
        <v>98</v>
      </c>
      <c r="D5" s="48"/>
      <c r="E5" s="48"/>
      <c r="F5" s="48"/>
      <c r="G5" s="48"/>
      <c r="H5" s="48"/>
      <c r="I5" s="48"/>
      <c r="J5" s="48"/>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38"/>
      <c r="AN5" s="38"/>
    </row>
    <row r="6" spans="1:67" ht="41.25" customHeight="1" x14ac:dyDescent="0.2">
      <c r="A6" s="38"/>
      <c r="B6" s="40"/>
      <c r="C6" s="1169" t="s">
        <v>99</v>
      </c>
      <c r="D6" s="1170"/>
      <c r="E6" s="1170"/>
      <c r="F6" s="1170"/>
      <c r="G6" s="1170"/>
      <c r="H6" s="1170"/>
      <c r="I6" s="1170"/>
      <c r="J6" s="1166"/>
      <c r="K6" s="1167"/>
      <c r="L6" s="1167"/>
      <c r="M6" s="1167"/>
      <c r="N6" s="1167"/>
      <c r="O6" s="1167"/>
      <c r="P6" s="1167"/>
      <c r="Q6" s="1167"/>
      <c r="R6" s="1167"/>
      <c r="S6" s="1167"/>
      <c r="T6" s="1167"/>
      <c r="U6" s="1167"/>
      <c r="V6" s="1167"/>
      <c r="W6" s="1167"/>
      <c r="X6" s="1167"/>
      <c r="Y6" s="1167"/>
      <c r="Z6" s="1167"/>
      <c r="AA6" s="1167"/>
      <c r="AB6" s="1167"/>
      <c r="AC6" s="1167"/>
      <c r="AD6" s="1167"/>
      <c r="AE6" s="1167"/>
      <c r="AF6" s="1167"/>
      <c r="AG6" s="1167"/>
      <c r="AH6" s="1167"/>
      <c r="AI6" s="1167"/>
      <c r="AJ6" s="1167"/>
      <c r="AK6" s="1167"/>
      <c r="AL6" s="1168"/>
      <c r="AM6" s="38"/>
      <c r="AN6" s="38"/>
    </row>
    <row r="7" spans="1:67" ht="18" customHeight="1" x14ac:dyDescent="0.2">
      <c r="A7" s="38"/>
      <c r="B7" s="40"/>
      <c r="C7" s="1171" t="s">
        <v>100</v>
      </c>
      <c r="D7" s="1172"/>
      <c r="E7" s="1172"/>
      <c r="F7" s="1172"/>
      <c r="G7" s="1172"/>
      <c r="H7" s="1172"/>
      <c r="I7" s="1172"/>
      <c r="J7" s="50"/>
      <c r="K7" s="51"/>
      <c r="L7" s="52" t="s">
        <v>101</v>
      </c>
      <c r="M7" s="52"/>
      <c r="N7" s="52"/>
      <c r="O7" s="52"/>
      <c r="P7" s="52"/>
      <c r="Q7" s="52"/>
      <c r="R7" s="52"/>
      <c r="S7" s="52"/>
      <c r="T7" s="52"/>
      <c r="U7" s="52"/>
      <c r="V7" s="52"/>
      <c r="W7" s="52"/>
      <c r="X7" s="52"/>
      <c r="Y7" s="52"/>
      <c r="Z7" s="52"/>
      <c r="AA7" s="52"/>
      <c r="AB7" s="52"/>
      <c r="AC7" s="52"/>
      <c r="AD7" s="52"/>
      <c r="AE7" s="52"/>
      <c r="AF7" s="52"/>
      <c r="AG7" s="52"/>
      <c r="AH7" s="52"/>
      <c r="AI7" s="52"/>
      <c r="AJ7" s="52"/>
      <c r="AK7" s="52"/>
      <c r="AL7" s="53"/>
      <c r="AM7" s="38"/>
      <c r="AN7" s="38"/>
    </row>
    <row r="8" spans="1:67" ht="18" customHeight="1" x14ac:dyDescent="0.2">
      <c r="A8" s="38"/>
      <c r="B8" s="40"/>
      <c r="C8" s="1173"/>
      <c r="D8" s="1174"/>
      <c r="E8" s="1174"/>
      <c r="F8" s="1174"/>
      <c r="G8" s="1174"/>
      <c r="H8" s="1174"/>
      <c r="I8" s="1174"/>
      <c r="J8" s="54"/>
      <c r="K8" s="55" t="s">
        <v>102</v>
      </c>
      <c r="L8" s="55"/>
      <c r="M8" s="55"/>
      <c r="N8" s="55"/>
      <c r="O8" s="55"/>
      <c r="P8" s="55"/>
      <c r="Q8" s="55"/>
      <c r="R8" s="55"/>
      <c r="S8" s="55"/>
      <c r="T8" s="55" t="s">
        <v>103</v>
      </c>
      <c r="U8" s="1161"/>
      <c r="V8" s="1161"/>
      <c r="W8" s="55" t="s">
        <v>104</v>
      </c>
      <c r="X8" s="55"/>
      <c r="Y8" s="55"/>
      <c r="Z8" s="55"/>
      <c r="AA8" s="55"/>
      <c r="AB8" s="55" t="s">
        <v>105</v>
      </c>
      <c r="AC8" s="3"/>
      <c r="AD8" s="1162"/>
      <c r="AE8" s="1162"/>
      <c r="AF8" s="1162"/>
      <c r="AG8" s="1162"/>
      <c r="AH8" s="1162"/>
      <c r="AI8" s="1162"/>
      <c r="AJ8" s="55" t="s">
        <v>23</v>
      </c>
      <c r="AK8" s="55"/>
      <c r="AL8" s="56"/>
      <c r="AM8" s="38"/>
      <c r="AN8" s="38"/>
    </row>
    <row r="9" spans="1:67" ht="18" customHeight="1" x14ac:dyDescent="0.2">
      <c r="A9" s="38"/>
      <c r="B9" s="40"/>
      <c r="C9" s="1173"/>
      <c r="D9" s="1174"/>
      <c r="E9" s="1174"/>
      <c r="F9" s="1174"/>
      <c r="G9" s="1174"/>
      <c r="H9" s="1174"/>
      <c r="I9" s="1174"/>
      <c r="J9" s="54"/>
      <c r="K9" s="55" t="s">
        <v>106</v>
      </c>
      <c r="L9" s="55"/>
      <c r="M9" s="55"/>
      <c r="N9" s="55"/>
      <c r="O9" s="55"/>
      <c r="P9" s="55"/>
      <c r="Q9" s="55"/>
      <c r="R9" s="55"/>
      <c r="S9" s="55"/>
      <c r="T9" s="55" t="s">
        <v>107</v>
      </c>
      <c r="U9" s="1161"/>
      <c r="V9" s="1161"/>
      <c r="W9" s="55" t="s">
        <v>108</v>
      </c>
      <c r="X9" s="55"/>
      <c r="Y9" s="55"/>
      <c r="Z9" s="55"/>
      <c r="AA9" s="55"/>
      <c r="AB9" s="55" t="s">
        <v>105</v>
      </c>
      <c r="AC9" s="55"/>
      <c r="AD9" s="1162"/>
      <c r="AE9" s="1162"/>
      <c r="AF9" s="1162"/>
      <c r="AG9" s="1162"/>
      <c r="AH9" s="1162"/>
      <c r="AI9" s="1162"/>
      <c r="AJ9" s="55" t="s">
        <v>23</v>
      </c>
      <c r="AK9" s="55"/>
      <c r="AL9" s="56"/>
      <c r="AM9" s="38"/>
      <c r="AN9" s="38"/>
    </row>
    <row r="10" spans="1:67" ht="18" customHeight="1" x14ac:dyDescent="0.2">
      <c r="A10" s="38"/>
      <c r="B10" s="40"/>
      <c r="C10" s="1173"/>
      <c r="D10" s="1174"/>
      <c r="E10" s="1174"/>
      <c r="F10" s="1174"/>
      <c r="G10" s="1174"/>
      <c r="H10" s="1174"/>
      <c r="I10" s="1174"/>
      <c r="J10" s="57"/>
      <c r="K10" s="58"/>
      <c r="L10" s="58"/>
      <c r="M10" s="58"/>
      <c r="N10" s="58"/>
      <c r="O10" s="58"/>
      <c r="P10" s="58"/>
      <c r="Q10" s="58"/>
      <c r="R10" s="58"/>
      <c r="S10" s="58"/>
      <c r="T10" s="58"/>
      <c r="U10" s="59"/>
      <c r="V10" s="59"/>
      <c r="W10" s="60"/>
      <c r="X10" s="60"/>
      <c r="Y10" s="60"/>
      <c r="Z10" s="60"/>
      <c r="AA10" s="60"/>
      <c r="AB10" s="60"/>
      <c r="AC10" s="60"/>
      <c r="AD10" s="59"/>
      <c r="AE10" s="59"/>
      <c r="AF10" s="59"/>
      <c r="AG10" s="59"/>
      <c r="AH10" s="59"/>
      <c r="AI10" s="59"/>
      <c r="AJ10" s="58"/>
      <c r="AK10" s="58"/>
      <c r="AL10" s="61"/>
      <c r="AM10" s="38"/>
      <c r="AN10" s="38"/>
    </row>
    <row r="11" spans="1:67" ht="18" customHeight="1" x14ac:dyDescent="0.2">
      <c r="A11" s="38"/>
      <c r="B11" s="40"/>
      <c r="C11" s="1173"/>
      <c r="D11" s="1174"/>
      <c r="E11" s="1174"/>
      <c r="F11" s="1174"/>
      <c r="G11" s="1174"/>
      <c r="H11" s="1174"/>
      <c r="I11" s="1174"/>
      <c r="J11" s="50"/>
      <c r="K11" s="51"/>
      <c r="L11" s="52" t="s">
        <v>109</v>
      </c>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3"/>
      <c r="AM11" s="38"/>
      <c r="AN11" s="38"/>
    </row>
    <row r="12" spans="1:67" ht="18" customHeight="1" x14ac:dyDescent="0.2">
      <c r="A12" s="38"/>
      <c r="B12" s="40"/>
      <c r="C12" s="1173"/>
      <c r="D12" s="1174"/>
      <c r="E12" s="1174"/>
      <c r="F12" s="1174"/>
      <c r="G12" s="1174"/>
      <c r="H12" s="1174"/>
      <c r="I12" s="1174"/>
      <c r="J12" s="54"/>
      <c r="K12" s="55" t="s">
        <v>110</v>
      </c>
      <c r="L12" s="55"/>
      <c r="M12" s="55"/>
      <c r="N12" s="55"/>
      <c r="O12" s="55"/>
      <c r="P12" s="55"/>
      <c r="Q12" s="55"/>
      <c r="R12" s="55"/>
      <c r="S12" s="55"/>
      <c r="T12" s="55" t="s">
        <v>103</v>
      </c>
      <c r="U12" s="1161"/>
      <c r="V12" s="1161"/>
      <c r="W12" s="55" t="s">
        <v>111</v>
      </c>
      <c r="X12" s="1161"/>
      <c r="Y12" s="1161"/>
      <c r="Z12" s="55" t="s">
        <v>112</v>
      </c>
      <c r="AA12" s="55"/>
      <c r="AB12" s="55" t="s">
        <v>105</v>
      </c>
      <c r="AC12" s="3"/>
      <c r="AD12" s="1162"/>
      <c r="AE12" s="1162"/>
      <c r="AF12" s="1162"/>
      <c r="AG12" s="1162"/>
      <c r="AH12" s="1162"/>
      <c r="AI12" s="1162"/>
      <c r="AJ12" s="55" t="s">
        <v>23</v>
      </c>
      <c r="AK12" s="55"/>
      <c r="AL12" s="56"/>
      <c r="AM12" s="38"/>
      <c r="AN12" s="38"/>
    </row>
    <row r="13" spans="1:67" ht="18" customHeight="1" x14ac:dyDescent="0.2">
      <c r="A13" s="38"/>
      <c r="B13" s="40"/>
      <c r="C13" s="1173"/>
      <c r="D13" s="1174"/>
      <c r="E13" s="1174"/>
      <c r="F13" s="1174"/>
      <c r="G13" s="1174"/>
      <c r="H13" s="1174"/>
      <c r="I13" s="1174"/>
      <c r="J13" s="54"/>
      <c r="K13" s="55" t="s">
        <v>102</v>
      </c>
      <c r="L13" s="55"/>
      <c r="M13" s="55"/>
      <c r="N13" s="55"/>
      <c r="O13" s="55"/>
      <c r="P13" s="55"/>
      <c r="Q13" s="55"/>
      <c r="R13" s="55"/>
      <c r="S13" s="55"/>
      <c r="T13" s="55" t="s">
        <v>103</v>
      </c>
      <c r="U13" s="1161"/>
      <c r="V13" s="1161"/>
      <c r="W13" s="55" t="s">
        <v>113</v>
      </c>
      <c r="X13" s="1161"/>
      <c r="Y13" s="1161"/>
      <c r="Z13" s="55" t="s">
        <v>114</v>
      </c>
      <c r="AA13" s="55"/>
      <c r="AB13" s="55" t="s">
        <v>105</v>
      </c>
      <c r="AC13" s="3"/>
      <c r="AD13" s="1162"/>
      <c r="AE13" s="1162"/>
      <c r="AF13" s="1162"/>
      <c r="AG13" s="1162"/>
      <c r="AH13" s="1162"/>
      <c r="AI13" s="1162"/>
      <c r="AJ13" s="55" t="s">
        <v>23</v>
      </c>
      <c r="AK13" s="55"/>
      <c r="AL13" s="56"/>
      <c r="AM13" s="38"/>
      <c r="AN13" s="38"/>
    </row>
    <row r="14" spans="1:67" s="38" customFormat="1" ht="18" customHeight="1" x14ac:dyDescent="0.2">
      <c r="B14" s="40"/>
      <c r="C14" s="1173"/>
      <c r="D14" s="1174"/>
      <c r="E14" s="1174"/>
      <c r="F14" s="1174"/>
      <c r="G14" s="1174"/>
      <c r="H14" s="1174"/>
      <c r="I14" s="1174"/>
      <c r="J14" s="54"/>
      <c r="K14" s="55" t="s">
        <v>106</v>
      </c>
      <c r="L14" s="55"/>
      <c r="M14" s="55"/>
      <c r="N14" s="55"/>
      <c r="O14" s="55"/>
      <c r="P14" s="55"/>
      <c r="Q14" s="55"/>
      <c r="R14" s="55"/>
      <c r="S14" s="55"/>
      <c r="T14" s="55" t="s">
        <v>115</v>
      </c>
      <c r="U14" s="1161"/>
      <c r="V14" s="1161"/>
      <c r="W14" s="55" t="s">
        <v>116</v>
      </c>
      <c r="X14" s="1161"/>
      <c r="Y14" s="1161"/>
      <c r="Z14" s="55" t="s">
        <v>117</v>
      </c>
      <c r="AA14" s="55"/>
      <c r="AB14" s="55" t="s">
        <v>105</v>
      </c>
      <c r="AC14" s="3"/>
      <c r="AD14" s="1162"/>
      <c r="AE14" s="1162"/>
      <c r="AF14" s="1162"/>
      <c r="AG14" s="1162"/>
      <c r="AH14" s="1162"/>
      <c r="AI14" s="1162"/>
      <c r="AJ14" s="55" t="s">
        <v>23</v>
      </c>
      <c r="AK14" s="55"/>
      <c r="AL14" s="56"/>
      <c r="AP14" s="41"/>
      <c r="AQ14" s="41"/>
      <c r="AR14" s="41"/>
      <c r="AS14" s="41"/>
      <c r="AT14" s="41"/>
      <c r="AU14" s="41"/>
      <c r="AV14" s="41"/>
      <c r="AW14" s="41"/>
      <c r="AX14" s="41"/>
      <c r="AY14" s="41"/>
      <c r="AZ14" s="41"/>
      <c r="BA14" s="41"/>
      <c r="BB14" s="41"/>
      <c r="BC14" s="41"/>
      <c r="BD14" s="41"/>
      <c r="BE14" s="41"/>
      <c r="BF14" s="41"/>
      <c r="BG14" s="41"/>
      <c r="BH14" s="41"/>
      <c r="BI14" s="41"/>
    </row>
    <row r="15" spans="1:67" s="38" customFormat="1" ht="18" customHeight="1" thickBot="1" x14ac:dyDescent="0.25">
      <c r="B15" s="40"/>
      <c r="C15" s="1175"/>
      <c r="D15" s="1176"/>
      <c r="E15" s="1176"/>
      <c r="F15" s="1176"/>
      <c r="G15" s="1176"/>
      <c r="H15" s="1176"/>
      <c r="I15" s="1176"/>
      <c r="J15" s="62"/>
      <c r="K15" s="63"/>
      <c r="L15" s="63"/>
      <c r="M15" s="63"/>
      <c r="N15" s="63"/>
      <c r="O15" s="63"/>
      <c r="P15" s="63"/>
      <c r="Q15" s="63"/>
      <c r="R15" s="63"/>
      <c r="S15" s="63"/>
      <c r="T15" s="63"/>
      <c r="U15" s="1176"/>
      <c r="V15" s="1176"/>
      <c r="W15" s="63"/>
      <c r="X15" s="1176"/>
      <c r="Y15" s="1176"/>
      <c r="Z15" s="63"/>
      <c r="AA15" s="63"/>
      <c r="AB15" s="63"/>
      <c r="AC15" s="63"/>
      <c r="AD15" s="1176"/>
      <c r="AE15" s="1176"/>
      <c r="AF15" s="1176"/>
      <c r="AG15" s="1176"/>
      <c r="AH15" s="1176"/>
      <c r="AI15" s="1176"/>
      <c r="AJ15" s="63"/>
      <c r="AK15" s="63"/>
      <c r="AL15" s="64"/>
      <c r="AP15" s="41"/>
      <c r="AQ15" s="41"/>
      <c r="AR15" s="41"/>
      <c r="AS15" s="41"/>
      <c r="AT15" s="41"/>
      <c r="AU15" s="41"/>
      <c r="AV15" s="41"/>
      <c r="AW15" s="41"/>
      <c r="AX15" s="41"/>
      <c r="AY15" s="41"/>
      <c r="AZ15" s="41"/>
      <c r="BA15" s="41"/>
      <c r="BB15" s="41"/>
      <c r="BC15" s="41"/>
      <c r="BD15" s="41"/>
      <c r="BE15" s="41"/>
      <c r="BF15" s="41"/>
      <c r="BG15" s="41"/>
      <c r="BH15" s="41"/>
      <c r="BI15" s="41"/>
    </row>
    <row r="16" spans="1:67" s="38" customFormat="1" ht="22.5" customHeight="1" x14ac:dyDescent="0.2">
      <c r="AP16" s="41"/>
      <c r="AQ16" s="41"/>
      <c r="AR16" s="41"/>
      <c r="AS16" s="41"/>
      <c r="AT16" s="41"/>
      <c r="AU16" s="41"/>
      <c r="AV16" s="41"/>
      <c r="AW16" s="41"/>
      <c r="AX16" s="41"/>
      <c r="AY16" s="41"/>
      <c r="AZ16" s="41"/>
      <c r="BA16" s="41"/>
      <c r="BB16" s="41"/>
      <c r="BC16" s="41"/>
      <c r="BD16" s="41"/>
      <c r="BE16" s="41"/>
      <c r="BF16" s="41"/>
      <c r="BG16" s="41"/>
      <c r="BH16" s="41"/>
      <c r="BI16" s="41"/>
    </row>
    <row r="17" spans="1:39" x14ac:dyDescent="0.2">
      <c r="A17" s="38"/>
      <c r="B17" s="38"/>
      <c r="C17" s="38"/>
      <c r="D17" s="38"/>
      <c r="E17" s="38"/>
      <c r="F17" s="38"/>
      <c r="G17" s="38"/>
      <c r="H17" s="38"/>
      <c r="I17" s="38"/>
      <c r="J17" s="38"/>
      <c r="K17" s="38"/>
      <c r="L17" s="38"/>
      <c r="M17" s="38"/>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row>
  </sheetData>
  <mergeCells count="21">
    <mergeCell ref="C4:I4"/>
    <mergeCell ref="J4:AL4"/>
    <mergeCell ref="C6:I6"/>
    <mergeCell ref="J6:AL6"/>
    <mergeCell ref="C7:I15"/>
    <mergeCell ref="U8:V8"/>
    <mergeCell ref="AD8:AI8"/>
    <mergeCell ref="U9:V9"/>
    <mergeCell ref="AD9:AI9"/>
    <mergeCell ref="U12:V12"/>
    <mergeCell ref="U15:V15"/>
    <mergeCell ref="X15:Y15"/>
    <mergeCell ref="AD15:AI15"/>
    <mergeCell ref="X12:Y12"/>
    <mergeCell ref="AD12:AI12"/>
    <mergeCell ref="U13:V13"/>
    <mergeCell ref="X13:Y13"/>
    <mergeCell ref="AD13:AI13"/>
    <mergeCell ref="U14:V14"/>
    <mergeCell ref="X14:Y14"/>
    <mergeCell ref="AD14:AI14"/>
  </mergeCells>
  <phoneticPr fontId="2"/>
  <pageMargins left="0.39370078740157483" right="0" top="0.39370078740157483" bottom="0" header="0.51181102362204722" footer="0.51181102362204722"/>
  <pageSetup paperSize="9" firstPageNumber="22" fitToWidth="0" orientation="portrait" blackAndWhite="1" useFirstPageNumber="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9</xdr:col>
                    <xdr:colOff>137160</xdr:colOff>
                    <xdr:row>5</xdr:row>
                    <xdr:rowOff>480060</xdr:rowOff>
                  </from>
                  <to>
                    <xdr:col>11</xdr:col>
                    <xdr:colOff>15240</xdr:colOff>
                    <xdr:row>7</xdr:row>
                    <xdr:rowOff>38100</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9</xdr:col>
                    <xdr:colOff>137160</xdr:colOff>
                    <xdr:row>9</xdr:row>
                    <xdr:rowOff>182880</xdr:rowOff>
                  </from>
                  <to>
                    <xdr:col>11</xdr:col>
                    <xdr:colOff>15240</xdr:colOff>
                    <xdr:row>11</xdr:row>
                    <xdr:rowOff>38100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pageSetUpPr fitToPage="1"/>
  </sheetPr>
  <dimension ref="A1:BO31"/>
  <sheetViews>
    <sheetView showGridLines="0" view="pageBreakPreview" zoomScaleNormal="100" zoomScaleSheetLayoutView="100" workbookViewId="0">
      <selection activeCell="J5" sqref="J5:AL5"/>
    </sheetView>
  </sheetViews>
  <sheetFormatPr defaultColWidth="2.21875" defaultRowHeight="13.2" x14ac:dyDescent="0.2"/>
  <cols>
    <col min="1" max="1" width="2.109375" style="41" customWidth="1"/>
    <col min="2" max="2" width="2.6640625" style="41" customWidth="1"/>
    <col min="3" max="9" width="2.21875" style="41" customWidth="1"/>
    <col min="10" max="38" width="2.33203125" style="41" customWidth="1"/>
    <col min="39" max="40" width="2.21875" style="41" customWidth="1"/>
    <col min="41" max="41" width="3.109375" style="38" customWidth="1"/>
    <col min="42" max="47" width="3.109375" style="41" customWidth="1"/>
    <col min="48" max="256" width="2.21875" style="41"/>
    <col min="257" max="257" width="2.109375" style="41" customWidth="1"/>
    <col min="258" max="258" width="2.6640625" style="41" customWidth="1"/>
    <col min="259" max="265" width="2.21875" style="41" customWidth="1"/>
    <col min="266" max="294" width="2.33203125" style="41" customWidth="1"/>
    <col min="295" max="296" width="2.21875" style="41" customWidth="1"/>
    <col min="297" max="303" width="3.109375" style="41" customWidth="1"/>
    <col min="304" max="512" width="2.21875" style="41"/>
    <col min="513" max="513" width="2.109375" style="41" customWidth="1"/>
    <col min="514" max="514" width="2.6640625" style="41" customWidth="1"/>
    <col min="515" max="521" width="2.21875" style="41" customWidth="1"/>
    <col min="522" max="550" width="2.33203125" style="41" customWidth="1"/>
    <col min="551" max="552" width="2.21875" style="41" customWidth="1"/>
    <col min="553" max="559" width="3.109375" style="41" customWidth="1"/>
    <col min="560" max="768" width="2.21875" style="41"/>
    <col min="769" max="769" width="2.109375" style="41" customWidth="1"/>
    <col min="770" max="770" width="2.6640625" style="41" customWidth="1"/>
    <col min="771" max="777" width="2.21875" style="41" customWidth="1"/>
    <col min="778" max="806" width="2.33203125" style="41" customWidth="1"/>
    <col min="807" max="808" width="2.21875" style="41" customWidth="1"/>
    <col min="809" max="815" width="3.109375" style="41" customWidth="1"/>
    <col min="816" max="1024" width="2.21875" style="41"/>
    <col min="1025" max="1025" width="2.109375" style="41" customWidth="1"/>
    <col min="1026" max="1026" width="2.6640625" style="41" customWidth="1"/>
    <col min="1027" max="1033" width="2.21875" style="41" customWidth="1"/>
    <col min="1034" max="1062" width="2.33203125" style="41" customWidth="1"/>
    <col min="1063" max="1064" width="2.21875" style="41" customWidth="1"/>
    <col min="1065" max="1071" width="3.109375" style="41" customWidth="1"/>
    <col min="1072" max="1280" width="2.21875" style="41"/>
    <col min="1281" max="1281" width="2.109375" style="41" customWidth="1"/>
    <col min="1282" max="1282" width="2.6640625" style="41" customWidth="1"/>
    <col min="1283" max="1289" width="2.21875" style="41" customWidth="1"/>
    <col min="1290" max="1318" width="2.33203125" style="41" customWidth="1"/>
    <col min="1319" max="1320" width="2.21875" style="41" customWidth="1"/>
    <col min="1321" max="1327" width="3.109375" style="41" customWidth="1"/>
    <col min="1328" max="1536" width="2.21875" style="41"/>
    <col min="1537" max="1537" width="2.109375" style="41" customWidth="1"/>
    <col min="1538" max="1538" width="2.6640625" style="41" customWidth="1"/>
    <col min="1539" max="1545" width="2.21875" style="41" customWidth="1"/>
    <col min="1546" max="1574" width="2.33203125" style="41" customWidth="1"/>
    <col min="1575" max="1576" width="2.21875" style="41" customWidth="1"/>
    <col min="1577" max="1583" width="3.109375" style="41" customWidth="1"/>
    <col min="1584" max="1792" width="2.21875" style="41"/>
    <col min="1793" max="1793" width="2.109375" style="41" customWidth="1"/>
    <col min="1794" max="1794" width="2.6640625" style="41" customWidth="1"/>
    <col min="1795" max="1801" width="2.21875" style="41" customWidth="1"/>
    <col min="1802" max="1830" width="2.33203125" style="41" customWidth="1"/>
    <col min="1831" max="1832" width="2.21875" style="41" customWidth="1"/>
    <col min="1833" max="1839" width="3.109375" style="41" customWidth="1"/>
    <col min="1840" max="2048" width="2.21875" style="41"/>
    <col min="2049" max="2049" width="2.109375" style="41" customWidth="1"/>
    <col min="2050" max="2050" width="2.6640625" style="41" customWidth="1"/>
    <col min="2051" max="2057" width="2.21875" style="41" customWidth="1"/>
    <col min="2058" max="2086" width="2.33203125" style="41" customWidth="1"/>
    <col min="2087" max="2088" width="2.21875" style="41" customWidth="1"/>
    <col min="2089" max="2095" width="3.109375" style="41" customWidth="1"/>
    <col min="2096" max="2304" width="2.21875" style="41"/>
    <col min="2305" max="2305" width="2.109375" style="41" customWidth="1"/>
    <col min="2306" max="2306" width="2.6640625" style="41" customWidth="1"/>
    <col min="2307" max="2313" width="2.21875" style="41" customWidth="1"/>
    <col min="2314" max="2342" width="2.33203125" style="41" customWidth="1"/>
    <col min="2343" max="2344" width="2.21875" style="41" customWidth="1"/>
    <col min="2345" max="2351" width="3.109375" style="41" customWidth="1"/>
    <col min="2352" max="2560" width="2.21875" style="41"/>
    <col min="2561" max="2561" width="2.109375" style="41" customWidth="1"/>
    <col min="2562" max="2562" width="2.6640625" style="41" customWidth="1"/>
    <col min="2563" max="2569" width="2.21875" style="41" customWidth="1"/>
    <col min="2570" max="2598" width="2.33203125" style="41" customWidth="1"/>
    <col min="2599" max="2600" width="2.21875" style="41" customWidth="1"/>
    <col min="2601" max="2607" width="3.109375" style="41" customWidth="1"/>
    <col min="2608" max="2816" width="2.21875" style="41"/>
    <col min="2817" max="2817" width="2.109375" style="41" customWidth="1"/>
    <col min="2818" max="2818" width="2.6640625" style="41" customWidth="1"/>
    <col min="2819" max="2825" width="2.21875" style="41" customWidth="1"/>
    <col min="2826" max="2854" width="2.33203125" style="41" customWidth="1"/>
    <col min="2855" max="2856" width="2.21875" style="41" customWidth="1"/>
    <col min="2857" max="2863" width="3.109375" style="41" customWidth="1"/>
    <col min="2864" max="3072" width="2.21875" style="41"/>
    <col min="3073" max="3073" width="2.109375" style="41" customWidth="1"/>
    <col min="3074" max="3074" width="2.6640625" style="41" customWidth="1"/>
    <col min="3075" max="3081" width="2.21875" style="41" customWidth="1"/>
    <col min="3082" max="3110" width="2.33203125" style="41" customWidth="1"/>
    <col min="3111" max="3112" width="2.21875" style="41" customWidth="1"/>
    <col min="3113" max="3119" width="3.109375" style="41" customWidth="1"/>
    <col min="3120" max="3328" width="2.21875" style="41"/>
    <col min="3329" max="3329" width="2.109375" style="41" customWidth="1"/>
    <col min="3330" max="3330" width="2.6640625" style="41" customWidth="1"/>
    <col min="3331" max="3337" width="2.21875" style="41" customWidth="1"/>
    <col min="3338" max="3366" width="2.33203125" style="41" customWidth="1"/>
    <col min="3367" max="3368" width="2.21875" style="41" customWidth="1"/>
    <col min="3369" max="3375" width="3.109375" style="41" customWidth="1"/>
    <col min="3376" max="3584" width="2.21875" style="41"/>
    <col min="3585" max="3585" width="2.109375" style="41" customWidth="1"/>
    <col min="3586" max="3586" width="2.6640625" style="41" customWidth="1"/>
    <col min="3587" max="3593" width="2.21875" style="41" customWidth="1"/>
    <col min="3594" max="3622" width="2.33203125" style="41" customWidth="1"/>
    <col min="3623" max="3624" width="2.21875" style="41" customWidth="1"/>
    <col min="3625" max="3631" width="3.109375" style="41" customWidth="1"/>
    <col min="3632" max="3840" width="2.21875" style="41"/>
    <col min="3841" max="3841" width="2.109375" style="41" customWidth="1"/>
    <col min="3842" max="3842" width="2.6640625" style="41" customWidth="1"/>
    <col min="3843" max="3849" width="2.21875" style="41" customWidth="1"/>
    <col min="3850" max="3878" width="2.33203125" style="41" customWidth="1"/>
    <col min="3879" max="3880" width="2.21875" style="41" customWidth="1"/>
    <col min="3881" max="3887" width="3.109375" style="41" customWidth="1"/>
    <col min="3888" max="4096" width="2.21875" style="41"/>
    <col min="4097" max="4097" width="2.109375" style="41" customWidth="1"/>
    <col min="4098" max="4098" width="2.6640625" style="41" customWidth="1"/>
    <col min="4099" max="4105" width="2.21875" style="41" customWidth="1"/>
    <col min="4106" max="4134" width="2.33203125" style="41" customWidth="1"/>
    <col min="4135" max="4136" width="2.21875" style="41" customWidth="1"/>
    <col min="4137" max="4143" width="3.109375" style="41" customWidth="1"/>
    <col min="4144" max="4352" width="2.21875" style="41"/>
    <col min="4353" max="4353" width="2.109375" style="41" customWidth="1"/>
    <col min="4354" max="4354" width="2.6640625" style="41" customWidth="1"/>
    <col min="4355" max="4361" width="2.21875" style="41" customWidth="1"/>
    <col min="4362" max="4390" width="2.33203125" style="41" customWidth="1"/>
    <col min="4391" max="4392" width="2.21875" style="41" customWidth="1"/>
    <col min="4393" max="4399" width="3.109375" style="41" customWidth="1"/>
    <col min="4400" max="4608" width="2.21875" style="41"/>
    <col min="4609" max="4609" width="2.109375" style="41" customWidth="1"/>
    <col min="4610" max="4610" width="2.6640625" style="41" customWidth="1"/>
    <col min="4611" max="4617" width="2.21875" style="41" customWidth="1"/>
    <col min="4618" max="4646" width="2.33203125" style="41" customWidth="1"/>
    <col min="4647" max="4648" width="2.21875" style="41" customWidth="1"/>
    <col min="4649" max="4655" width="3.109375" style="41" customWidth="1"/>
    <col min="4656" max="4864" width="2.21875" style="41"/>
    <col min="4865" max="4865" width="2.109375" style="41" customWidth="1"/>
    <col min="4866" max="4866" width="2.6640625" style="41" customWidth="1"/>
    <col min="4867" max="4873" width="2.21875" style="41" customWidth="1"/>
    <col min="4874" max="4902" width="2.33203125" style="41" customWidth="1"/>
    <col min="4903" max="4904" width="2.21875" style="41" customWidth="1"/>
    <col min="4905" max="4911" width="3.109375" style="41" customWidth="1"/>
    <col min="4912" max="5120" width="2.21875" style="41"/>
    <col min="5121" max="5121" width="2.109375" style="41" customWidth="1"/>
    <col min="5122" max="5122" width="2.6640625" style="41" customWidth="1"/>
    <col min="5123" max="5129" width="2.21875" style="41" customWidth="1"/>
    <col min="5130" max="5158" width="2.33203125" style="41" customWidth="1"/>
    <col min="5159" max="5160" width="2.21875" style="41" customWidth="1"/>
    <col min="5161" max="5167" width="3.109375" style="41" customWidth="1"/>
    <col min="5168" max="5376" width="2.21875" style="41"/>
    <col min="5377" max="5377" width="2.109375" style="41" customWidth="1"/>
    <col min="5378" max="5378" width="2.6640625" style="41" customWidth="1"/>
    <col min="5379" max="5385" width="2.21875" style="41" customWidth="1"/>
    <col min="5386" max="5414" width="2.33203125" style="41" customWidth="1"/>
    <col min="5415" max="5416" width="2.21875" style="41" customWidth="1"/>
    <col min="5417" max="5423" width="3.109375" style="41" customWidth="1"/>
    <col min="5424" max="5632" width="2.21875" style="41"/>
    <col min="5633" max="5633" width="2.109375" style="41" customWidth="1"/>
    <col min="5634" max="5634" width="2.6640625" style="41" customWidth="1"/>
    <col min="5635" max="5641" width="2.21875" style="41" customWidth="1"/>
    <col min="5642" max="5670" width="2.33203125" style="41" customWidth="1"/>
    <col min="5671" max="5672" width="2.21875" style="41" customWidth="1"/>
    <col min="5673" max="5679" width="3.109375" style="41" customWidth="1"/>
    <col min="5680" max="5888" width="2.21875" style="41"/>
    <col min="5889" max="5889" width="2.109375" style="41" customWidth="1"/>
    <col min="5890" max="5890" width="2.6640625" style="41" customWidth="1"/>
    <col min="5891" max="5897" width="2.21875" style="41" customWidth="1"/>
    <col min="5898" max="5926" width="2.33203125" style="41" customWidth="1"/>
    <col min="5927" max="5928" width="2.21875" style="41" customWidth="1"/>
    <col min="5929" max="5935" width="3.109375" style="41" customWidth="1"/>
    <col min="5936" max="6144" width="2.21875" style="41"/>
    <col min="6145" max="6145" width="2.109375" style="41" customWidth="1"/>
    <col min="6146" max="6146" width="2.6640625" style="41" customWidth="1"/>
    <col min="6147" max="6153" width="2.21875" style="41" customWidth="1"/>
    <col min="6154" max="6182" width="2.33203125" style="41" customWidth="1"/>
    <col min="6183" max="6184" width="2.21875" style="41" customWidth="1"/>
    <col min="6185" max="6191" width="3.109375" style="41" customWidth="1"/>
    <col min="6192" max="6400" width="2.21875" style="41"/>
    <col min="6401" max="6401" width="2.109375" style="41" customWidth="1"/>
    <col min="6402" max="6402" width="2.6640625" style="41" customWidth="1"/>
    <col min="6403" max="6409" width="2.21875" style="41" customWidth="1"/>
    <col min="6410" max="6438" width="2.33203125" style="41" customWidth="1"/>
    <col min="6439" max="6440" width="2.21875" style="41" customWidth="1"/>
    <col min="6441" max="6447" width="3.109375" style="41" customWidth="1"/>
    <col min="6448" max="6656" width="2.21875" style="41"/>
    <col min="6657" max="6657" width="2.109375" style="41" customWidth="1"/>
    <col min="6658" max="6658" width="2.6640625" style="41" customWidth="1"/>
    <col min="6659" max="6665" width="2.21875" style="41" customWidth="1"/>
    <col min="6666" max="6694" width="2.33203125" style="41" customWidth="1"/>
    <col min="6695" max="6696" width="2.21875" style="41" customWidth="1"/>
    <col min="6697" max="6703" width="3.109375" style="41" customWidth="1"/>
    <col min="6704" max="6912" width="2.21875" style="41"/>
    <col min="6913" max="6913" width="2.109375" style="41" customWidth="1"/>
    <col min="6914" max="6914" width="2.6640625" style="41" customWidth="1"/>
    <col min="6915" max="6921" width="2.21875" style="41" customWidth="1"/>
    <col min="6922" max="6950" width="2.33203125" style="41" customWidth="1"/>
    <col min="6951" max="6952" width="2.21875" style="41" customWidth="1"/>
    <col min="6953" max="6959" width="3.109375" style="41" customWidth="1"/>
    <col min="6960" max="7168" width="2.21875" style="41"/>
    <col min="7169" max="7169" width="2.109375" style="41" customWidth="1"/>
    <col min="7170" max="7170" width="2.6640625" style="41" customWidth="1"/>
    <col min="7171" max="7177" width="2.21875" style="41" customWidth="1"/>
    <col min="7178" max="7206" width="2.33203125" style="41" customWidth="1"/>
    <col min="7207" max="7208" width="2.21875" style="41" customWidth="1"/>
    <col min="7209" max="7215" width="3.109375" style="41" customWidth="1"/>
    <col min="7216" max="7424" width="2.21875" style="41"/>
    <col min="7425" max="7425" width="2.109375" style="41" customWidth="1"/>
    <col min="7426" max="7426" width="2.6640625" style="41" customWidth="1"/>
    <col min="7427" max="7433" width="2.21875" style="41" customWidth="1"/>
    <col min="7434" max="7462" width="2.33203125" style="41" customWidth="1"/>
    <col min="7463" max="7464" width="2.21875" style="41" customWidth="1"/>
    <col min="7465" max="7471" width="3.109375" style="41" customWidth="1"/>
    <col min="7472" max="7680" width="2.21875" style="41"/>
    <col min="7681" max="7681" width="2.109375" style="41" customWidth="1"/>
    <col min="7682" max="7682" width="2.6640625" style="41" customWidth="1"/>
    <col min="7683" max="7689" width="2.21875" style="41" customWidth="1"/>
    <col min="7690" max="7718" width="2.33203125" style="41" customWidth="1"/>
    <col min="7719" max="7720" width="2.21875" style="41" customWidth="1"/>
    <col min="7721" max="7727" width="3.109375" style="41" customWidth="1"/>
    <col min="7728" max="7936" width="2.21875" style="41"/>
    <col min="7937" max="7937" width="2.109375" style="41" customWidth="1"/>
    <col min="7938" max="7938" width="2.6640625" style="41" customWidth="1"/>
    <col min="7939" max="7945" width="2.21875" style="41" customWidth="1"/>
    <col min="7946" max="7974" width="2.33203125" style="41" customWidth="1"/>
    <col min="7975" max="7976" width="2.21875" style="41" customWidth="1"/>
    <col min="7977" max="7983" width="3.109375" style="41" customWidth="1"/>
    <col min="7984" max="8192" width="2.21875" style="41"/>
    <col min="8193" max="8193" width="2.109375" style="41" customWidth="1"/>
    <col min="8194" max="8194" width="2.6640625" style="41" customWidth="1"/>
    <col min="8195" max="8201" width="2.21875" style="41" customWidth="1"/>
    <col min="8202" max="8230" width="2.33203125" style="41" customWidth="1"/>
    <col min="8231" max="8232" width="2.21875" style="41" customWidth="1"/>
    <col min="8233" max="8239" width="3.109375" style="41" customWidth="1"/>
    <col min="8240" max="8448" width="2.21875" style="41"/>
    <col min="8449" max="8449" width="2.109375" style="41" customWidth="1"/>
    <col min="8450" max="8450" width="2.6640625" style="41" customWidth="1"/>
    <col min="8451" max="8457" width="2.21875" style="41" customWidth="1"/>
    <col min="8458" max="8486" width="2.33203125" style="41" customWidth="1"/>
    <col min="8487" max="8488" width="2.21875" style="41" customWidth="1"/>
    <col min="8489" max="8495" width="3.109375" style="41" customWidth="1"/>
    <col min="8496" max="8704" width="2.21875" style="41"/>
    <col min="8705" max="8705" width="2.109375" style="41" customWidth="1"/>
    <col min="8706" max="8706" width="2.6640625" style="41" customWidth="1"/>
    <col min="8707" max="8713" width="2.21875" style="41" customWidth="1"/>
    <col min="8714" max="8742" width="2.33203125" style="41" customWidth="1"/>
    <col min="8743" max="8744" width="2.21875" style="41" customWidth="1"/>
    <col min="8745" max="8751" width="3.109375" style="41" customWidth="1"/>
    <col min="8752" max="8960" width="2.21875" style="41"/>
    <col min="8961" max="8961" width="2.109375" style="41" customWidth="1"/>
    <col min="8962" max="8962" width="2.6640625" style="41" customWidth="1"/>
    <col min="8963" max="8969" width="2.21875" style="41" customWidth="1"/>
    <col min="8970" max="8998" width="2.33203125" style="41" customWidth="1"/>
    <col min="8999" max="9000" width="2.21875" style="41" customWidth="1"/>
    <col min="9001" max="9007" width="3.109375" style="41" customWidth="1"/>
    <col min="9008" max="9216" width="2.21875" style="41"/>
    <col min="9217" max="9217" width="2.109375" style="41" customWidth="1"/>
    <col min="9218" max="9218" width="2.6640625" style="41" customWidth="1"/>
    <col min="9219" max="9225" width="2.21875" style="41" customWidth="1"/>
    <col min="9226" max="9254" width="2.33203125" style="41" customWidth="1"/>
    <col min="9255" max="9256" width="2.21875" style="41" customWidth="1"/>
    <col min="9257" max="9263" width="3.109375" style="41" customWidth="1"/>
    <col min="9264" max="9472" width="2.21875" style="41"/>
    <col min="9473" max="9473" width="2.109375" style="41" customWidth="1"/>
    <col min="9474" max="9474" width="2.6640625" style="41" customWidth="1"/>
    <col min="9475" max="9481" width="2.21875" style="41" customWidth="1"/>
    <col min="9482" max="9510" width="2.33203125" style="41" customWidth="1"/>
    <col min="9511" max="9512" width="2.21875" style="41" customWidth="1"/>
    <col min="9513" max="9519" width="3.109375" style="41" customWidth="1"/>
    <col min="9520" max="9728" width="2.21875" style="41"/>
    <col min="9729" max="9729" width="2.109375" style="41" customWidth="1"/>
    <col min="9730" max="9730" width="2.6640625" style="41" customWidth="1"/>
    <col min="9731" max="9737" width="2.21875" style="41" customWidth="1"/>
    <col min="9738" max="9766" width="2.33203125" style="41" customWidth="1"/>
    <col min="9767" max="9768" width="2.21875" style="41" customWidth="1"/>
    <col min="9769" max="9775" width="3.109375" style="41" customWidth="1"/>
    <col min="9776" max="9984" width="2.21875" style="41"/>
    <col min="9985" max="9985" width="2.109375" style="41" customWidth="1"/>
    <col min="9986" max="9986" width="2.6640625" style="41" customWidth="1"/>
    <col min="9987" max="9993" width="2.21875" style="41" customWidth="1"/>
    <col min="9994" max="10022" width="2.33203125" style="41" customWidth="1"/>
    <col min="10023" max="10024" width="2.21875" style="41" customWidth="1"/>
    <col min="10025" max="10031" width="3.109375" style="41" customWidth="1"/>
    <col min="10032" max="10240" width="2.21875" style="41"/>
    <col min="10241" max="10241" width="2.109375" style="41" customWidth="1"/>
    <col min="10242" max="10242" width="2.6640625" style="41" customWidth="1"/>
    <col min="10243" max="10249" width="2.21875" style="41" customWidth="1"/>
    <col min="10250" max="10278" width="2.33203125" style="41" customWidth="1"/>
    <col min="10279" max="10280" width="2.21875" style="41" customWidth="1"/>
    <col min="10281" max="10287" width="3.109375" style="41" customWidth="1"/>
    <col min="10288" max="10496" width="2.21875" style="41"/>
    <col min="10497" max="10497" width="2.109375" style="41" customWidth="1"/>
    <col min="10498" max="10498" width="2.6640625" style="41" customWidth="1"/>
    <col min="10499" max="10505" width="2.21875" style="41" customWidth="1"/>
    <col min="10506" max="10534" width="2.33203125" style="41" customWidth="1"/>
    <col min="10535" max="10536" width="2.21875" style="41" customWidth="1"/>
    <col min="10537" max="10543" width="3.109375" style="41" customWidth="1"/>
    <col min="10544" max="10752" width="2.21875" style="41"/>
    <col min="10753" max="10753" width="2.109375" style="41" customWidth="1"/>
    <col min="10754" max="10754" width="2.6640625" style="41" customWidth="1"/>
    <col min="10755" max="10761" width="2.21875" style="41" customWidth="1"/>
    <col min="10762" max="10790" width="2.33203125" style="41" customWidth="1"/>
    <col min="10791" max="10792" width="2.21875" style="41" customWidth="1"/>
    <col min="10793" max="10799" width="3.109375" style="41" customWidth="1"/>
    <col min="10800" max="11008" width="2.21875" style="41"/>
    <col min="11009" max="11009" width="2.109375" style="41" customWidth="1"/>
    <col min="11010" max="11010" width="2.6640625" style="41" customWidth="1"/>
    <col min="11011" max="11017" width="2.21875" style="41" customWidth="1"/>
    <col min="11018" max="11046" width="2.33203125" style="41" customWidth="1"/>
    <col min="11047" max="11048" width="2.21875" style="41" customWidth="1"/>
    <col min="11049" max="11055" width="3.109375" style="41" customWidth="1"/>
    <col min="11056" max="11264" width="2.21875" style="41"/>
    <col min="11265" max="11265" width="2.109375" style="41" customWidth="1"/>
    <col min="11266" max="11266" width="2.6640625" style="41" customWidth="1"/>
    <col min="11267" max="11273" width="2.21875" style="41" customWidth="1"/>
    <col min="11274" max="11302" width="2.33203125" style="41" customWidth="1"/>
    <col min="11303" max="11304" width="2.21875" style="41" customWidth="1"/>
    <col min="11305" max="11311" width="3.109375" style="41" customWidth="1"/>
    <col min="11312" max="11520" width="2.21875" style="41"/>
    <col min="11521" max="11521" width="2.109375" style="41" customWidth="1"/>
    <col min="11522" max="11522" width="2.6640625" style="41" customWidth="1"/>
    <col min="11523" max="11529" width="2.21875" style="41" customWidth="1"/>
    <col min="11530" max="11558" width="2.33203125" style="41" customWidth="1"/>
    <col min="11559" max="11560" width="2.21875" style="41" customWidth="1"/>
    <col min="11561" max="11567" width="3.109375" style="41" customWidth="1"/>
    <col min="11568" max="11776" width="2.21875" style="41"/>
    <col min="11777" max="11777" width="2.109375" style="41" customWidth="1"/>
    <col min="11778" max="11778" width="2.6640625" style="41" customWidth="1"/>
    <col min="11779" max="11785" width="2.21875" style="41" customWidth="1"/>
    <col min="11786" max="11814" width="2.33203125" style="41" customWidth="1"/>
    <col min="11815" max="11816" width="2.21875" style="41" customWidth="1"/>
    <col min="11817" max="11823" width="3.109375" style="41" customWidth="1"/>
    <col min="11824" max="12032" width="2.21875" style="41"/>
    <col min="12033" max="12033" width="2.109375" style="41" customWidth="1"/>
    <col min="12034" max="12034" width="2.6640625" style="41" customWidth="1"/>
    <col min="12035" max="12041" width="2.21875" style="41" customWidth="1"/>
    <col min="12042" max="12070" width="2.33203125" style="41" customWidth="1"/>
    <col min="12071" max="12072" width="2.21875" style="41" customWidth="1"/>
    <col min="12073" max="12079" width="3.109375" style="41" customWidth="1"/>
    <col min="12080" max="12288" width="2.21875" style="41"/>
    <col min="12289" max="12289" width="2.109375" style="41" customWidth="1"/>
    <col min="12290" max="12290" width="2.6640625" style="41" customWidth="1"/>
    <col min="12291" max="12297" width="2.21875" style="41" customWidth="1"/>
    <col min="12298" max="12326" width="2.33203125" style="41" customWidth="1"/>
    <col min="12327" max="12328" width="2.21875" style="41" customWidth="1"/>
    <col min="12329" max="12335" width="3.109375" style="41" customWidth="1"/>
    <col min="12336" max="12544" width="2.21875" style="41"/>
    <col min="12545" max="12545" width="2.109375" style="41" customWidth="1"/>
    <col min="12546" max="12546" width="2.6640625" style="41" customWidth="1"/>
    <col min="12547" max="12553" width="2.21875" style="41" customWidth="1"/>
    <col min="12554" max="12582" width="2.33203125" style="41" customWidth="1"/>
    <col min="12583" max="12584" width="2.21875" style="41" customWidth="1"/>
    <col min="12585" max="12591" width="3.109375" style="41" customWidth="1"/>
    <col min="12592" max="12800" width="2.21875" style="41"/>
    <col min="12801" max="12801" width="2.109375" style="41" customWidth="1"/>
    <col min="12802" max="12802" width="2.6640625" style="41" customWidth="1"/>
    <col min="12803" max="12809" width="2.21875" style="41" customWidth="1"/>
    <col min="12810" max="12838" width="2.33203125" style="41" customWidth="1"/>
    <col min="12839" max="12840" width="2.21875" style="41" customWidth="1"/>
    <col min="12841" max="12847" width="3.109375" style="41" customWidth="1"/>
    <col min="12848" max="13056" width="2.21875" style="41"/>
    <col min="13057" max="13057" width="2.109375" style="41" customWidth="1"/>
    <col min="13058" max="13058" width="2.6640625" style="41" customWidth="1"/>
    <col min="13059" max="13065" width="2.21875" style="41" customWidth="1"/>
    <col min="13066" max="13094" width="2.33203125" style="41" customWidth="1"/>
    <col min="13095" max="13096" width="2.21875" style="41" customWidth="1"/>
    <col min="13097" max="13103" width="3.109375" style="41" customWidth="1"/>
    <col min="13104" max="13312" width="2.21875" style="41"/>
    <col min="13313" max="13313" width="2.109375" style="41" customWidth="1"/>
    <col min="13314" max="13314" width="2.6640625" style="41" customWidth="1"/>
    <col min="13315" max="13321" width="2.21875" style="41" customWidth="1"/>
    <col min="13322" max="13350" width="2.33203125" style="41" customWidth="1"/>
    <col min="13351" max="13352" width="2.21875" style="41" customWidth="1"/>
    <col min="13353" max="13359" width="3.109375" style="41" customWidth="1"/>
    <col min="13360" max="13568" width="2.21875" style="41"/>
    <col min="13569" max="13569" width="2.109375" style="41" customWidth="1"/>
    <col min="13570" max="13570" width="2.6640625" style="41" customWidth="1"/>
    <col min="13571" max="13577" width="2.21875" style="41" customWidth="1"/>
    <col min="13578" max="13606" width="2.33203125" style="41" customWidth="1"/>
    <col min="13607" max="13608" width="2.21875" style="41" customWidth="1"/>
    <col min="13609" max="13615" width="3.109375" style="41" customWidth="1"/>
    <col min="13616" max="13824" width="2.21875" style="41"/>
    <col min="13825" max="13825" width="2.109375" style="41" customWidth="1"/>
    <col min="13826" max="13826" width="2.6640625" style="41" customWidth="1"/>
    <col min="13827" max="13833" width="2.21875" style="41" customWidth="1"/>
    <col min="13834" max="13862" width="2.33203125" style="41" customWidth="1"/>
    <col min="13863" max="13864" width="2.21875" style="41" customWidth="1"/>
    <col min="13865" max="13871" width="3.109375" style="41" customWidth="1"/>
    <col min="13872" max="14080" width="2.21875" style="41"/>
    <col min="14081" max="14081" width="2.109375" style="41" customWidth="1"/>
    <col min="14082" max="14082" width="2.6640625" style="41" customWidth="1"/>
    <col min="14083" max="14089" width="2.21875" style="41" customWidth="1"/>
    <col min="14090" max="14118" width="2.33203125" style="41" customWidth="1"/>
    <col min="14119" max="14120" width="2.21875" style="41" customWidth="1"/>
    <col min="14121" max="14127" width="3.109375" style="41" customWidth="1"/>
    <col min="14128" max="14336" width="2.21875" style="41"/>
    <col min="14337" max="14337" width="2.109375" style="41" customWidth="1"/>
    <col min="14338" max="14338" width="2.6640625" style="41" customWidth="1"/>
    <col min="14339" max="14345" width="2.21875" style="41" customWidth="1"/>
    <col min="14346" max="14374" width="2.33203125" style="41" customWidth="1"/>
    <col min="14375" max="14376" width="2.21875" style="41" customWidth="1"/>
    <col min="14377" max="14383" width="3.109375" style="41" customWidth="1"/>
    <col min="14384" max="14592" width="2.21875" style="41"/>
    <col min="14593" max="14593" width="2.109375" style="41" customWidth="1"/>
    <col min="14594" max="14594" width="2.6640625" style="41" customWidth="1"/>
    <col min="14595" max="14601" width="2.21875" style="41" customWidth="1"/>
    <col min="14602" max="14630" width="2.33203125" style="41" customWidth="1"/>
    <col min="14631" max="14632" width="2.21875" style="41" customWidth="1"/>
    <col min="14633" max="14639" width="3.109375" style="41" customWidth="1"/>
    <col min="14640" max="14848" width="2.21875" style="41"/>
    <col min="14849" max="14849" width="2.109375" style="41" customWidth="1"/>
    <col min="14850" max="14850" width="2.6640625" style="41" customWidth="1"/>
    <col min="14851" max="14857" width="2.21875" style="41" customWidth="1"/>
    <col min="14858" max="14886" width="2.33203125" style="41" customWidth="1"/>
    <col min="14887" max="14888" width="2.21875" style="41" customWidth="1"/>
    <col min="14889" max="14895" width="3.109375" style="41" customWidth="1"/>
    <col min="14896" max="15104" width="2.21875" style="41"/>
    <col min="15105" max="15105" width="2.109375" style="41" customWidth="1"/>
    <col min="15106" max="15106" width="2.6640625" style="41" customWidth="1"/>
    <col min="15107" max="15113" width="2.21875" style="41" customWidth="1"/>
    <col min="15114" max="15142" width="2.33203125" style="41" customWidth="1"/>
    <col min="15143" max="15144" width="2.21875" style="41" customWidth="1"/>
    <col min="15145" max="15151" width="3.109375" style="41" customWidth="1"/>
    <col min="15152" max="15360" width="2.21875" style="41"/>
    <col min="15361" max="15361" width="2.109375" style="41" customWidth="1"/>
    <col min="15362" max="15362" width="2.6640625" style="41" customWidth="1"/>
    <col min="15363" max="15369" width="2.21875" style="41" customWidth="1"/>
    <col min="15370" max="15398" width="2.33203125" style="41" customWidth="1"/>
    <col min="15399" max="15400" width="2.21875" style="41" customWidth="1"/>
    <col min="15401" max="15407" width="3.109375" style="41" customWidth="1"/>
    <col min="15408" max="15616" width="2.21875" style="41"/>
    <col min="15617" max="15617" width="2.109375" style="41" customWidth="1"/>
    <col min="15618" max="15618" width="2.6640625" style="41" customWidth="1"/>
    <col min="15619" max="15625" width="2.21875" style="41" customWidth="1"/>
    <col min="15626" max="15654" width="2.33203125" style="41" customWidth="1"/>
    <col min="15655" max="15656" width="2.21875" style="41" customWidth="1"/>
    <col min="15657" max="15663" width="3.109375" style="41" customWidth="1"/>
    <col min="15664" max="15872" width="2.21875" style="41"/>
    <col min="15873" max="15873" width="2.109375" style="41" customWidth="1"/>
    <col min="15874" max="15874" width="2.6640625" style="41" customWidth="1"/>
    <col min="15875" max="15881" width="2.21875" style="41" customWidth="1"/>
    <col min="15882" max="15910" width="2.33203125" style="41" customWidth="1"/>
    <col min="15911" max="15912" width="2.21875" style="41" customWidth="1"/>
    <col min="15913" max="15919" width="3.109375" style="41" customWidth="1"/>
    <col min="15920" max="16128" width="2.21875" style="41"/>
    <col min="16129" max="16129" width="2.109375" style="41" customWidth="1"/>
    <col min="16130" max="16130" width="2.6640625" style="41" customWidth="1"/>
    <col min="16131" max="16137" width="2.21875" style="41" customWidth="1"/>
    <col min="16138" max="16166" width="2.33203125" style="41" customWidth="1"/>
    <col min="16167" max="16168" width="2.21875" style="41" customWidth="1"/>
    <col min="16169" max="16175" width="3.109375" style="41" customWidth="1"/>
    <col min="16176" max="16384" width="2.21875" style="41"/>
  </cols>
  <sheetData>
    <row r="1" spans="1:67" ht="13.5" customHeight="1" x14ac:dyDescent="0.2">
      <c r="A1" s="38"/>
      <c r="B1" s="39"/>
      <c r="C1" s="39"/>
      <c r="D1" s="39"/>
      <c r="E1" s="39"/>
      <c r="F1" s="40"/>
      <c r="G1" s="40"/>
      <c r="H1" s="40"/>
      <c r="I1" s="40"/>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38"/>
      <c r="AN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row>
    <row r="2" spans="1:67" ht="19.5" customHeight="1" x14ac:dyDescent="0.25">
      <c r="A2" s="38"/>
      <c r="B2" s="42" t="s">
        <v>284</v>
      </c>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42"/>
      <c r="AN2" s="42"/>
      <c r="AO2" s="42"/>
      <c r="AP2" s="42"/>
      <c r="AQ2" s="42"/>
      <c r="AR2" s="42"/>
      <c r="AS2" s="42"/>
      <c r="AT2" s="42"/>
      <c r="AU2" s="42"/>
      <c r="AV2" s="42"/>
      <c r="AW2" s="42"/>
      <c r="AX2" s="42"/>
      <c r="AY2" s="42"/>
      <c r="AZ2" s="42"/>
      <c r="BA2" s="42"/>
      <c r="BB2" s="42"/>
      <c r="BC2" s="42"/>
      <c r="BD2" s="42"/>
      <c r="BE2" s="42"/>
      <c r="BF2" s="42"/>
      <c r="BG2" s="42"/>
      <c r="BH2" s="42"/>
      <c r="BI2" s="42"/>
      <c r="BJ2" s="38"/>
      <c r="BK2" s="38"/>
      <c r="BL2" s="38"/>
      <c r="BM2" s="38"/>
      <c r="BN2" s="38"/>
      <c r="BO2" s="38"/>
    </row>
    <row r="3" spans="1:67" ht="12.75" customHeight="1" x14ac:dyDescent="0.2">
      <c r="A3" s="38"/>
      <c r="B3" s="43"/>
      <c r="C3" s="43"/>
      <c r="D3" s="43"/>
      <c r="E3" s="43"/>
      <c r="F3" s="43"/>
      <c r="G3" s="43"/>
      <c r="H3" s="43"/>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38"/>
      <c r="AN3" s="38"/>
    </row>
    <row r="4" spans="1:67" ht="22.5" customHeight="1" thickBot="1" x14ac:dyDescent="0.25">
      <c r="A4" s="38"/>
      <c r="B4" s="40"/>
      <c r="C4" s="44" t="s">
        <v>95</v>
      </c>
      <c r="D4" s="45"/>
      <c r="E4" s="45"/>
      <c r="F4" s="45" t="s">
        <v>96</v>
      </c>
      <c r="G4" s="45"/>
      <c r="H4" s="45"/>
      <c r="I4" s="45"/>
      <c r="J4" s="45"/>
      <c r="K4" s="46"/>
      <c r="L4" s="46"/>
      <c r="M4" s="46"/>
      <c r="N4" s="46"/>
      <c r="O4" s="46"/>
      <c r="P4" s="46"/>
      <c r="Q4" s="40"/>
      <c r="R4" s="40"/>
      <c r="S4" s="40"/>
      <c r="T4" s="40"/>
      <c r="U4" s="40"/>
      <c r="V4" s="40"/>
      <c r="W4" s="40"/>
      <c r="X4" s="40"/>
      <c r="Y4" s="40"/>
      <c r="Z4" s="40"/>
      <c r="AA4" s="40"/>
      <c r="AB4" s="40"/>
      <c r="AC4" s="40"/>
      <c r="AD4" s="40"/>
      <c r="AE4" s="40"/>
      <c r="AF4" s="40"/>
      <c r="AG4" s="40"/>
      <c r="AH4" s="40"/>
      <c r="AI4" s="40"/>
      <c r="AJ4" s="40"/>
      <c r="AK4" s="40"/>
      <c r="AL4" s="40"/>
      <c r="AM4" s="38"/>
      <c r="AN4" s="38"/>
    </row>
    <row r="5" spans="1:67" ht="41.25" customHeight="1" thickBot="1" x14ac:dyDescent="0.25">
      <c r="A5" s="38"/>
      <c r="B5" s="40"/>
      <c r="C5" s="1182" t="s">
        <v>97</v>
      </c>
      <c r="D5" s="1183"/>
      <c r="E5" s="1183"/>
      <c r="F5" s="1183"/>
      <c r="G5" s="1183"/>
      <c r="H5" s="1183"/>
      <c r="I5" s="1184"/>
      <c r="J5" s="1166"/>
      <c r="K5" s="1167"/>
      <c r="L5" s="1167"/>
      <c r="M5" s="1167"/>
      <c r="N5" s="1167"/>
      <c r="O5" s="1167"/>
      <c r="P5" s="1167"/>
      <c r="Q5" s="1167"/>
      <c r="R5" s="1167"/>
      <c r="S5" s="1167"/>
      <c r="T5" s="1167"/>
      <c r="U5" s="1167"/>
      <c r="V5" s="1167"/>
      <c r="W5" s="1167"/>
      <c r="X5" s="1167"/>
      <c r="Y5" s="1167"/>
      <c r="Z5" s="1167"/>
      <c r="AA5" s="1167"/>
      <c r="AB5" s="1167"/>
      <c r="AC5" s="1167"/>
      <c r="AD5" s="1167"/>
      <c r="AE5" s="1167"/>
      <c r="AF5" s="1167"/>
      <c r="AG5" s="1167"/>
      <c r="AH5" s="1167"/>
      <c r="AI5" s="1167"/>
      <c r="AJ5" s="1167"/>
      <c r="AK5" s="1167"/>
      <c r="AL5" s="1168"/>
      <c r="AM5" s="38"/>
      <c r="AN5" s="38"/>
    </row>
    <row r="6" spans="1:67" ht="15" customHeight="1" thickBot="1" x14ac:dyDescent="0.25">
      <c r="A6" s="38"/>
      <c r="B6" s="40"/>
      <c r="C6" s="47" t="s">
        <v>98</v>
      </c>
      <c r="D6" s="48"/>
      <c r="E6" s="48"/>
      <c r="F6" s="48"/>
      <c r="G6" s="48"/>
      <c r="H6" s="48"/>
      <c r="I6" s="48"/>
      <c r="J6" s="48"/>
      <c r="K6" s="49"/>
      <c r="L6" s="49"/>
      <c r="M6" s="49"/>
      <c r="N6" s="49"/>
      <c r="O6" s="49"/>
      <c r="P6" s="49"/>
      <c r="Q6" s="49"/>
      <c r="R6" s="49"/>
      <c r="S6" s="49"/>
      <c r="T6" s="49"/>
      <c r="U6" s="49"/>
      <c r="V6" s="49"/>
      <c r="W6" s="49"/>
      <c r="X6" s="49"/>
      <c r="Y6" s="49"/>
      <c r="Z6" s="49"/>
      <c r="AA6" s="49"/>
      <c r="AB6" s="49"/>
      <c r="AC6" s="49"/>
      <c r="AD6" s="49"/>
      <c r="AE6" s="49"/>
      <c r="AF6" s="49"/>
      <c r="AG6" s="49"/>
      <c r="AH6" s="49"/>
      <c r="AI6" s="49"/>
      <c r="AJ6" s="49"/>
      <c r="AK6" s="49"/>
      <c r="AL6" s="49"/>
      <c r="AM6" s="38"/>
      <c r="AN6" s="38"/>
    </row>
    <row r="7" spans="1:67" ht="41.25" customHeight="1" x14ac:dyDescent="0.2">
      <c r="A7" s="38"/>
      <c r="B7" s="40"/>
      <c r="C7" s="1169" t="s">
        <v>99</v>
      </c>
      <c r="D7" s="1170"/>
      <c r="E7" s="1170"/>
      <c r="F7" s="1170"/>
      <c r="G7" s="1170"/>
      <c r="H7" s="1170"/>
      <c r="I7" s="1170"/>
      <c r="J7" s="1166"/>
      <c r="K7" s="1167"/>
      <c r="L7" s="1167"/>
      <c r="M7" s="1167"/>
      <c r="N7" s="1167"/>
      <c r="O7" s="1167"/>
      <c r="P7" s="1167"/>
      <c r="Q7" s="1167"/>
      <c r="R7" s="1167"/>
      <c r="S7" s="1167"/>
      <c r="T7" s="1167"/>
      <c r="U7" s="1167"/>
      <c r="V7" s="1167"/>
      <c r="W7" s="1167"/>
      <c r="X7" s="1167"/>
      <c r="Y7" s="1167"/>
      <c r="Z7" s="1167"/>
      <c r="AA7" s="1167"/>
      <c r="AB7" s="1167"/>
      <c r="AC7" s="1167"/>
      <c r="AD7" s="1167"/>
      <c r="AE7" s="1167"/>
      <c r="AF7" s="1167"/>
      <c r="AG7" s="1167"/>
      <c r="AH7" s="1167"/>
      <c r="AI7" s="1167"/>
      <c r="AJ7" s="1167"/>
      <c r="AK7" s="1167"/>
      <c r="AL7" s="1168"/>
      <c r="AM7" s="38"/>
      <c r="AN7" s="38"/>
    </row>
    <row r="8" spans="1:67" ht="18" customHeight="1" x14ac:dyDescent="0.2">
      <c r="A8" s="38"/>
      <c r="B8" s="40"/>
      <c r="C8" s="1171" t="s">
        <v>100</v>
      </c>
      <c r="D8" s="1172"/>
      <c r="E8" s="1172"/>
      <c r="F8" s="1172"/>
      <c r="G8" s="1172"/>
      <c r="H8" s="1172"/>
      <c r="I8" s="1172"/>
      <c r="J8" s="50"/>
      <c r="K8" s="51"/>
      <c r="L8" s="52" t="s">
        <v>101</v>
      </c>
      <c r="M8" s="52"/>
      <c r="N8" s="52"/>
      <c r="O8" s="52"/>
      <c r="P8" s="52"/>
      <c r="Q8" s="52"/>
      <c r="R8" s="52"/>
      <c r="S8" s="52"/>
      <c r="T8" s="52"/>
      <c r="U8" s="52"/>
      <c r="V8" s="52"/>
      <c r="W8" s="52"/>
      <c r="X8" s="52"/>
      <c r="Y8" s="52"/>
      <c r="Z8" s="52"/>
      <c r="AA8" s="52"/>
      <c r="AB8" s="52"/>
      <c r="AC8" s="52"/>
      <c r="AD8" s="52"/>
      <c r="AE8" s="52"/>
      <c r="AF8" s="52"/>
      <c r="AG8" s="52"/>
      <c r="AH8" s="52"/>
      <c r="AI8" s="52"/>
      <c r="AJ8" s="52"/>
      <c r="AK8" s="52"/>
      <c r="AL8" s="53"/>
      <c r="AM8" s="38"/>
      <c r="AN8" s="38"/>
    </row>
    <row r="9" spans="1:67" ht="18" customHeight="1" x14ac:dyDescent="0.2">
      <c r="A9" s="38"/>
      <c r="B9" s="40"/>
      <c r="C9" s="1173"/>
      <c r="D9" s="1174"/>
      <c r="E9" s="1174"/>
      <c r="F9" s="1174"/>
      <c r="G9" s="1174"/>
      <c r="H9" s="1174"/>
      <c r="I9" s="1174"/>
      <c r="J9" s="54"/>
      <c r="K9" s="55" t="s">
        <v>102</v>
      </c>
      <c r="L9" s="55"/>
      <c r="M9" s="55"/>
      <c r="N9" s="55"/>
      <c r="O9" s="55"/>
      <c r="P9" s="55"/>
      <c r="Q9" s="55"/>
      <c r="R9" s="55"/>
      <c r="S9" s="55"/>
      <c r="T9" s="55" t="s">
        <v>103</v>
      </c>
      <c r="U9" s="1161"/>
      <c r="V9" s="1161"/>
      <c r="W9" s="55" t="s">
        <v>104</v>
      </c>
      <c r="X9" s="55"/>
      <c r="Y9" s="55"/>
      <c r="Z9" s="55"/>
      <c r="AA9" s="55"/>
      <c r="AB9" s="55" t="s">
        <v>105</v>
      </c>
      <c r="AC9" s="3"/>
      <c r="AD9" s="1162"/>
      <c r="AE9" s="1162"/>
      <c r="AF9" s="1162"/>
      <c r="AG9" s="1162"/>
      <c r="AH9" s="1162"/>
      <c r="AI9" s="1162"/>
      <c r="AJ9" s="55" t="s">
        <v>23</v>
      </c>
      <c r="AK9" s="55"/>
      <c r="AL9" s="56"/>
      <c r="AM9" s="38"/>
      <c r="AN9" s="38"/>
    </row>
    <row r="10" spans="1:67" ht="18" customHeight="1" x14ac:dyDescent="0.2">
      <c r="A10" s="38"/>
      <c r="B10" s="40"/>
      <c r="C10" s="1173"/>
      <c r="D10" s="1174"/>
      <c r="E10" s="1174"/>
      <c r="F10" s="1174"/>
      <c r="G10" s="1174"/>
      <c r="H10" s="1174"/>
      <c r="I10" s="1174"/>
      <c r="J10" s="54"/>
      <c r="K10" s="55" t="s">
        <v>106</v>
      </c>
      <c r="L10" s="55"/>
      <c r="M10" s="55"/>
      <c r="N10" s="55"/>
      <c r="O10" s="55"/>
      <c r="P10" s="55"/>
      <c r="Q10" s="55"/>
      <c r="R10" s="55"/>
      <c r="S10" s="55"/>
      <c r="T10" s="55" t="s">
        <v>107</v>
      </c>
      <c r="U10" s="1161"/>
      <c r="V10" s="1161"/>
      <c r="W10" s="55" t="s">
        <v>108</v>
      </c>
      <c r="X10" s="55"/>
      <c r="Y10" s="55"/>
      <c r="Z10" s="55"/>
      <c r="AA10" s="55"/>
      <c r="AB10" s="55" t="s">
        <v>105</v>
      </c>
      <c r="AC10" s="55"/>
      <c r="AD10" s="1162"/>
      <c r="AE10" s="1162"/>
      <c r="AF10" s="1162"/>
      <c r="AG10" s="1162"/>
      <c r="AH10" s="1162"/>
      <c r="AI10" s="1162"/>
      <c r="AJ10" s="55" t="s">
        <v>23</v>
      </c>
      <c r="AK10" s="55"/>
      <c r="AL10" s="56"/>
      <c r="AM10" s="38"/>
      <c r="AN10" s="38"/>
    </row>
    <row r="11" spans="1:67" ht="18" customHeight="1" x14ac:dyDescent="0.2">
      <c r="A11" s="38"/>
      <c r="B11" s="40"/>
      <c r="C11" s="1173"/>
      <c r="D11" s="1174"/>
      <c r="E11" s="1174"/>
      <c r="F11" s="1174"/>
      <c r="G11" s="1174"/>
      <c r="H11" s="1174"/>
      <c r="I11" s="1174"/>
      <c r="J11" s="57"/>
      <c r="K11" s="58"/>
      <c r="L11" s="58"/>
      <c r="M11" s="58"/>
      <c r="N11" s="58"/>
      <c r="O11" s="58"/>
      <c r="P11" s="58"/>
      <c r="Q11" s="58"/>
      <c r="R11" s="58"/>
      <c r="S11" s="58"/>
      <c r="T11" s="58"/>
      <c r="U11" s="59"/>
      <c r="V11" s="59"/>
      <c r="W11" s="60"/>
      <c r="X11" s="60"/>
      <c r="Y11" s="60"/>
      <c r="Z11" s="60"/>
      <c r="AA11" s="60"/>
      <c r="AB11" s="60"/>
      <c r="AC11" s="60"/>
      <c r="AD11" s="59"/>
      <c r="AE11" s="59"/>
      <c r="AF11" s="59"/>
      <c r="AG11" s="59"/>
      <c r="AH11" s="59"/>
      <c r="AI11" s="59"/>
      <c r="AJ11" s="58"/>
      <c r="AK11" s="58"/>
      <c r="AL11" s="61"/>
      <c r="AM11" s="38"/>
      <c r="AN11" s="38"/>
    </row>
    <row r="12" spans="1:67" ht="18" customHeight="1" x14ac:dyDescent="0.2">
      <c r="A12" s="38"/>
      <c r="B12" s="40"/>
      <c r="C12" s="1173"/>
      <c r="D12" s="1174"/>
      <c r="E12" s="1174"/>
      <c r="F12" s="1174"/>
      <c r="G12" s="1174"/>
      <c r="H12" s="1174"/>
      <c r="I12" s="1174"/>
      <c r="J12" s="50"/>
      <c r="K12" s="51"/>
      <c r="L12" s="52" t="s">
        <v>109</v>
      </c>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3"/>
      <c r="AM12" s="38"/>
      <c r="AN12" s="38"/>
    </row>
    <row r="13" spans="1:67" ht="18" customHeight="1" x14ac:dyDescent="0.2">
      <c r="A13" s="38"/>
      <c r="B13" s="40"/>
      <c r="C13" s="1173"/>
      <c r="D13" s="1174"/>
      <c r="E13" s="1174"/>
      <c r="F13" s="1174"/>
      <c r="G13" s="1174"/>
      <c r="H13" s="1174"/>
      <c r="I13" s="1174"/>
      <c r="J13" s="54"/>
      <c r="K13" s="55" t="s">
        <v>110</v>
      </c>
      <c r="L13" s="55"/>
      <c r="M13" s="55"/>
      <c r="N13" s="55"/>
      <c r="O13" s="55"/>
      <c r="P13" s="55"/>
      <c r="Q13" s="55"/>
      <c r="R13" s="55"/>
      <c r="S13" s="55"/>
      <c r="T13" s="55" t="s">
        <v>103</v>
      </c>
      <c r="U13" s="1161"/>
      <c r="V13" s="1161"/>
      <c r="W13" s="55" t="s">
        <v>111</v>
      </c>
      <c r="X13" s="1161"/>
      <c r="Y13" s="1161"/>
      <c r="Z13" s="55" t="s">
        <v>112</v>
      </c>
      <c r="AA13" s="55"/>
      <c r="AB13" s="55" t="s">
        <v>105</v>
      </c>
      <c r="AC13" s="3"/>
      <c r="AD13" s="1162"/>
      <c r="AE13" s="1162"/>
      <c r="AF13" s="1162"/>
      <c r="AG13" s="1162"/>
      <c r="AH13" s="1162"/>
      <c r="AI13" s="1162"/>
      <c r="AJ13" s="55" t="s">
        <v>23</v>
      </c>
      <c r="AK13" s="55"/>
      <c r="AL13" s="56"/>
      <c r="AM13" s="38"/>
      <c r="AN13" s="38"/>
    </row>
    <row r="14" spans="1:67" ht="18" customHeight="1" x14ac:dyDescent="0.2">
      <c r="A14" s="38"/>
      <c r="B14" s="40"/>
      <c r="C14" s="1173"/>
      <c r="D14" s="1174"/>
      <c r="E14" s="1174"/>
      <c r="F14" s="1174"/>
      <c r="G14" s="1174"/>
      <c r="H14" s="1174"/>
      <c r="I14" s="1174"/>
      <c r="J14" s="54"/>
      <c r="K14" s="55" t="s">
        <v>102</v>
      </c>
      <c r="L14" s="55"/>
      <c r="M14" s="55"/>
      <c r="N14" s="55"/>
      <c r="O14" s="55"/>
      <c r="P14" s="55"/>
      <c r="Q14" s="55"/>
      <c r="R14" s="55"/>
      <c r="S14" s="55"/>
      <c r="T14" s="55" t="s">
        <v>103</v>
      </c>
      <c r="U14" s="1161"/>
      <c r="V14" s="1161"/>
      <c r="W14" s="55" t="s">
        <v>113</v>
      </c>
      <c r="X14" s="1161"/>
      <c r="Y14" s="1161"/>
      <c r="Z14" s="55" t="s">
        <v>114</v>
      </c>
      <c r="AA14" s="55"/>
      <c r="AB14" s="55" t="s">
        <v>105</v>
      </c>
      <c r="AC14" s="3"/>
      <c r="AD14" s="1162"/>
      <c r="AE14" s="1162"/>
      <c r="AF14" s="1162"/>
      <c r="AG14" s="1162"/>
      <c r="AH14" s="1162"/>
      <c r="AI14" s="1162"/>
      <c r="AJ14" s="55" t="s">
        <v>23</v>
      </c>
      <c r="AK14" s="55"/>
      <c r="AL14" s="56"/>
      <c r="AM14" s="38"/>
      <c r="AN14" s="38"/>
    </row>
    <row r="15" spans="1:67" s="38" customFormat="1" ht="18" customHeight="1" x14ac:dyDescent="0.2">
      <c r="B15" s="40"/>
      <c r="C15" s="1173"/>
      <c r="D15" s="1174"/>
      <c r="E15" s="1174"/>
      <c r="F15" s="1174"/>
      <c r="G15" s="1174"/>
      <c r="H15" s="1174"/>
      <c r="I15" s="1174"/>
      <c r="J15" s="54"/>
      <c r="K15" s="55" t="s">
        <v>106</v>
      </c>
      <c r="L15" s="55"/>
      <c r="M15" s="55"/>
      <c r="N15" s="55"/>
      <c r="O15" s="55"/>
      <c r="P15" s="55"/>
      <c r="Q15" s="55"/>
      <c r="R15" s="55"/>
      <c r="S15" s="55"/>
      <c r="T15" s="55" t="s">
        <v>115</v>
      </c>
      <c r="U15" s="1161"/>
      <c r="V15" s="1161"/>
      <c r="W15" s="55" t="s">
        <v>116</v>
      </c>
      <c r="X15" s="1161"/>
      <c r="Y15" s="1161"/>
      <c r="Z15" s="55" t="s">
        <v>117</v>
      </c>
      <c r="AA15" s="55"/>
      <c r="AB15" s="55" t="s">
        <v>105</v>
      </c>
      <c r="AC15" s="3"/>
      <c r="AD15" s="1162"/>
      <c r="AE15" s="1162"/>
      <c r="AF15" s="1162"/>
      <c r="AG15" s="1162"/>
      <c r="AH15" s="1162"/>
      <c r="AI15" s="1162"/>
      <c r="AJ15" s="55" t="s">
        <v>23</v>
      </c>
      <c r="AK15" s="55"/>
      <c r="AL15" s="56"/>
      <c r="AP15" s="41"/>
      <c r="AQ15" s="41"/>
      <c r="AR15" s="41"/>
      <c r="AS15" s="41"/>
      <c r="AT15" s="41"/>
      <c r="AU15" s="41"/>
      <c r="AV15" s="41"/>
      <c r="AW15" s="41"/>
      <c r="AX15" s="41"/>
      <c r="AY15" s="41"/>
      <c r="AZ15" s="41"/>
      <c r="BA15" s="41"/>
      <c r="BB15" s="41"/>
      <c r="BC15" s="41"/>
      <c r="BD15" s="41"/>
      <c r="BE15" s="41"/>
      <c r="BF15" s="41"/>
      <c r="BG15" s="41"/>
      <c r="BH15" s="41"/>
      <c r="BI15" s="41"/>
    </row>
    <row r="16" spans="1:67" s="38" customFormat="1" ht="18" customHeight="1" thickBot="1" x14ac:dyDescent="0.25">
      <c r="B16" s="40"/>
      <c r="C16" s="1175"/>
      <c r="D16" s="1176"/>
      <c r="E16" s="1176"/>
      <c r="F16" s="1176"/>
      <c r="G16" s="1176"/>
      <c r="H16" s="1176"/>
      <c r="I16" s="1176"/>
      <c r="J16" s="62"/>
      <c r="K16" s="63"/>
      <c r="L16" s="63"/>
      <c r="M16" s="63"/>
      <c r="N16" s="63"/>
      <c r="O16" s="63"/>
      <c r="P16" s="63"/>
      <c r="Q16" s="63"/>
      <c r="R16" s="63"/>
      <c r="S16" s="63"/>
      <c r="T16" s="63"/>
      <c r="U16" s="1176"/>
      <c r="V16" s="1176"/>
      <c r="W16" s="63"/>
      <c r="X16" s="1176"/>
      <c r="Y16" s="1176"/>
      <c r="Z16" s="63"/>
      <c r="AA16" s="63"/>
      <c r="AB16" s="63"/>
      <c r="AC16" s="63"/>
      <c r="AD16" s="1176"/>
      <c r="AE16" s="1176"/>
      <c r="AF16" s="1176"/>
      <c r="AG16" s="1176"/>
      <c r="AH16" s="1176"/>
      <c r="AI16" s="1176"/>
      <c r="AJ16" s="63"/>
      <c r="AK16" s="63"/>
      <c r="AL16" s="64"/>
      <c r="AP16" s="41"/>
      <c r="AQ16" s="41"/>
      <c r="AR16" s="41"/>
      <c r="AS16" s="41"/>
      <c r="AT16" s="41"/>
      <c r="AU16" s="41"/>
      <c r="AV16" s="41"/>
      <c r="AW16" s="41"/>
      <c r="AX16" s="41"/>
      <c r="AY16" s="41"/>
      <c r="AZ16" s="41"/>
      <c r="BA16" s="41"/>
      <c r="BB16" s="41"/>
      <c r="BC16" s="41"/>
      <c r="BD16" s="41"/>
      <c r="BE16" s="41"/>
      <c r="BF16" s="41"/>
      <c r="BG16" s="41"/>
      <c r="BH16" s="41"/>
      <c r="BI16" s="41"/>
    </row>
    <row r="17" spans="1:61" s="38" customFormat="1" ht="22.5" customHeight="1" x14ac:dyDescent="0.2">
      <c r="AP17" s="41"/>
      <c r="AQ17" s="41"/>
      <c r="AR17" s="41"/>
      <c r="AS17" s="41"/>
      <c r="AT17" s="41"/>
      <c r="AU17" s="41"/>
      <c r="AV17" s="41"/>
      <c r="AW17" s="41"/>
      <c r="AX17" s="41"/>
      <c r="AY17" s="41"/>
      <c r="AZ17" s="41"/>
      <c r="BA17" s="41"/>
      <c r="BB17" s="41"/>
      <c r="BC17" s="41"/>
      <c r="BD17" s="41"/>
      <c r="BE17" s="41"/>
      <c r="BF17" s="41"/>
      <c r="BG17" s="41"/>
      <c r="BH17" s="41"/>
      <c r="BI17" s="41"/>
    </row>
    <row r="18" spans="1:61" s="38" customFormat="1" ht="22.5" customHeight="1" thickBot="1" x14ac:dyDescent="0.25">
      <c r="C18" s="44" t="s">
        <v>118</v>
      </c>
      <c r="D18" s="45"/>
      <c r="E18" s="45"/>
      <c r="F18" s="45" t="s">
        <v>119</v>
      </c>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P18" s="41"/>
      <c r="AQ18" s="41"/>
      <c r="AR18" s="41"/>
      <c r="AS18" s="41"/>
      <c r="AT18" s="41"/>
      <c r="AU18" s="41"/>
      <c r="AV18" s="41"/>
      <c r="AW18" s="41"/>
      <c r="AX18" s="41"/>
      <c r="AY18" s="41"/>
      <c r="AZ18" s="41"/>
      <c r="BA18" s="41"/>
      <c r="BB18" s="41"/>
      <c r="BC18" s="41"/>
      <c r="BD18" s="41"/>
      <c r="BE18" s="41"/>
      <c r="BF18" s="41"/>
      <c r="BG18" s="41"/>
      <c r="BH18" s="41"/>
      <c r="BI18" s="41"/>
    </row>
    <row r="19" spans="1:61" ht="41.25" customHeight="1" thickBot="1" x14ac:dyDescent="0.25">
      <c r="A19" s="38"/>
      <c r="B19" s="66"/>
      <c r="C19" s="1182" t="s">
        <v>120</v>
      </c>
      <c r="D19" s="1183"/>
      <c r="E19" s="1183"/>
      <c r="F19" s="1183"/>
      <c r="G19" s="1183"/>
      <c r="H19" s="1183"/>
      <c r="I19" s="1184"/>
      <c r="J19" s="1166"/>
      <c r="K19" s="1167"/>
      <c r="L19" s="1167"/>
      <c r="M19" s="1167"/>
      <c r="N19" s="1167"/>
      <c r="O19" s="1167"/>
      <c r="P19" s="1167"/>
      <c r="Q19" s="1167"/>
      <c r="R19" s="1167"/>
      <c r="S19" s="1167"/>
      <c r="T19" s="1167"/>
      <c r="U19" s="1167"/>
      <c r="V19" s="1167"/>
      <c r="W19" s="1167"/>
      <c r="X19" s="1167"/>
      <c r="Y19" s="1167"/>
      <c r="Z19" s="1167"/>
      <c r="AA19" s="1167"/>
      <c r="AB19" s="1167"/>
      <c r="AC19" s="1167"/>
      <c r="AD19" s="1167"/>
      <c r="AE19" s="1167"/>
      <c r="AF19" s="1167"/>
      <c r="AG19" s="1167"/>
      <c r="AH19" s="1167"/>
      <c r="AI19" s="1167"/>
      <c r="AJ19" s="1167"/>
      <c r="AK19" s="1167"/>
      <c r="AL19" s="1168"/>
      <c r="AM19" s="38"/>
      <c r="AN19" s="38"/>
    </row>
    <row r="20" spans="1:61" ht="15" customHeight="1" thickBot="1" x14ac:dyDescent="0.25">
      <c r="A20" s="38"/>
      <c r="B20" s="40"/>
      <c r="C20" s="47" t="s">
        <v>121</v>
      </c>
      <c r="D20" s="48"/>
      <c r="E20" s="48"/>
      <c r="F20" s="48"/>
      <c r="G20" s="48"/>
      <c r="H20" s="48"/>
      <c r="I20" s="48"/>
      <c r="J20" s="48"/>
      <c r="K20" s="49"/>
      <c r="L20" s="49"/>
      <c r="M20" s="49"/>
      <c r="N20" s="49"/>
      <c r="O20" s="49"/>
      <c r="P20" s="49"/>
      <c r="Q20" s="49"/>
      <c r="R20" s="49"/>
      <c r="S20" s="49"/>
      <c r="T20" s="49"/>
      <c r="U20" s="49"/>
      <c r="V20" s="49"/>
      <c r="W20" s="49"/>
      <c r="X20" s="49"/>
      <c r="Y20" s="49"/>
      <c r="Z20" s="49"/>
      <c r="AA20" s="49"/>
      <c r="AB20" s="49"/>
      <c r="AC20" s="49"/>
      <c r="AD20" s="49"/>
      <c r="AE20" s="49"/>
      <c r="AF20" s="49"/>
      <c r="AG20" s="49"/>
      <c r="AH20" s="49"/>
      <c r="AI20" s="49"/>
      <c r="AJ20" s="49"/>
      <c r="AK20" s="49"/>
      <c r="AL20" s="49"/>
      <c r="AM20" s="38"/>
      <c r="AN20" s="38"/>
    </row>
    <row r="21" spans="1:61" ht="41.25" customHeight="1" x14ac:dyDescent="0.2">
      <c r="A21" s="38"/>
      <c r="B21" s="40"/>
      <c r="C21" s="1177" t="s">
        <v>99</v>
      </c>
      <c r="D21" s="1178"/>
      <c r="E21" s="1178"/>
      <c r="F21" s="1178"/>
      <c r="G21" s="1178"/>
      <c r="H21" s="1178"/>
      <c r="I21" s="1178"/>
      <c r="J21" s="1179"/>
      <c r="K21" s="1180"/>
      <c r="L21" s="1180"/>
      <c r="M21" s="1180"/>
      <c r="N21" s="1180"/>
      <c r="O21" s="1180"/>
      <c r="P21" s="1180"/>
      <c r="Q21" s="1180"/>
      <c r="R21" s="1180"/>
      <c r="S21" s="1180"/>
      <c r="T21" s="1180"/>
      <c r="U21" s="1180"/>
      <c r="V21" s="1180"/>
      <c r="W21" s="1180"/>
      <c r="X21" s="1180"/>
      <c r="Y21" s="1180"/>
      <c r="Z21" s="1180"/>
      <c r="AA21" s="1180"/>
      <c r="AB21" s="1180"/>
      <c r="AC21" s="1180"/>
      <c r="AD21" s="1180"/>
      <c r="AE21" s="1180"/>
      <c r="AF21" s="1180"/>
      <c r="AG21" s="1180"/>
      <c r="AH21" s="1180"/>
      <c r="AI21" s="1180"/>
      <c r="AJ21" s="1180"/>
      <c r="AK21" s="1180"/>
      <c r="AL21" s="1181"/>
      <c r="AM21" s="38"/>
      <c r="AN21" s="38"/>
    </row>
    <row r="22" spans="1:61" ht="18" customHeight="1" x14ac:dyDescent="0.2">
      <c r="A22" s="38"/>
      <c r="B22" s="40"/>
      <c r="C22" s="1171" t="s">
        <v>100</v>
      </c>
      <c r="D22" s="1172"/>
      <c r="E22" s="1172"/>
      <c r="F22" s="1172"/>
      <c r="G22" s="1172"/>
      <c r="H22" s="1172"/>
      <c r="I22" s="1172"/>
      <c r="J22" s="50"/>
      <c r="K22" s="51"/>
      <c r="L22" s="52" t="s">
        <v>122</v>
      </c>
      <c r="M22" s="52"/>
      <c r="N22" s="52"/>
      <c r="O22" s="52"/>
      <c r="P22" s="52"/>
      <c r="Q22" s="52"/>
      <c r="R22" s="52"/>
      <c r="S22" s="52"/>
      <c r="T22" s="52"/>
      <c r="U22" s="52"/>
      <c r="V22" s="52"/>
      <c r="W22" s="52"/>
      <c r="X22" s="52"/>
      <c r="Y22" s="52"/>
      <c r="Z22" s="52"/>
      <c r="AA22" s="52"/>
      <c r="AB22" s="52"/>
      <c r="AC22" s="52"/>
      <c r="AD22" s="52"/>
      <c r="AE22" s="52"/>
      <c r="AF22" s="52"/>
      <c r="AG22" s="52"/>
      <c r="AH22" s="52"/>
      <c r="AI22" s="52"/>
      <c r="AJ22" s="52"/>
      <c r="AK22" s="52"/>
      <c r="AL22" s="53"/>
      <c r="AM22" s="38"/>
      <c r="AN22" s="38"/>
    </row>
    <row r="23" spans="1:61" ht="18" customHeight="1" x14ac:dyDescent="0.2">
      <c r="A23" s="38"/>
      <c r="B23" s="40"/>
      <c r="C23" s="1173"/>
      <c r="D23" s="1174"/>
      <c r="E23" s="1174"/>
      <c r="F23" s="1174"/>
      <c r="G23" s="1174"/>
      <c r="H23" s="1174"/>
      <c r="I23" s="1174"/>
      <c r="J23" s="54"/>
      <c r="K23" s="55" t="s">
        <v>102</v>
      </c>
      <c r="L23" s="55"/>
      <c r="M23" s="55"/>
      <c r="N23" s="55"/>
      <c r="O23" s="55"/>
      <c r="P23" s="55"/>
      <c r="Q23" s="55"/>
      <c r="R23" s="55"/>
      <c r="S23" s="55"/>
      <c r="T23" s="55" t="s">
        <v>115</v>
      </c>
      <c r="U23" s="1161"/>
      <c r="V23" s="1161"/>
      <c r="W23" s="55" t="s">
        <v>117</v>
      </c>
      <c r="X23" s="55"/>
      <c r="Y23" s="55"/>
      <c r="Z23" s="55"/>
      <c r="AA23" s="55"/>
      <c r="AB23" s="55" t="s">
        <v>105</v>
      </c>
      <c r="AC23" s="3"/>
      <c r="AD23" s="1162"/>
      <c r="AE23" s="1162"/>
      <c r="AF23" s="1162"/>
      <c r="AG23" s="1162"/>
      <c r="AH23" s="1162"/>
      <c r="AI23" s="1162"/>
      <c r="AJ23" s="55" t="s">
        <v>23</v>
      </c>
      <c r="AK23" s="55"/>
      <c r="AL23" s="56"/>
      <c r="AM23" s="38"/>
      <c r="AN23" s="38"/>
    </row>
    <row r="24" spans="1:61" ht="18" customHeight="1" x14ac:dyDescent="0.2">
      <c r="A24" s="38"/>
      <c r="B24" s="40"/>
      <c r="C24" s="1173"/>
      <c r="D24" s="1174"/>
      <c r="E24" s="1174"/>
      <c r="F24" s="1174"/>
      <c r="G24" s="1174"/>
      <c r="H24" s="1174"/>
      <c r="I24" s="1174"/>
      <c r="J24" s="54"/>
      <c r="K24" s="55" t="s">
        <v>106</v>
      </c>
      <c r="L24" s="55"/>
      <c r="M24" s="55"/>
      <c r="N24" s="55"/>
      <c r="O24" s="55"/>
      <c r="P24" s="55"/>
      <c r="Q24" s="55"/>
      <c r="R24" s="55"/>
      <c r="S24" s="55"/>
      <c r="T24" s="55" t="s">
        <v>123</v>
      </c>
      <c r="U24" s="1161"/>
      <c r="V24" s="1161"/>
      <c r="W24" s="55" t="s">
        <v>114</v>
      </c>
      <c r="X24" s="55"/>
      <c r="Y24" s="55"/>
      <c r="Z24" s="55"/>
      <c r="AA24" s="55"/>
      <c r="AB24" s="55" t="s">
        <v>105</v>
      </c>
      <c r="AC24" s="55"/>
      <c r="AD24" s="1162"/>
      <c r="AE24" s="1162"/>
      <c r="AF24" s="1162"/>
      <c r="AG24" s="1162"/>
      <c r="AH24" s="1162"/>
      <c r="AI24" s="1162"/>
      <c r="AJ24" s="55" t="s">
        <v>23</v>
      </c>
      <c r="AK24" s="55"/>
      <c r="AL24" s="56"/>
      <c r="AM24" s="38"/>
      <c r="AN24" s="38"/>
    </row>
    <row r="25" spans="1:61" ht="18" customHeight="1" x14ac:dyDescent="0.2">
      <c r="A25" s="38"/>
      <c r="B25" s="40"/>
      <c r="C25" s="1173"/>
      <c r="D25" s="1174"/>
      <c r="E25" s="1174"/>
      <c r="F25" s="1174"/>
      <c r="G25" s="1174"/>
      <c r="H25" s="1174"/>
      <c r="I25" s="1174"/>
      <c r="J25" s="57"/>
      <c r="K25" s="58"/>
      <c r="L25" s="58"/>
      <c r="M25" s="58"/>
      <c r="N25" s="58"/>
      <c r="O25" s="58"/>
      <c r="P25" s="58"/>
      <c r="Q25" s="58"/>
      <c r="R25" s="58"/>
      <c r="S25" s="58"/>
      <c r="T25" s="58"/>
      <c r="U25" s="59"/>
      <c r="V25" s="59"/>
      <c r="W25" s="60"/>
      <c r="X25" s="60"/>
      <c r="Y25" s="60"/>
      <c r="Z25" s="60"/>
      <c r="AA25" s="60"/>
      <c r="AB25" s="60"/>
      <c r="AC25" s="60"/>
      <c r="AD25" s="59"/>
      <c r="AE25" s="59"/>
      <c r="AF25" s="59"/>
      <c r="AG25" s="59"/>
      <c r="AH25" s="59"/>
      <c r="AI25" s="59"/>
      <c r="AJ25" s="58"/>
      <c r="AK25" s="58"/>
      <c r="AL25" s="61"/>
      <c r="AM25" s="38"/>
      <c r="AN25" s="38"/>
    </row>
    <row r="26" spans="1:61" ht="18" customHeight="1" x14ac:dyDescent="0.2">
      <c r="A26" s="38"/>
      <c r="B26" s="40"/>
      <c r="C26" s="1173"/>
      <c r="D26" s="1174"/>
      <c r="E26" s="1174"/>
      <c r="F26" s="1174"/>
      <c r="G26" s="1174"/>
      <c r="H26" s="1174"/>
      <c r="I26" s="1174"/>
      <c r="J26" s="50"/>
      <c r="K26" s="51"/>
      <c r="L26" s="52" t="s">
        <v>109</v>
      </c>
      <c r="M26" s="52"/>
      <c r="N26" s="52"/>
      <c r="O26" s="52"/>
      <c r="P26" s="52"/>
      <c r="Q26" s="52"/>
      <c r="R26" s="52"/>
      <c r="S26" s="52"/>
      <c r="T26" s="52"/>
      <c r="U26" s="52"/>
      <c r="V26" s="52"/>
      <c r="W26" s="52"/>
      <c r="X26" s="52"/>
      <c r="Y26" s="52"/>
      <c r="Z26" s="52"/>
      <c r="AA26" s="52"/>
      <c r="AB26" s="52"/>
      <c r="AC26" s="52"/>
      <c r="AD26" s="52"/>
      <c r="AE26" s="52"/>
      <c r="AF26" s="52"/>
      <c r="AG26" s="52"/>
      <c r="AH26" s="52"/>
      <c r="AI26" s="52"/>
      <c r="AJ26" s="52"/>
      <c r="AK26" s="52"/>
      <c r="AL26" s="53"/>
      <c r="AM26" s="38"/>
      <c r="AN26" s="38"/>
    </row>
    <row r="27" spans="1:61" ht="18" customHeight="1" x14ac:dyDescent="0.2">
      <c r="A27" s="38"/>
      <c r="B27" s="40"/>
      <c r="C27" s="1173"/>
      <c r="D27" s="1174"/>
      <c r="E27" s="1174"/>
      <c r="F27" s="1174"/>
      <c r="G27" s="1174"/>
      <c r="H27" s="1174"/>
      <c r="I27" s="1174"/>
      <c r="J27" s="54"/>
      <c r="K27" s="55" t="s">
        <v>110</v>
      </c>
      <c r="L27" s="55"/>
      <c r="M27" s="55"/>
      <c r="N27" s="55"/>
      <c r="O27" s="55"/>
      <c r="P27" s="55"/>
      <c r="Q27" s="55"/>
      <c r="R27" s="55"/>
      <c r="S27" s="55"/>
      <c r="T27" s="55" t="s">
        <v>115</v>
      </c>
      <c r="U27" s="1161"/>
      <c r="V27" s="1161"/>
      <c r="W27" s="55" t="s">
        <v>113</v>
      </c>
      <c r="X27" s="1161"/>
      <c r="Y27" s="1161"/>
      <c r="Z27" s="55" t="s">
        <v>114</v>
      </c>
      <c r="AA27" s="55"/>
      <c r="AB27" s="55" t="s">
        <v>105</v>
      </c>
      <c r="AC27" s="3"/>
      <c r="AD27" s="1162"/>
      <c r="AE27" s="1162"/>
      <c r="AF27" s="1162"/>
      <c r="AG27" s="1162"/>
      <c r="AH27" s="1162"/>
      <c r="AI27" s="1162"/>
      <c r="AJ27" s="55" t="s">
        <v>23</v>
      </c>
      <c r="AK27" s="55"/>
      <c r="AL27" s="56"/>
      <c r="AM27" s="38"/>
      <c r="AN27" s="38"/>
    </row>
    <row r="28" spans="1:61" ht="18" customHeight="1" x14ac:dyDescent="0.2">
      <c r="A28" s="38"/>
      <c r="B28" s="40"/>
      <c r="C28" s="1173"/>
      <c r="D28" s="1174"/>
      <c r="E28" s="1174"/>
      <c r="F28" s="1174"/>
      <c r="G28" s="1174"/>
      <c r="H28" s="1174"/>
      <c r="I28" s="1174"/>
      <c r="J28" s="54"/>
      <c r="K28" s="55" t="s">
        <v>102</v>
      </c>
      <c r="L28" s="55"/>
      <c r="M28" s="55"/>
      <c r="N28" s="55"/>
      <c r="O28" s="55"/>
      <c r="P28" s="55"/>
      <c r="Q28" s="55"/>
      <c r="R28" s="55"/>
      <c r="S28" s="55"/>
      <c r="T28" s="55" t="s">
        <v>115</v>
      </c>
      <c r="U28" s="1161"/>
      <c r="V28" s="1161"/>
      <c r="W28" s="55" t="s">
        <v>113</v>
      </c>
      <c r="X28" s="1161"/>
      <c r="Y28" s="1161"/>
      <c r="Z28" s="55" t="s">
        <v>114</v>
      </c>
      <c r="AA28" s="55"/>
      <c r="AB28" s="55" t="s">
        <v>105</v>
      </c>
      <c r="AC28" s="3"/>
      <c r="AD28" s="1162"/>
      <c r="AE28" s="1162"/>
      <c r="AF28" s="1162"/>
      <c r="AG28" s="1162"/>
      <c r="AH28" s="1162"/>
      <c r="AI28" s="1162"/>
      <c r="AJ28" s="55" t="s">
        <v>23</v>
      </c>
      <c r="AK28" s="55"/>
      <c r="AL28" s="56"/>
      <c r="AM28" s="38"/>
      <c r="AN28" s="38"/>
    </row>
    <row r="29" spans="1:61" s="38" customFormat="1" ht="18" customHeight="1" x14ac:dyDescent="0.2">
      <c r="B29" s="40"/>
      <c r="C29" s="1173"/>
      <c r="D29" s="1174"/>
      <c r="E29" s="1174"/>
      <c r="F29" s="1174"/>
      <c r="G29" s="1174"/>
      <c r="H29" s="1174"/>
      <c r="I29" s="1174"/>
      <c r="J29" s="54"/>
      <c r="K29" s="55" t="s">
        <v>106</v>
      </c>
      <c r="L29" s="55"/>
      <c r="M29" s="55"/>
      <c r="N29" s="55"/>
      <c r="O29" s="55"/>
      <c r="P29" s="55"/>
      <c r="Q29" s="55"/>
      <c r="R29" s="55"/>
      <c r="S29" s="55"/>
      <c r="T29" s="55" t="s">
        <v>115</v>
      </c>
      <c r="U29" s="1161"/>
      <c r="V29" s="1161"/>
      <c r="W29" s="55" t="s">
        <v>113</v>
      </c>
      <c r="X29" s="1161"/>
      <c r="Y29" s="1161"/>
      <c r="Z29" s="55" t="s">
        <v>114</v>
      </c>
      <c r="AA29" s="55"/>
      <c r="AB29" s="55" t="s">
        <v>105</v>
      </c>
      <c r="AC29" s="3"/>
      <c r="AD29" s="1162"/>
      <c r="AE29" s="1162"/>
      <c r="AF29" s="1162"/>
      <c r="AG29" s="1162"/>
      <c r="AH29" s="1162"/>
      <c r="AI29" s="1162"/>
      <c r="AJ29" s="55" t="s">
        <v>23</v>
      </c>
      <c r="AK29" s="55"/>
      <c r="AL29" s="56"/>
      <c r="AP29" s="41"/>
      <c r="AQ29" s="41"/>
      <c r="AR29" s="41"/>
      <c r="AS29" s="41"/>
      <c r="AT29" s="41"/>
      <c r="AU29" s="41"/>
      <c r="AV29" s="41"/>
      <c r="AW29" s="41"/>
      <c r="AX29" s="41"/>
      <c r="AY29" s="41"/>
      <c r="AZ29" s="41"/>
      <c r="BA29" s="41"/>
      <c r="BB29" s="41"/>
      <c r="BC29" s="41"/>
      <c r="BD29" s="41"/>
      <c r="BE29" s="41"/>
      <c r="BF29" s="41"/>
      <c r="BG29" s="41"/>
      <c r="BH29" s="41"/>
      <c r="BI29" s="41"/>
    </row>
    <row r="30" spans="1:61" s="38" customFormat="1" ht="18" customHeight="1" thickBot="1" x14ac:dyDescent="0.25">
      <c r="B30" s="40"/>
      <c r="C30" s="1175"/>
      <c r="D30" s="1176"/>
      <c r="E30" s="1176"/>
      <c r="F30" s="1176"/>
      <c r="G30" s="1176"/>
      <c r="H30" s="1176"/>
      <c r="I30" s="1176"/>
      <c r="J30" s="62"/>
      <c r="K30" s="63"/>
      <c r="L30" s="63"/>
      <c r="M30" s="63"/>
      <c r="N30" s="63"/>
      <c r="O30" s="63"/>
      <c r="P30" s="63"/>
      <c r="Q30" s="63"/>
      <c r="R30" s="63"/>
      <c r="S30" s="63"/>
      <c r="T30" s="63"/>
      <c r="U30" s="1176"/>
      <c r="V30" s="1176"/>
      <c r="W30" s="63"/>
      <c r="X30" s="1176"/>
      <c r="Y30" s="1176"/>
      <c r="Z30" s="63"/>
      <c r="AA30" s="63"/>
      <c r="AB30" s="63"/>
      <c r="AC30" s="63"/>
      <c r="AD30" s="1176"/>
      <c r="AE30" s="1176"/>
      <c r="AF30" s="1176"/>
      <c r="AG30" s="1176"/>
      <c r="AH30" s="1176"/>
      <c r="AI30" s="1176"/>
      <c r="AJ30" s="63"/>
      <c r="AK30" s="63"/>
      <c r="AL30" s="64"/>
      <c r="AP30" s="41"/>
      <c r="AQ30" s="41"/>
      <c r="AR30" s="41"/>
      <c r="AS30" s="41"/>
      <c r="AT30" s="41"/>
      <c r="AU30" s="41"/>
      <c r="AV30" s="41"/>
      <c r="AW30" s="41"/>
      <c r="AX30" s="41"/>
      <c r="AY30" s="41"/>
      <c r="AZ30" s="41"/>
      <c r="BA30" s="41"/>
      <c r="BB30" s="41"/>
      <c r="BC30" s="41"/>
      <c r="BD30" s="41"/>
      <c r="BE30" s="41"/>
      <c r="BF30" s="41"/>
      <c r="BG30" s="41"/>
      <c r="BH30" s="41"/>
      <c r="BI30" s="41"/>
    </row>
    <row r="31" spans="1:61" x14ac:dyDescent="0.2">
      <c r="A31" s="38"/>
      <c r="B31" s="38"/>
      <c r="C31" s="38"/>
      <c r="D31" s="38"/>
      <c r="E31" s="38"/>
      <c r="F31" s="38"/>
      <c r="G31" s="38"/>
      <c r="H31" s="38"/>
      <c r="I31" s="38"/>
      <c r="J31" s="38"/>
      <c r="K31" s="38"/>
      <c r="L31" s="38"/>
      <c r="M31" s="38"/>
      <c r="N31" s="38"/>
      <c r="O31" s="38"/>
      <c r="P31" s="38"/>
      <c r="Q31" s="38"/>
      <c r="R31" s="38"/>
      <c r="S31" s="38"/>
      <c r="T31" s="38"/>
      <c r="U31" s="38"/>
      <c r="V31" s="38"/>
      <c r="W31" s="38"/>
      <c r="X31" s="38"/>
      <c r="Y31" s="38"/>
      <c r="Z31" s="38"/>
      <c r="AA31" s="38"/>
      <c r="AB31" s="38"/>
      <c r="AC31" s="38"/>
      <c r="AD31" s="38"/>
      <c r="AE31" s="38"/>
      <c r="AF31" s="38"/>
      <c r="AG31" s="38"/>
      <c r="AH31" s="38"/>
      <c r="AI31" s="38"/>
      <c r="AJ31" s="38"/>
      <c r="AK31" s="38"/>
      <c r="AL31" s="38"/>
      <c r="AM31" s="38"/>
    </row>
  </sheetData>
  <mergeCells count="42">
    <mergeCell ref="C5:I5"/>
    <mergeCell ref="J5:AL5"/>
    <mergeCell ref="C7:I7"/>
    <mergeCell ref="J7:AL7"/>
    <mergeCell ref="C8:I16"/>
    <mergeCell ref="U9:V9"/>
    <mergeCell ref="AD9:AI9"/>
    <mergeCell ref="U10:V10"/>
    <mergeCell ref="AD10:AI10"/>
    <mergeCell ref="U13:V13"/>
    <mergeCell ref="X30:Y30"/>
    <mergeCell ref="C21:I21"/>
    <mergeCell ref="J21:AL21"/>
    <mergeCell ref="X13:Y13"/>
    <mergeCell ref="AD13:AI13"/>
    <mergeCell ref="U14:V14"/>
    <mergeCell ref="X14:Y14"/>
    <mergeCell ref="AD14:AI14"/>
    <mergeCell ref="U15:V15"/>
    <mergeCell ref="X15:Y15"/>
    <mergeCell ref="AD15:AI15"/>
    <mergeCell ref="U16:V16"/>
    <mergeCell ref="X16:Y16"/>
    <mergeCell ref="AD16:AI16"/>
    <mergeCell ref="C19:I19"/>
    <mergeCell ref="J19:AL19"/>
    <mergeCell ref="AD30:AI30"/>
    <mergeCell ref="C22:I30"/>
    <mergeCell ref="U23:V23"/>
    <mergeCell ref="AD23:AI23"/>
    <mergeCell ref="U24:V24"/>
    <mergeCell ref="AD24:AI24"/>
    <mergeCell ref="U27:V27"/>
    <mergeCell ref="X27:Y27"/>
    <mergeCell ref="AD27:AI27"/>
    <mergeCell ref="U28:V28"/>
    <mergeCell ref="X28:Y28"/>
    <mergeCell ref="AD28:AI28"/>
    <mergeCell ref="U29:V29"/>
    <mergeCell ref="X29:Y29"/>
    <mergeCell ref="AD29:AI29"/>
    <mergeCell ref="U30:V30"/>
  </mergeCells>
  <phoneticPr fontId="2"/>
  <pageMargins left="0.39370078740157483" right="0" top="0.39370078740157483" bottom="0" header="0.51181102362204722" footer="0.51181102362204722"/>
  <pageSetup paperSize="9" firstPageNumber="22" fitToWidth="0" orientation="portrait" blackAndWhite="1" useFirstPageNumber="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defaultSize="0" autoFill="0" autoLine="0" autoPict="0">
                <anchor moveWithCells="1">
                  <from>
                    <xdr:col>9</xdr:col>
                    <xdr:colOff>144780</xdr:colOff>
                    <xdr:row>6</xdr:row>
                    <xdr:rowOff>480060</xdr:rowOff>
                  </from>
                  <to>
                    <xdr:col>11</xdr:col>
                    <xdr:colOff>0</xdr:colOff>
                    <xdr:row>8</xdr:row>
                    <xdr:rowOff>38100</xdr:rowOff>
                  </to>
                </anchor>
              </controlPr>
            </control>
          </mc:Choice>
        </mc:AlternateContent>
        <mc:AlternateContent xmlns:mc="http://schemas.openxmlformats.org/markup-compatibility/2006">
          <mc:Choice Requires="x14">
            <control shapeId="23554" r:id="rId5" name="Check Box 2">
              <controlPr defaultSize="0" autoFill="0" autoLine="0" autoPict="0">
                <anchor moveWithCells="1">
                  <from>
                    <xdr:col>9</xdr:col>
                    <xdr:colOff>144780</xdr:colOff>
                    <xdr:row>10</xdr:row>
                    <xdr:rowOff>182880</xdr:rowOff>
                  </from>
                  <to>
                    <xdr:col>11</xdr:col>
                    <xdr:colOff>0</xdr:colOff>
                    <xdr:row>12</xdr:row>
                    <xdr:rowOff>38100</xdr:rowOff>
                  </to>
                </anchor>
              </controlPr>
            </control>
          </mc:Choice>
        </mc:AlternateContent>
        <mc:AlternateContent xmlns:mc="http://schemas.openxmlformats.org/markup-compatibility/2006">
          <mc:Choice Requires="x14">
            <control shapeId="23555" r:id="rId6" name="Check Box 3">
              <controlPr defaultSize="0" autoFill="0" autoLine="0" autoPict="0">
                <anchor moveWithCells="1">
                  <from>
                    <xdr:col>9</xdr:col>
                    <xdr:colOff>144780</xdr:colOff>
                    <xdr:row>20</xdr:row>
                    <xdr:rowOff>480060</xdr:rowOff>
                  </from>
                  <to>
                    <xdr:col>11</xdr:col>
                    <xdr:colOff>0</xdr:colOff>
                    <xdr:row>22</xdr:row>
                    <xdr:rowOff>38100</xdr:rowOff>
                  </to>
                </anchor>
              </controlPr>
            </control>
          </mc:Choice>
        </mc:AlternateContent>
        <mc:AlternateContent xmlns:mc="http://schemas.openxmlformats.org/markup-compatibility/2006">
          <mc:Choice Requires="x14">
            <control shapeId="23556" r:id="rId7" name="Check Box 4">
              <controlPr defaultSize="0" autoFill="0" autoLine="0" autoPict="0">
                <anchor moveWithCells="1">
                  <from>
                    <xdr:col>9</xdr:col>
                    <xdr:colOff>144780</xdr:colOff>
                    <xdr:row>24</xdr:row>
                    <xdr:rowOff>182880</xdr:rowOff>
                  </from>
                  <to>
                    <xdr:col>11</xdr:col>
                    <xdr:colOff>0</xdr:colOff>
                    <xdr:row>26</xdr:row>
                    <xdr:rowOff>38100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31</vt:i4>
      </vt:variant>
    </vt:vector>
  </HeadingPairs>
  <TitlesOfParts>
    <vt:vector size="63" baseType="lpstr">
      <vt:lpstr>00目次</vt:lpstr>
      <vt:lpstr>★事前相談書</vt:lpstr>
      <vt:lpstr>01交付申請書</vt:lpstr>
      <vt:lpstr>02委任状 (代理人が業者等)</vt:lpstr>
      <vt:lpstr>02委任状 (代理人が親族等)</vt:lpstr>
      <vt:lpstr>03誓約書</vt:lpstr>
      <vt:lpstr>04同意書</vt:lpstr>
      <vt:lpstr>05-1インスペクション技術者について</vt:lpstr>
      <vt:lpstr>05-2耐震診断・設計技術者について</vt:lpstr>
      <vt:lpstr>06-1額算出書（インスペクション）</vt:lpstr>
      <vt:lpstr>06-2額算出書（耐震診断Ⅰ型）</vt:lpstr>
      <vt:lpstr>06-3額算出書（耐震診断・設計Ⅱ型）</vt:lpstr>
      <vt:lpstr>06-4額算出書（耐震改修設計）</vt:lpstr>
      <vt:lpstr>07実績報告書</vt:lpstr>
      <vt:lpstr>08-1実績説明書（インスペクション）</vt:lpstr>
      <vt:lpstr>08-2実績説明書（耐震診断Ⅰ型）</vt:lpstr>
      <vt:lpstr>08-3実績説明書（耐震診断・設計Ⅱ型）</vt:lpstr>
      <vt:lpstr>08-4実績説明書（耐震改修設計）</vt:lpstr>
      <vt:lpstr>09説明について</vt:lpstr>
      <vt:lpstr>10補助金交付請求書</vt:lpstr>
      <vt:lpstr>11交付変更申請書</vt:lpstr>
      <vt:lpstr>12変更承認申請書</vt:lpstr>
      <vt:lpstr>13廃止承認申請書</vt:lpstr>
      <vt:lpstr>14補助金交付申請書 【連名申請用】</vt:lpstr>
      <vt:lpstr>15-1額算出書（インスペクション）【連名申請用】</vt:lpstr>
      <vt:lpstr>15-2額算出書（耐震診断Ⅰ型）【連名申請用】</vt:lpstr>
      <vt:lpstr>15-3補助金交付額算出書（Ⅱ型）【連名申請用】</vt:lpstr>
      <vt:lpstr>15-4額算出書（耐震改修設計）【連名申請用】</vt:lpstr>
      <vt:lpstr>16実績報告書【連名申請用】  </vt:lpstr>
      <vt:lpstr>17交付変更申請書【連名申請用】  </vt:lpstr>
      <vt:lpstr>18変更承認申請書【連名申請用】  </vt:lpstr>
      <vt:lpstr>19廃止承認申請書【連名申請用】  </vt:lpstr>
      <vt:lpstr>★事前相談書!Print_Area</vt:lpstr>
      <vt:lpstr>'00目次'!Print_Area</vt:lpstr>
      <vt:lpstr>'01交付申請書'!Print_Area</vt:lpstr>
      <vt:lpstr>'02委任状 (代理人が業者等)'!Print_Area</vt:lpstr>
      <vt:lpstr>'02委任状 (代理人が親族等)'!Print_Area</vt:lpstr>
      <vt:lpstr>'03誓約書'!Print_Area</vt:lpstr>
      <vt:lpstr>'04同意書'!Print_Area</vt:lpstr>
      <vt:lpstr>'05-1インスペクション技術者について'!Print_Area</vt:lpstr>
      <vt:lpstr>'05-2耐震診断・設計技術者について'!Print_Area</vt:lpstr>
      <vt:lpstr>'06-1額算出書（インスペクション）'!Print_Area</vt:lpstr>
      <vt:lpstr>'06-3額算出書（耐震診断・設計Ⅱ型）'!Print_Area</vt:lpstr>
      <vt:lpstr>'06-4額算出書（耐震改修設計）'!Print_Area</vt:lpstr>
      <vt:lpstr>'07実績報告書'!Print_Area</vt:lpstr>
      <vt:lpstr>'08-1実績説明書（インスペクション）'!Print_Area</vt:lpstr>
      <vt:lpstr>'08-2実績説明書（耐震診断Ⅰ型）'!Print_Area</vt:lpstr>
      <vt:lpstr>'08-3実績説明書（耐震診断・設計Ⅱ型）'!Print_Area</vt:lpstr>
      <vt:lpstr>'08-4実績説明書（耐震改修設計）'!Print_Area</vt:lpstr>
      <vt:lpstr>'09説明について'!Print_Area</vt:lpstr>
      <vt:lpstr>'10補助金交付請求書'!Print_Area</vt:lpstr>
      <vt:lpstr>'11交付変更申請書'!Print_Area</vt:lpstr>
      <vt:lpstr>'12変更承認申請書'!Print_Area</vt:lpstr>
      <vt:lpstr>'13廃止承認申請書'!Print_Area</vt:lpstr>
      <vt:lpstr>'14補助金交付申請書 【連名申請用】'!Print_Area</vt:lpstr>
      <vt:lpstr>'15-1額算出書（インスペクション）【連名申請用】'!Print_Area</vt:lpstr>
      <vt:lpstr>'15-2額算出書（耐震診断Ⅰ型）【連名申請用】'!Print_Area</vt:lpstr>
      <vt:lpstr>'15-3補助金交付額算出書（Ⅱ型）【連名申請用】'!Print_Area</vt:lpstr>
      <vt:lpstr>'15-4額算出書（耐震改修設計）【連名申請用】'!Print_Area</vt:lpstr>
      <vt:lpstr>'16実績報告書【連名申請用】  '!Print_Area</vt:lpstr>
      <vt:lpstr>'17交付変更申請書【連名申請用】  '!Print_Area</vt:lpstr>
      <vt:lpstr>'18変更承認申請書【連名申請用】  '!Print_Area</vt:lpstr>
      <vt:lpstr>'19廃止承認申請書【連名申請用】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2020-03-27T05:42:00Z</dcterms:created>
  <dcterms:modified xsi:type="dcterms:W3CDTF">2026-03-26T08:04:21Z</dcterms:modified>
</cp:coreProperties>
</file>