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32 局運営方針・経営方針\平成31年度（令和元年度）\（戦略1-1アウトカム）民間ネット調査検討\03_結果公表\ホームページ掲載データ\"/>
    </mc:Choice>
  </mc:AlternateContent>
  <bookViews>
    <workbookView xWindow="8445" yWindow="0" windowWidth="10680" windowHeight="7905" tabRatio="602"/>
  </bookViews>
  <sheets>
    <sheet name="報告書" sheetId="1" r:id="rId1"/>
  </sheets>
  <definedNames>
    <definedName name="_xlnm._FilterDatabase" localSheetId="0" hidden="1">報告書!#REF!</definedName>
    <definedName name="_xlnm.Print_Area" localSheetId="0">報告書!$A$1:$AJ$310</definedName>
  </definedNames>
  <calcPr calcId="152511"/>
</workbook>
</file>

<file path=xl/calcChain.xml><?xml version="1.0" encoding="utf-8"?>
<calcChain xmlns="http://schemas.openxmlformats.org/spreadsheetml/2006/main">
  <c r="G30" i="1" l="1"/>
  <c r="G31" i="1"/>
</calcChain>
</file>

<file path=xl/sharedStrings.xml><?xml version="1.0" encoding="utf-8"?>
<sst xmlns="http://schemas.openxmlformats.org/spreadsheetml/2006/main" count="256" uniqueCount="192">
  <si>
    <t>【調査目的】</t>
    <rPh sb="1" eb="3">
      <t>チョウサ</t>
    </rPh>
    <rPh sb="3" eb="5">
      <t>モクテキ</t>
    </rPh>
    <phoneticPr fontId="2"/>
  </si>
  <si>
    <t>【調査票】</t>
    <rPh sb="1" eb="4">
      <t>チョウサヒョウ</t>
    </rPh>
    <phoneticPr fontId="2"/>
  </si>
  <si>
    <t>※質問文及び選択肢などの長い文章については、簡略化して表示している場合があります。</t>
    <rPh sb="27" eb="29">
      <t>ヒョウジ</t>
    </rPh>
    <phoneticPr fontId="2"/>
  </si>
  <si>
    <t>　　また、複数回答の質問については、回答者数を母数に比率表示しています。</t>
    <rPh sb="5" eb="7">
      <t>フクスウ</t>
    </rPh>
    <rPh sb="7" eb="9">
      <t>カイトウ</t>
    </rPh>
    <rPh sb="10" eb="12">
      <t>シツモン</t>
    </rPh>
    <rPh sb="18" eb="20">
      <t>カイトウ</t>
    </rPh>
    <rPh sb="20" eb="21">
      <t>シャ</t>
    </rPh>
    <rPh sb="21" eb="22">
      <t>スウ</t>
    </rPh>
    <rPh sb="23" eb="25">
      <t>ボスウ</t>
    </rPh>
    <rPh sb="26" eb="28">
      <t>ヒリツ</t>
    </rPh>
    <rPh sb="28" eb="30">
      <t>ヒョウジ</t>
    </rPh>
    <phoneticPr fontId="2"/>
  </si>
  <si>
    <t>【回答者数と内訳】</t>
    <rPh sb="1" eb="3">
      <t>カイトウ</t>
    </rPh>
    <rPh sb="3" eb="4">
      <t>シャ</t>
    </rPh>
    <rPh sb="4" eb="5">
      <t>スウ</t>
    </rPh>
    <rPh sb="6" eb="8">
      <t>ウチワケ</t>
    </rPh>
    <phoneticPr fontId="2"/>
  </si>
  <si>
    <t>年代</t>
    <rPh sb="0" eb="2">
      <t>ネンダイ</t>
    </rPh>
    <phoneticPr fontId="2"/>
  </si>
  <si>
    <t>30歳代</t>
    <rPh sb="2" eb="4">
      <t>サイダイ</t>
    </rPh>
    <phoneticPr fontId="2"/>
  </si>
  <si>
    <t>40歳代</t>
    <rPh sb="2" eb="4">
      <t>サイダイ</t>
    </rPh>
    <phoneticPr fontId="2"/>
  </si>
  <si>
    <t>50歳代</t>
    <rPh sb="2" eb="4">
      <t>サイダイ</t>
    </rPh>
    <phoneticPr fontId="2"/>
  </si>
  <si>
    <t>合計</t>
    <rPh sb="0" eb="2">
      <t>ゴウケイ</t>
    </rPh>
    <phoneticPr fontId="2"/>
  </si>
  <si>
    <t>●回答者の居住区</t>
    <rPh sb="1" eb="3">
      <t>カイトウ</t>
    </rPh>
    <rPh sb="3" eb="4">
      <t>シャ</t>
    </rPh>
    <rPh sb="5" eb="8">
      <t>キョジュウク</t>
    </rPh>
    <phoneticPr fontId="2"/>
  </si>
  <si>
    <t>区</t>
    <rPh sb="0" eb="1">
      <t>ク</t>
    </rPh>
    <phoneticPr fontId="2"/>
  </si>
  <si>
    <t>人数</t>
    <rPh sb="0" eb="2">
      <t>ニンズウ</t>
    </rPh>
    <phoneticPr fontId="2"/>
  </si>
  <si>
    <t>割合</t>
    <rPh sb="0" eb="2">
      <t>ワリアイ</t>
    </rPh>
    <phoneticPr fontId="2"/>
  </si>
  <si>
    <t>北区</t>
  </si>
  <si>
    <t>東淀川区</t>
  </si>
  <si>
    <t>都島区</t>
  </si>
  <si>
    <t>東成区</t>
  </si>
  <si>
    <t>福島区</t>
  </si>
  <si>
    <t>生野区</t>
  </si>
  <si>
    <t>此花区</t>
  </si>
  <si>
    <t>旭区</t>
  </si>
  <si>
    <t>中央区</t>
  </si>
  <si>
    <t>城東区</t>
  </si>
  <si>
    <t>西区</t>
  </si>
  <si>
    <t>鶴見区</t>
  </si>
  <si>
    <t>港区</t>
  </si>
  <si>
    <t>阿倍野区</t>
  </si>
  <si>
    <t>大正区</t>
  </si>
  <si>
    <t>住之江区</t>
  </si>
  <si>
    <t>天王寺区</t>
  </si>
  <si>
    <t>住吉区</t>
  </si>
  <si>
    <t>浪速区</t>
  </si>
  <si>
    <t>東住吉区</t>
  </si>
  <si>
    <t>西淀川区</t>
  </si>
  <si>
    <t>平野区</t>
  </si>
  <si>
    <t>淀川区</t>
  </si>
  <si>
    <t>西成区</t>
  </si>
  <si>
    <t>【留意点】</t>
    <phoneticPr fontId="2"/>
  </si>
  <si>
    <t>※数値（％）は、各実数を元に比率表示し、小数第2位を四捨五入しています。</t>
    <phoneticPr fontId="2"/>
  </si>
  <si>
    <t>　　したがって、内訳の合計が全体の計に一致しないことがあります。</t>
    <phoneticPr fontId="2"/>
  </si>
  <si>
    <t>【結果の概要】</t>
    <rPh sb="1" eb="3">
      <t>ケッカ</t>
    </rPh>
    <rPh sb="4" eb="6">
      <t>ガイヨウ</t>
    </rPh>
    <phoneticPr fontId="2"/>
  </si>
  <si>
    <t>問１　</t>
    <rPh sb="0" eb="1">
      <t>トイ</t>
    </rPh>
    <phoneticPr fontId="2"/>
  </si>
  <si>
    <t xml:space="preserve">・
</t>
    <phoneticPr fontId="2"/>
  </si>
  <si>
    <t>問2　</t>
    <rPh sb="0" eb="1">
      <t>トイ</t>
    </rPh>
    <phoneticPr fontId="2"/>
  </si>
  <si>
    <t>問3　</t>
    <rPh sb="0" eb="1">
      <t>トイ</t>
    </rPh>
    <phoneticPr fontId="2"/>
  </si>
  <si>
    <t>問4　</t>
    <rPh sb="0" eb="1">
      <t>トイ</t>
    </rPh>
    <phoneticPr fontId="2"/>
  </si>
  <si>
    <t>問5</t>
    <rPh sb="0" eb="1">
      <t>トイ</t>
    </rPh>
    <phoneticPr fontId="2"/>
  </si>
  <si>
    <t>問7</t>
    <rPh sb="0" eb="1">
      <t>トイ</t>
    </rPh>
    <phoneticPr fontId="2"/>
  </si>
  <si>
    <t>問8</t>
    <rPh sb="0" eb="1">
      <t>トイ</t>
    </rPh>
    <phoneticPr fontId="2"/>
  </si>
  <si>
    <t>問9</t>
    <rPh sb="0" eb="1">
      <t>トイ</t>
    </rPh>
    <phoneticPr fontId="2"/>
  </si>
  <si>
    <t>問10</t>
    <rPh sb="0" eb="1">
      <t>トイ</t>
    </rPh>
    <phoneticPr fontId="2"/>
  </si>
  <si>
    <t>・</t>
    <phoneticPr fontId="2"/>
  </si>
  <si>
    <t>・</t>
    <phoneticPr fontId="2"/>
  </si>
  <si>
    <t>調査票（データ添付）</t>
    <rPh sb="0" eb="3">
      <t>チョウサヒョウ</t>
    </rPh>
    <rPh sb="7" eb="9">
      <t>テンプ</t>
    </rPh>
    <phoneticPr fontId="2"/>
  </si>
  <si>
    <t>・</t>
    <phoneticPr fontId="2"/>
  </si>
  <si>
    <t>29歳以下</t>
    <rPh sb="2" eb="3">
      <t>サイ</t>
    </rPh>
    <rPh sb="3" eb="5">
      <t>イカ</t>
    </rPh>
    <phoneticPr fontId="2"/>
  </si>
  <si>
    <t>60歳以上</t>
    <rPh sb="2" eb="3">
      <t>サイ</t>
    </rPh>
    <rPh sb="3" eb="5">
      <t>イジョウ</t>
    </rPh>
    <phoneticPr fontId="2"/>
  </si>
  <si>
    <t>大阪市のホームページ</t>
  </si>
  <si>
    <t>新聞・雑誌・タウン紙</t>
  </si>
  <si>
    <t>テレビ・ラジオ</t>
  </si>
  <si>
    <t>友人・知人</t>
  </si>
  <si>
    <t>問6　</t>
    <rPh sb="0" eb="1">
      <t>トイ</t>
    </rPh>
    <phoneticPr fontId="2"/>
  </si>
  <si>
    <t>●回答者の年代</t>
    <rPh sb="1" eb="3">
      <t>カイトウ</t>
    </rPh>
    <rPh sb="3" eb="4">
      <t>シャ</t>
    </rPh>
    <rPh sb="5" eb="7">
      <t>ネンダイ</t>
    </rPh>
    <phoneticPr fontId="2"/>
  </si>
  <si>
    <t>令和元年9月13日（金曜日）～ 9月19日（木曜日）</t>
    <rPh sb="0" eb="2">
      <t>レイワ</t>
    </rPh>
    <rPh sb="2" eb="4">
      <t>ガンネン</t>
    </rPh>
    <rPh sb="3" eb="4">
      <t>ネン</t>
    </rPh>
    <rPh sb="5" eb="6">
      <t>ガツ</t>
    </rPh>
    <rPh sb="8" eb="9">
      <t>ニチ</t>
    </rPh>
    <rPh sb="10" eb="13">
      <t>キンヨウビ</t>
    </rPh>
    <rPh sb="17" eb="18">
      <t>ガツ</t>
    </rPh>
    <rPh sb="20" eb="21">
      <t>ニチ</t>
    </rPh>
    <rPh sb="22" eb="23">
      <t>モク</t>
    </rPh>
    <rPh sb="23" eb="25">
      <t>ヨウビ</t>
    </rPh>
    <phoneticPr fontId="2"/>
  </si>
  <si>
    <t>生きた建築ミュージアム事業の取組みを知っていますか。</t>
    <phoneticPr fontId="2"/>
  </si>
  <si>
    <t>今回初めて知った</t>
    <phoneticPr fontId="11"/>
  </si>
  <si>
    <t>聞いたことはあるが詳しくは知らない</t>
    <phoneticPr fontId="11"/>
  </si>
  <si>
    <t>知っている</t>
    <phoneticPr fontId="11"/>
  </si>
  <si>
    <t>聞いたことはあるが詳しくは知らない</t>
    <phoneticPr fontId="11"/>
  </si>
  <si>
    <t>大阪市のSNS（ツイッター、フェイスブック等）</t>
    <phoneticPr fontId="11"/>
  </si>
  <si>
    <t>大阪市の広報物（区広報紙など）</t>
    <phoneticPr fontId="11"/>
  </si>
  <si>
    <t>新聞・雑誌・タウン紙</t>
    <phoneticPr fontId="11"/>
  </si>
  <si>
    <t>駅や電車などの広告</t>
    <phoneticPr fontId="11"/>
  </si>
  <si>
    <t>大阪市以外のホームページ</t>
    <phoneticPr fontId="11"/>
  </si>
  <si>
    <t>大阪市以外のSNS（ツイッター、フェイスブック等）</t>
    <phoneticPr fontId="11"/>
  </si>
  <si>
    <t>テレビ・ラジオ</t>
    <phoneticPr fontId="11"/>
  </si>
  <si>
    <t>友人・知人</t>
    <phoneticPr fontId="11"/>
  </si>
  <si>
    <t>イケフェス大阪、パネル展、まちあるき、セミナー等のイベント</t>
    <phoneticPr fontId="11"/>
  </si>
  <si>
    <t>プレートがついた建築物、修景された建築物</t>
    <phoneticPr fontId="11"/>
  </si>
  <si>
    <t>この事業に関する建物を訪れたことがある（住んでいたことがある）</t>
    <phoneticPr fontId="11"/>
  </si>
  <si>
    <t>大阪市のホームページ</t>
    <phoneticPr fontId="11"/>
  </si>
  <si>
    <t>その他</t>
    <phoneticPr fontId="11"/>
  </si>
  <si>
    <t>回答対象者
(188人)</t>
    <rPh sb="0" eb="2">
      <t>カイトウ</t>
    </rPh>
    <rPh sb="2" eb="5">
      <t>タイショウシャ</t>
    </rPh>
    <rPh sb="10" eb="11">
      <t>ニン</t>
    </rPh>
    <phoneticPr fontId="2"/>
  </si>
  <si>
    <t>回答者全体
(500人）</t>
    <rPh sb="3" eb="5">
      <t>ゼンタイ</t>
    </rPh>
    <rPh sb="10" eb="11">
      <t>ニン</t>
    </rPh>
    <phoneticPr fontId="2"/>
  </si>
  <si>
    <t>地域魅力創出建築物修景事業の取組みを知っていますか。</t>
    <phoneticPr fontId="2"/>
  </si>
  <si>
    <t>大阪市の広報物（区広報紙など）</t>
  </si>
  <si>
    <t>駅や電車などの広告</t>
  </si>
  <si>
    <t>修景された建築物</t>
  </si>
  <si>
    <t>大阪市のSNS（ツイッター、フェイスブック等）</t>
  </si>
  <si>
    <t>大阪市以外のホームページ</t>
  </si>
  <si>
    <t>この事業に関する建物を訪れたことがある（住んでいたことがある）</t>
  </si>
  <si>
    <t>大阪市以外のSNS（ツイッター、フェイスブック等）</t>
  </si>
  <si>
    <t>イケフェス大阪、パネル展、まちあるき、セミナー等のイベント</t>
  </si>
  <si>
    <t>その他</t>
    <phoneticPr fontId="2"/>
  </si>
  <si>
    <t>回答対象者
(132人)</t>
    <rPh sb="0" eb="2">
      <t>カイトウ</t>
    </rPh>
    <rPh sb="2" eb="5">
      <t>タイショウシャ</t>
    </rPh>
    <rPh sb="10" eb="11">
      <t>ニン</t>
    </rPh>
    <phoneticPr fontId="2"/>
  </si>
  <si>
    <t>【問１】で「知っている」「聞いたことはあるが詳しくは知らない」を選択した方にお尋ねします。
生きた建築ミュージアム事業を何で知りましたか。（複数回答）</t>
    <rPh sb="46" eb="47">
      <t>イ</t>
    </rPh>
    <rPh sb="49" eb="51">
      <t>ケンチク</t>
    </rPh>
    <rPh sb="57" eb="59">
      <t>ジギョウ</t>
    </rPh>
    <rPh sb="70" eb="72">
      <t>フクスウ</t>
    </rPh>
    <rPh sb="72" eb="74">
      <t>カイトウ</t>
    </rPh>
    <phoneticPr fontId="2"/>
  </si>
  <si>
    <t>建築物の修景や魅力発信の取組みは、どういったことにつながると思いますか。(複数回答）</t>
    <rPh sb="37" eb="39">
      <t>フクスウ</t>
    </rPh>
    <rPh sb="39" eb="41">
      <t>カイトウ</t>
    </rPh>
    <phoneticPr fontId="2"/>
  </si>
  <si>
    <t>景観の向上</t>
    <phoneticPr fontId="2"/>
  </si>
  <si>
    <t>まちへの愛着や関心の向上</t>
    <phoneticPr fontId="2"/>
  </si>
  <si>
    <t>地域のイメージアップ</t>
    <phoneticPr fontId="2"/>
  </si>
  <si>
    <t>地域の活性化</t>
    <phoneticPr fontId="2"/>
  </si>
  <si>
    <t>修景を促進するために、どのようなことが必要だと思いますか。(複数回答）</t>
    <rPh sb="30" eb="32">
      <t>フクスウ</t>
    </rPh>
    <rPh sb="32" eb="34">
      <t>カイトウ</t>
    </rPh>
    <phoneticPr fontId="2"/>
  </si>
  <si>
    <t>ＨＯＰＥゾーン事業の取組みを知っていますか。</t>
    <phoneticPr fontId="2"/>
  </si>
  <si>
    <t>【問３】で「知っている」「聞いたことはあるが詳しくは知らない」を選択した方にお尋ねします。
地域魅力創出建築物修景事業の取組みについて何で知りましたか。（複数回答）</t>
    <phoneticPr fontId="2"/>
  </si>
  <si>
    <t>【問７】で「知っている」「聞いたことはあるが詳しくは知らない」を選択した方にお尋ねします。
HOPEゾーン事業の取組みについて何で知りましたか。（複数回答）</t>
    <phoneticPr fontId="2"/>
  </si>
  <si>
    <t>大阪市の広報物（区広報紙など）</t>
    <phoneticPr fontId="11"/>
  </si>
  <si>
    <t>この事業に関する建物やHOPEゾーン地区を訪れたことがある（住んでいたことがある）</t>
    <phoneticPr fontId="11"/>
  </si>
  <si>
    <t>住まい情報センターの取組み（大阪くらしの今昔館を含む）を知っていますか。</t>
    <phoneticPr fontId="2"/>
  </si>
  <si>
    <t>【問９】で「知っている」「聞いたことはあるが詳しくは知らない」を選択した方にお尋ねします。
住まい情報センターの取組み（大阪くらしの今昔館を含む）について何で知りましたか。（複数回答）</t>
    <phoneticPr fontId="2"/>
  </si>
  <si>
    <t>この施設に訪れたことがある</t>
    <phoneticPr fontId="11"/>
  </si>
  <si>
    <t>大阪市のホームページ</t>
    <phoneticPr fontId="11"/>
  </si>
  <si>
    <t>テレビ・ラジオ</t>
    <phoneticPr fontId="11"/>
  </si>
  <si>
    <t>友人・知人</t>
    <phoneticPr fontId="11"/>
  </si>
  <si>
    <t>駅や電車などの広告</t>
    <phoneticPr fontId="11"/>
  </si>
  <si>
    <t>大阪市以外のSNS（ツイッター、フェイスブック等）</t>
    <phoneticPr fontId="11"/>
  </si>
  <si>
    <t>イケフェス大阪、パネル展、まちあるき、セミナー等のイベント</t>
    <phoneticPr fontId="11"/>
  </si>
  <si>
    <t>回答対象者
(122人)</t>
    <rPh sb="0" eb="2">
      <t>カイトウ</t>
    </rPh>
    <rPh sb="2" eb="5">
      <t>タイショウシャ</t>
    </rPh>
    <rPh sb="10" eb="11">
      <t>ニン</t>
    </rPh>
    <phoneticPr fontId="2"/>
  </si>
  <si>
    <t>回答対象者
(209人)</t>
    <rPh sb="0" eb="2">
      <t>カイトウ</t>
    </rPh>
    <rPh sb="2" eb="5">
      <t>タイショウシャ</t>
    </rPh>
    <rPh sb="10" eb="11">
      <t>ニン</t>
    </rPh>
    <phoneticPr fontId="2"/>
  </si>
  <si>
    <t>問11</t>
    <rPh sb="0" eb="1">
      <t>トイ</t>
    </rPh>
    <phoneticPr fontId="2"/>
  </si>
  <si>
    <t>大阪の都市・地域魅力の向上・発信に向けて大阪市が実施している取組みは、大阪への誇りと愛着につながると思いますか。</t>
    <rPh sb="20" eb="23">
      <t>オオサカシ</t>
    </rPh>
    <phoneticPr fontId="2"/>
  </si>
  <si>
    <t>思う</t>
    <rPh sb="0" eb="1">
      <t>オモ</t>
    </rPh>
    <phoneticPr fontId="11"/>
  </si>
  <si>
    <t>思わない</t>
    <rPh sb="0" eb="1">
      <t>オモ</t>
    </rPh>
    <phoneticPr fontId="11"/>
  </si>
  <si>
    <t>わからない</t>
    <phoneticPr fontId="11"/>
  </si>
  <si>
    <t>問12</t>
    <rPh sb="0" eb="1">
      <t>トイ</t>
    </rPh>
    <phoneticPr fontId="2"/>
  </si>
  <si>
    <t>あなた自身が大阪の都市・地域魅力の向上・発信に向けて、関わりたい（または、すでに関わっている）活動はありますか。（複数回答）</t>
    <phoneticPr fontId="2"/>
  </si>
  <si>
    <t>自分で計画して建物等の見学に行く</t>
    <phoneticPr fontId="11"/>
  </si>
  <si>
    <t>何かやってみたいと思うが、具体的にはわからない</t>
    <phoneticPr fontId="11"/>
  </si>
  <si>
    <t>魅力ある建物の保存や活用等に協力する（寄付など）</t>
    <phoneticPr fontId="11"/>
  </si>
  <si>
    <t>所有している建物の外観のデザインを見直す</t>
    <phoneticPr fontId="11"/>
  </si>
  <si>
    <t>特になし</t>
    <phoneticPr fontId="11"/>
  </si>
  <si>
    <t>イベント等にボランティアとして参加する</t>
    <phoneticPr fontId="11"/>
  </si>
  <si>
    <t>所有している建物の魅力を発信する</t>
    <phoneticPr fontId="11"/>
  </si>
  <si>
    <t>大阪の建物やまちの魅力を広く発信する</t>
    <phoneticPr fontId="11"/>
  </si>
  <si>
    <t>友人・知人を大阪の建物やまちの魅力を伝えるイベント、建物等の見学に誘う</t>
    <phoneticPr fontId="11"/>
  </si>
  <si>
    <t>大阪の建物やまちの魅力を伝えるイベント等に参加する</t>
    <phoneticPr fontId="11"/>
  </si>
  <si>
    <t>問13</t>
    <rPh sb="0" eb="1">
      <t>トイ</t>
    </rPh>
    <phoneticPr fontId="2"/>
  </si>
  <si>
    <t>現在のお住まいにどれくらい居住されていますか。</t>
    <phoneticPr fontId="2"/>
  </si>
  <si>
    <t>１年未満</t>
  </si>
  <si>
    <t>１年から5年</t>
  </si>
  <si>
    <t>5年から10年</t>
  </si>
  <si>
    <t>10年から20年</t>
  </si>
  <si>
    <t>20年以上</t>
  </si>
  <si>
    <t>問14</t>
    <rPh sb="0" eb="1">
      <t>トイ</t>
    </rPh>
    <phoneticPr fontId="2"/>
  </si>
  <si>
    <t>現在のお住まいに居住される以前は、どちらにお住まいでしたか。</t>
    <phoneticPr fontId="2"/>
  </si>
  <si>
    <t>大阪市外（大阪府内）</t>
    <phoneticPr fontId="11"/>
  </si>
  <si>
    <t>大阪府外</t>
    <phoneticPr fontId="11"/>
  </si>
  <si>
    <t>大阪市内で、現在と同じ区内</t>
    <phoneticPr fontId="11"/>
  </si>
  <si>
    <t>大阪市内で、現在の区以外</t>
    <phoneticPr fontId="11"/>
  </si>
  <si>
    <t>ずっと現在の住まいに居住</t>
    <phoneticPr fontId="11"/>
  </si>
  <si>
    <t>問15</t>
    <rPh sb="0" eb="1">
      <t>トイ</t>
    </rPh>
    <phoneticPr fontId="2"/>
  </si>
  <si>
    <t>大阪市に住み続けたいと思いますか。</t>
    <phoneticPr fontId="2"/>
  </si>
  <si>
    <t>思う</t>
    <phoneticPr fontId="11"/>
  </si>
  <si>
    <t>思わない</t>
    <phoneticPr fontId="11"/>
  </si>
  <si>
    <t>わからない</t>
    <phoneticPr fontId="11"/>
  </si>
  <si>
    <t xml:space="preserve">
「都市・地域魅力の向上・発信」に向けた現在の大阪市の取組みに関する</t>
    <rPh sb="31" eb="32">
      <t>カン</t>
    </rPh>
    <phoneticPr fontId="2"/>
  </si>
  <si>
    <t>特にない</t>
    <phoneticPr fontId="2"/>
  </si>
  <si>
    <t>その他</t>
    <rPh sb="2" eb="3">
      <t>タ</t>
    </rPh>
    <phoneticPr fontId="2"/>
  </si>
  <si>
    <t>「思う」と答えた人は51.8％で、「思わない」と答えた人は13.2％となっている。</t>
    <rPh sb="1" eb="2">
      <t>オモ</t>
    </rPh>
    <rPh sb="18" eb="19">
      <t>オモ</t>
    </rPh>
    <phoneticPr fontId="2"/>
  </si>
  <si>
    <t>「特になし」以外では、「自分で計画して建物等の見学に行く」と答えた人が21.6％と最も多くなっている。</t>
    <rPh sb="1" eb="2">
      <t>トク</t>
    </rPh>
    <rPh sb="6" eb="8">
      <t>イガイ</t>
    </rPh>
    <rPh sb="12" eb="14">
      <t>ジブン</t>
    </rPh>
    <rPh sb="15" eb="17">
      <t>ケイカク</t>
    </rPh>
    <rPh sb="19" eb="22">
      <t>タテモノナド</t>
    </rPh>
    <rPh sb="23" eb="25">
      <t>ケンガク</t>
    </rPh>
    <rPh sb="26" eb="27">
      <t>イ</t>
    </rPh>
    <rPh sb="30" eb="31">
      <t>コタ</t>
    </rPh>
    <rPh sb="33" eb="34">
      <t>ヒト</t>
    </rPh>
    <rPh sb="41" eb="42">
      <t>モット</t>
    </rPh>
    <rPh sb="43" eb="44">
      <t>オオ</t>
    </rPh>
    <phoneticPr fontId="2"/>
  </si>
  <si>
    <t>「20年以上」と答えた人が45.4％と最も多くなっている。</t>
    <rPh sb="3" eb="4">
      <t>ネン</t>
    </rPh>
    <rPh sb="4" eb="6">
      <t>イジョウ</t>
    </rPh>
    <rPh sb="8" eb="9">
      <t>コタ</t>
    </rPh>
    <rPh sb="11" eb="12">
      <t>ヒト</t>
    </rPh>
    <rPh sb="19" eb="20">
      <t>モット</t>
    </rPh>
    <rPh sb="21" eb="22">
      <t>オオ</t>
    </rPh>
    <phoneticPr fontId="2"/>
  </si>
  <si>
    <t>「思う」と答えた人は72.2％で、「思わない」と答えた人は6.0％となっている。</t>
    <rPh sb="1" eb="2">
      <t>オモ</t>
    </rPh>
    <rPh sb="18" eb="19">
      <t>オモ</t>
    </rPh>
    <phoneticPr fontId="2"/>
  </si>
  <si>
    <t>大阪市が実施している、建築物等を通した大阪の新しい魅力の創造・発信、建築物の外観を活かした改修やまちなみに配慮した整備、地域資源としての活用の促進等による地域魅力の創出、住まい情報センターにおける都市居住文化の発信といった、都市・地域魅力の向上・発信に向けた取組みについて、ご意見をお聞きし、今後の参考とすることを目的としています。</t>
    <rPh sb="0" eb="2">
      <t>オオサカ</t>
    </rPh>
    <rPh sb="2" eb="3">
      <t>シ</t>
    </rPh>
    <rPh sb="4" eb="6">
      <t>ジッシ</t>
    </rPh>
    <rPh sb="85" eb="86">
      <t>ス</t>
    </rPh>
    <rPh sb="88" eb="90">
      <t>ジョウホウ</t>
    </rPh>
    <rPh sb="98" eb="100">
      <t>トシ</t>
    </rPh>
    <rPh sb="100" eb="102">
      <t>キョジュウ</t>
    </rPh>
    <rPh sb="102" eb="104">
      <t>ブンカ</t>
    </rPh>
    <rPh sb="105" eb="107">
      <t>ハッシン</t>
    </rPh>
    <rPh sb="115" eb="117">
      <t>チイキ</t>
    </rPh>
    <rPh sb="123" eb="125">
      <t>ハッシン</t>
    </rPh>
    <rPh sb="157" eb="159">
      <t>モクテキ</t>
    </rPh>
    <phoneticPr fontId="2"/>
  </si>
  <si>
    <t>「知っている」と答えた人は12.6％で、「聞いたことはあるが詳しくは知らない」と答えた人（25.0％）と合わせると37.6％となっている。</t>
    <rPh sb="1" eb="2">
      <t>シ</t>
    </rPh>
    <rPh sb="21" eb="22">
      <t>キ</t>
    </rPh>
    <rPh sb="30" eb="31">
      <t>クワ</t>
    </rPh>
    <rPh sb="34" eb="35">
      <t>シ</t>
    </rPh>
    <rPh sb="40" eb="41">
      <t>コタ</t>
    </rPh>
    <rPh sb="43" eb="44">
      <t>ヒト</t>
    </rPh>
    <rPh sb="52" eb="53">
      <t>ア</t>
    </rPh>
    <phoneticPr fontId="2"/>
  </si>
  <si>
    <t>「大阪市のホームページ」「大阪市の広報物(区広報紙など）」と答えた人がいずれも40.2％と最も多く、次いで、「新聞・雑誌・タウン紙」（28.8％）となっている。</t>
    <rPh sb="30" eb="31">
      <t>コタ</t>
    </rPh>
    <rPh sb="33" eb="34">
      <t>ヒト</t>
    </rPh>
    <rPh sb="45" eb="46">
      <t>モット</t>
    </rPh>
    <rPh sb="47" eb="48">
      <t>オオ</t>
    </rPh>
    <rPh sb="50" eb="51">
      <t>ツ</t>
    </rPh>
    <rPh sb="55" eb="57">
      <t>シンブン</t>
    </rPh>
    <rPh sb="58" eb="60">
      <t>ザッシ</t>
    </rPh>
    <rPh sb="64" eb="65">
      <t>シ</t>
    </rPh>
    <phoneticPr fontId="2"/>
  </si>
  <si>
    <t>「知っている」と答えた人は10.0％で、「聞いたことはあるが詳しくは知らない」と答えた人（14.4％）と合わせると24.4％となっている。</t>
    <rPh sb="1" eb="2">
      <t>シ</t>
    </rPh>
    <rPh sb="21" eb="22">
      <t>キ</t>
    </rPh>
    <rPh sb="30" eb="31">
      <t>クワ</t>
    </rPh>
    <rPh sb="34" eb="35">
      <t>シ</t>
    </rPh>
    <rPh sb="40" eb="41">
      <t>コタ</t>
    </rPh>
    <rPh sb="43" eb="44">
      <t>ヒト</t>
    </rPh>
    <rPh sb="52" eb="53">
      <t>ア</t>
    </rPh>
    <phoneticPr fontId="2"/>
  </si>
  <si>
    <t>「大阪市の広報物（区広報紙など）」と答えた人が41.8％と最も多く、次いで「大阪市のホームページ」(36.9%)、「新聞・雑誌・タウン紙」（29.5％）となっている。</t>
    <rPh sb="18" eb="19">
      <t>コタ</t>
    </rPh>
    <rPh sb="21" eb="22">
      <t>ヒト</t>
    </rPh>
    <rPh sb="29" eb="30">
      <t>モット</t>
    </rPh>
    <rPh sb="31" eb="32">
      <t>オオ</t>
    </rPh>
    <rPh sb="34" eb="35">
      <t>ツ</t>
    </rPh>
    <rPh sb="38" eb="41">
      <t>オオサカシ</t>
    </rPh>
    <rPh sb="58" eb="60">
      <t>シンブン</t>
    </rPh>
    <rPh sb="61" eb="63">
      <t>ザッシ</t>
    </rPh>
    <rPh sb="67" eb="68">
      <t>シ</t>
    </rPh>
    <phoneticPr fontId="2"/>
  </si>
  <si>
    <t>「この施設に訪れたことがある」と答えた人が33.0％と最も多く、次いで「大阪市の広報物（区広報紙など）」(31.5%)、「大阪市のホームページ」（25.9％）となっている。</t>
    <rPh sb="3" eb="5">
      <t>シセツ</t>
    </rPh>
    <rPh sb="6" eb="7">
      <t>オトズ</t>
    </rPh>
    <rPh sb="16" eb="17">
      <t>コタ</t>
    </rPh>
    <rPh sb="19" eb="20">
      <t>ヒト</t>
    </rPh>
    <rPh sb="27" eb="28">
      <t>モット</t>
    </rPh>
    <rPh sb="29" eb="30">
      <t>オオ</t>
    </rPh>
    <rPh sb="32" eb="33">
      <t>ツ</t>
    </rPh>
    <rPh sb="36" eb="39">
      <t>オオサカシ</t>
    </rPh>
    <rPh sb="40" eb="42">
      <t>コウホウ</t>
    </rPh>
    <rPh sb="42" eb="43">
      <t>ブツ</t>
    </rPh>
    <rPh sb="44" eb="45">
      <t>ク</t>
    </rPh>
    <rPh sb="45" eb="47">
      <t>コウホウ</t>
    </rPh>
    <rPh sb="47" eb="48">
      <t>シ</t>
    </rPh>
    <rPh sb="61" eb="64">
      <t>オオサカシ</t>
    </rPh>
    <phoneticPr fontId="2"/>
  </si>
  <si>
    <t>「大阪市の広報物（区広報紙など）」と答えた人が44.7％と最も多く、次いで「大阪市のホームページ」(38.3%)、「新聞・雑誌・タウン紙」（19.7％）となっている。</t>
    <rPh sb="18" eb="19">
      <t>コタ</t>
    </rPh>
    <rPh sb="21" eb="22">
      <t>ヒト</t>
    </rPh>
    <rPh sb="29" eb="30">
      <t>モット</t>
    </rPh>
    <rPh sb="31" eb="32">
      <t>オオ</t>
    </rPh>
    <rPh sb="34" eb="35">
      <t>ツ</t>
    </rPh>
    <rPh sb="38" eb="41">
      <t>オオサカシ</t>
    </rPh>
    <rPh sb="58" eb="60">
      <t>シンブン</t>
    </rPh>
    <rPh sb="61" eb="63">
      <t>ザッシ</t>
    </rPh>
    <rPh sb="67" eb="68">
      <t>シ</t>
    </rPh>
    <phoneticPr fontId="2"/>
  </si>
  <si>
    <t>「知っている」と答えた人は9.2％で、「聞いたことはあるが詳しくは知らない」と答えた人（17.2％）と合わせると26.4％となっている。</t>
    <rPh sb="1" eb="2">
      <t>シ</t>
    </rPh>
    <rPh sb="20" eb="21">
      <t>キ</t>
    </rPh>
    <rPh sb="29" eb="30">
      <t>クワ</t>
    </rPh>
    <rPh sb="33" eb="34">
      <t>シ</t>
    </rPh>
    <rPh sb="51" eb="52">
      <t>ア</t>
    </rPh>
    <phoneticPr fontId="2"/>
  </si>
  <si>
    <t>「景観の向上」と答えた人が41.4％と最も多く、次いで「まちへの愛着や関心の向上」(39.6%)となっている。</t>
    <rPh sb="1" eb="3">
      <t>ケイカン</t>
    </rPh>
    <rPh sb="4" eb="6">
      <t>コウジョウ</t>
    </rPh>
    <rPh sb="8" eb="9">
      <t>コタ</t>
    </rPh>
    <rPh sb="11" eb="12">
      <t>ヒト</t>
    </rPh>
    <rPh sb="19" eb="20">
      <t>モット</t>
    </rPh>
    <rPh sb="21" eb="22">
      <t>オオ</t>
    </rPh>
    <rPh sb="24" eb="25">
      <t>ツ</t>
    </rPh>
    <rPh sb="32" eb="34">
      <t>アイチャク</t>
    </rPh>
    <rPh sb="35" eb="37">
      <t>カンシン</t>
    </rPh>
    <rPh sb="38" eb="40">
      <t>コウジョウ</t>
    </rPh>
    <phoneticPr fontId="2"/>
  </si>
  <si>
    <t>「知っている」と答えた人は20.8％で、「聞いたことはあるが詳しくは知らない」と答えた人（18.6％）と合わせると39.4％となっている。</t>
    <rPh sb="1" eb="2">
      <t>シ</t>
    </rPh>
    <rPh sb="21" eb="22">
      <t>キ</t>
    </rPh>
    <rPh sb="30" eb="31">
      <t>クワ</t>
    </rPh>
    <rPh sb="34" eb="35">
      <t>シ</t>
    </rPh>
    <rPh sb="40" eb="41">
      <t>コタ</t>
    </rPh>
    <rPh sb="43" eb="44">
      <t>ヒト</t>
    </rPh>
    <rPh sb="52" eb="53">
      <t>ア</t>
    </rPh>
    <phoneticPr fontId="2"/>
  </si>
  <si>
    <t>「特になし」と答えた人が42.8％で、それを除く57.2％の方が、大阪の都市・地域魅力の向上に向けて、何らかの活動に関わりたい（すでに関わっている）と回答している。</t>
    <rPh sb="1" eb="2">
      <t>トク</t>
    </rPh>
    <rPh sb="7" eb="8">
      <t>コタ</t>
    </rPh>
    <rPh sb="10" eb="11">
      <t>ヒト</t>
    </rPh>
    <rPh sb="22" eb="23">
      <t>ノゾ</t>
    </rPh>
    <rPh sb="30" eb="31">
      <t>カタ</t>
    </rPh>
    <rPh sb="33" eb="35">
      <t>オオサカ</t>
    </rPh>
    <rPh sb="36" eb="38">
      <t>トシ</t>
    </rPh>
    <rPh sb="39" eb="41">
      <t>チイキ</t>
    </rPh>
    <rPh sb="41" eb="43">
      <t>ミリョク</t>
    </rPh>
    <rPh sb="44" eb="46">
      <t>コウジョウ</t>
    </rPh>
    <rPh sb="47" eb="48">
      <t>ム</t>
    </rPh>
    <rPh sb="51" eb="52">
      <t>ナン</t>
    </rPh>
    <rPh sb="55" eb="57">
      <t>カツドウ</t>
    </rPh>
    <rPh sb="58" eb="59">
      <t>カカ</t>
    </rPh>
    <rPh sb="67" eb="68">
      <t>カカ</t>
    </rPh>
    <rPh sb="75" eb="77">
      <t>カイトウ</t>
    </rPh>
    <phoneticPr fontId="2"/>
  </si>
  <si>
    <t>・</t>
    <phoneticPr fontId="2"/>
  </si>
  <si>
    <t>「ずっと現在の住まいに居住」と答えた人が9.8％で、それを除く91.2％の方が転居されている。</t>
    <rPh sb="4" eb="6">
      <t>ゲンザイ</t>
    </rPh>
    <rPh sb="7" eb="8">
      <t>ス</t>
    </rPh>
    <rPh sb="11" eb="13">
      <t>キョジュウ</t>
    </rPh>
    <rPh sb="15" eb="16">
      <t>コタ</t>
    </rPh>
    <rPh sb="18" eb="19">
      <t>ヒト</t>
    </rPh>
    <rPh sb="29" eb="30">
      <t>ノゾ</t>
    </rPh>
    <rPh sb="37" eb="38">
      <t>カタ</t>
    </rPh>
    <rPh sb="39" eb="41">
      <t>テンキョ</t>
    </rPh>
    <phoneticPr fontId="2"/>
  </si>
  <si>
    <t>現在のお住まいに居住される以前は、「大阪市内で、現在と同じ区内」と答えた人が40.6％と最も多くなっている。</t>
    <rPh sb="0" eb="2">
      <t>ゲンザイ</t>
    </rPh>
    <rPh sb="4" eb="5">
      <t>ス</t>
    </rPh>
    <rPh sb="8" eb="10">
      <t>キョジュウ</t>
    </rPh>
    <rPh sb="13" eb="15">
      <t>イゼン</t>
    </rPh>
    <rPh sb="18" eb="22">
      <t>オオサカシナイ</t>
    </rPh>
    <rPh sb="24" eb="26">
      <t>ゲンザイ</t>
    </rPh>
    <rPh sb="27" eb="28">
      <t>オナ</t>
    </rPh>
    <rPh sb="29" eb="31">
      <t>クナイ</t>
    </rPh>
    <rPh sb="33" eb="34">
      <t>コタ</t>
    </rPh>
    <rPh sb="36" eb="37">
      <t>ヒト</t>
    </rPh>
    <rPh sb="44" eb="45">
      <t>モット</t>
    </rPh>
    <rPh sb="46" eb="47">
      <t>オオ</t>
    </rPh>
    <phoneticPr fontId="2"/>
  </si>
  <si>
    <t>民間ネット調査（令和元年9月実施）の結果</t>
    <rPh sb="5" eb="7">
      <t>チョウサ</t>
    </rPh>
    <phoneticPr fontId="2"/>
  </si>
  <si>
    <t>【調査期間】</t>
    <rPh sb="1" eb="3">
      <t>チョウサ</t>
    </rPh>
    <rPh sb="3" eb="5">
      <t>キカン</t>
    </rPh>
    <phoneticPr fontId="2"/>
  </si>
  <si>
    <t>　　プルのように「市民全体の縮図」ではありません。そのため、調査結果は、「市民全体の状況」を示すものではなく、</t>
    <phoneticPr fontId="2"/>
  </si>
  <si>
    <t>●回答者数</t>
    <rPh sb="1" eb="3">
      <t>カイトウ</t>
    </rPh>
    <rPh sb="3" eb="4">
      <t>シャ</t>
    </rPh>
    <rPh sb="4" eb="5">
      <t>スウ</t>
    </rPh>
    <phoneticPr fontId="2"/>
  </si>
  <si>
    <t>500名</t>
    <rPh sb="3" eb="4">
      <t>メイ</t>
    </rPh>
    <phoneticPr fontId="2"/>
  </si>
  <si>
    <t>※本アンケートの回答者は民間調査会社に登録するインターネットモニターであり、回答者の構成は無作為抽出サン</t>
    <phoneticPr fontId="2"/>
  </si>
  <si>
    <t xml:space="preserve">　　あくまで本アンケートの回答者の回答状況にとどまります。 </t>
    <phoneticPr fontId="2"/>
  </si>
  <si>
    <t>建築物の外観の改修（修景）のための資金的なサポート</t>
    <phoneticPr fontId="2"/>
  </si>
  <si>
    <t>修景後の建築物の利活用についてのサポート</t>
    <phoneticPr fontId="2"/>
  </si>
  <si>
    <t>建築物等についての積極的な情報発信</t>
    <phoneticPr fontId="2"/>
  </si>
  <si>
    <t>建物の価値を明確にする</t>
    <phoneticPr fontId="2"/>
  </si>
  <si>
    <t>修景について事例の紹介や専門的な意見が聴ける相談窓口</t>
    <phoneticPr fontId="2"/>
  </si>
  <si>
    <t>特にない</t>
    <phoneticPr fontId="2"/>
  </si>
  <si>
    <t>「建築物の外観の改修（修景）のための資金的なサポート」と答えた人が61.1％と最も多くなっている。</t>
    <rPh sb="1" eb="4">
      <t>ケンチクブツ</t>
    </rPh>
    <rPh sb="5" eb="7">
      <t>ガイカン</t>
    </rPh>
    <rPh sb="8" eb="10">
      <t>カイシュウ</t>
    </rPh>
    <rPh sb="11" eb="13">
      <t>シュウケイ</t>
    </rPh>
    <rPh sb="18" eb="21">
      <t>シキンテキ</t>
    </rPh>
    <rPh sb="28" eb="29">
      <t>コタ</t>
    </rPh>
    <rPh sb="31" eb="32">
      <t>ヒト</t>
    </rPh>
    <rPh sb="39" eb="40">
      <t>モット</t>
    </rPh>
    <rPh sb="41" eb="42">
      <t>オオ</t>
    </rPh>
    <phoneticPr fontId="2"/>
  </si>
  <si>
    <t>「特にない」と答えた人は42.5％であった。</t>
    <rPh sb="1" eb="2">
      <t>トク</t>
    </rPh>
    <rPh sb="7" eb="8">
      <t>コタ</t>
    </rPh>
    <rPh sb="10" eb="11">
      <t>ヒト</t>
    </rPh>
    <phoneticPr fontId="2"/>
  </si>
  <si>
    <t>「特にない」と答えた人は29.4％で、これを除く約70.6％の方が建築物の修景や魅力発信の取組みは何らかの効果につながると答えている。</t>
    <rPh sb="1" eb="2">
      <t>トク</t>
    </rPh>
    <rPh sb="7" eb="8">
      <t>コタ</t>
    </rPh>
    <rPh sb="10" eb="11">
      <t>ヒト</t>
    </rPh>
    <rPh sb="22" eb="23">
      <t>ノゾ</t>
    </rPh>
    <rPh sb="24" eb="25">
      <t>ヤク</t>
    </rPh>
    <rPh sb="31" eb="32">
      <t>カタ</t>
    </rPh>
    <rPh sb="33" eb="36">
      <t>ケンチクブツ</t>
    </rPh>
    <rPh sb="37" eb="39">
      <t>シュウケイ</t>
    </rPh>
    <rPh sb="40" eb="42">
      <t>ミリョク</t>
    </rPh>
    <rPh sb="42" eb="44">
      <t>ハッシン</t>
    </rPh>
    <rPh sb="45" eb="47">
      <t>トリクミ</t>
    </rPh>
    <rPh sb="49" eb="50">
      <t>ナン</t>
    </rPh>
    <rPh sb="53" eb="55">
      <t>コウカ</t>
    </rPh>
    <rPh sb="61" eb="62">
      <t>コタ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</si>
</sst>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font>
    <font>
      <sz val="14"/>
      <color theme="1"/>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2"/>
      <color rgb="FFFF0000"/>
      <name val="ＭＳ Ｐゴシック"/>
      <family val="3"/>
      <charset val="128"/>
    </font>
    <font>
      <sz val="6"/>
      <name val="ＭＳ Ｐゴシック"/>
      <family val="3"/>
      <charset val="128"/>
    </font>
    <font>
      <sz val="10"/>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pplyAlignment="1">
      <alignment horizontal="center" vertical="center" wrapText="1"/>
    </xf>
    <xf numFmtId="0" fontId="4" fillId="0" borderId="0" xfId="0" applyFont="1" applyAlignment="1">
      <alignment vertical="center"/>
    </xf>
    <xf numFmtId="0" fontId="4" fillId="0" borderId="0" xfId="0" applyFont="1">
      <alignment vertical="center"/>
    </xf>
    <xf numFmtId="0" fontId="5" fillId="0" borderId="0" xfId="0" applyFont="1" applyAlignment="1">
      <alignment vertical="center"/>
    </xf>
    <xf numFmtId="0" fontId="5" fillId="0" borderId="0" xfId="0" applyFont="1">
      <alignment vertical="center"/>
    </xf>
    <xf numFmtId="0" fontId="4" fillId="0" borderId="0" xfId="0" applyFont="1" applyBorder="1">
      <alignment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6" fillId="0" borderId="0" xfId="0" applyFont="1">
      <alignment vertical="center"/>
    </xf>
    <xf numFmtId="0" fontId="4" fillId="0" borderId="0" xfId="0" applyFont="1" applyFill="1">
      <alignment vertical="center"/>
    </xf>
    <xf numFmtId="0" fontId="7" fillId="0" borderId="0" xfId="0" applyFont="1">
      <alignment vertical="center"/>
    </xf>
    <xf numFmtId="176" fontId="7" fillId="0" borderId="0" xfId="0" applyNumberFormat="1" applyFont="1" applyFill="1" applyBorder="1" applyAlignment="1">
      <alignment vertical="center"/>
    </xf>
    <xf numFmtId="176" fontId="7" fillId="0" borderId="0" xfId="1" applyNumberFormat="1" applyFont="1">
      <alignment vertical="center"/>
    </xf>
    <xf numFmtId="176" fontId="7" fillId="0" borderId="0" xfId="1"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176" fontId="7" fillId="0" borderId="0" xfId="1" applyNumberFormat="1" applyFont="1" applyFill="1" applyBorder="1" applyAlignment="1">
      <alignment horizontal="right" vertical="center"/>
    </xf>
    <xf numFmtId="0" fontId="9" fillId="0" borderId="0" xfId="0" applyFo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5" fillId="0" borderId="0" xfId="0" applyFont="1" applyAlignment="1">
      <alignment horizontal="right" vertical="center" wrapText="1"/>
    </xf>
    <xf numFmtId="0" fontId="7" fillId="0" borderId="0" xfId="0" applyFont="1" applyBorder="1" applyAlignment="1">
      <alignment horizontal="center" vertical="center"/>
    </xf>
    <xf numFmtId="176" fontId="7" fillId="0" borderId="0" xfId="1" applyNumberFormat="1" applyFont="1" applyFill="1" applyBorder="1" applyAlignment="1">
      <alignment horizontal="center" vertical="center"/>
    </xf>
    <xf numFmtId="0" fontId="8" fillId="0" borderId="0" xfId="0" applyFont="1" applyBorder="1" applyAlignment="1">
      <alignment vertical="center" wrapText="1"/>
    </xf>
    <xf numFmtId="0" fontId="7" fillId="0" borderId="0" xfId="0" applyFont="1" applyBorder="1" applyAlignment="1">
      <alignment vertical="center"/>
    </xf>
    <xf numFmtId="0" fontId="10" fillId="0" borderId="0" xfId="0" applyFont="1" applyAlignment="1">
      <alignment vertical="center" wrapText="1"/>
    </xf>
    <xf numFmtId="0" fontId="5" fillId="0" borderId="0" xfId="0" applyFont="1" applyBorder="1" applyAlignment="1"/>
    <xf numFmtId="0" fontId="5" fillId="0" borderId="0" xfId="0" applyFont="1" applyAlignment="1"/>
    <xf numFmtId="0" fontId="5" fillId="0" borderId="0" xfId="0" applyFont="1" applyBorder="1" applyAlignment="1">
      <alignment horizontal="left" wrapText="1"/>
    </xf>
    <xf numFmtId="0" fontId="9" fillId="0" borderId="0" xfId="0" applyFont="1" applyAlignment="1">
      <alignment horizontal="center" wrapText="1"/>
    </xf>
    <xf numFmtId="0" fontId="0" fillId="0" borderId="0" xfId="0" applyFont="1" applyAlignment="1"/>
    <xf numFmtId="0" fontId="0" fillId="0" borderId="0" xfId="0" applyFont="1">
      <alignment vertical="center"/>
    </xf>
    <xf numFmtId="0" fontId="0" fillId="0" borderId="1" xfId="0" applyNumberFormat="1" applyFont="1" applyBorder="1" applyAlignment="1">
      <alignment horizontal="left" vertical="center" wrapText="1"/>
    </xf>
    <xf numFmtId="1" fontId="0" fillId="0" borderId="2" xfId="0" applyNumberFormat="1" applyFont="1" applyBorder="1" applyAlignment="1">
      <alignment horizontal="center" vertical="center"/>
    </xf>
    <xf numFmtId="1" fontId="0" fillId="0" borderId="4" xfId="0" applyNumberFormat="1" applyFont="1" applyBorder="1" applyAlignment="1">
      <alignment horizontal="center" vertical="center"/>
    </xf>
    <xf numFmtId="176" fontId="7" fillId="2" borderId="2" xfId="1" applyNumberFormat="1" applyFont="1" applyFill="1" applyBorder="1" applyAlignment="1">
      <alignment horizontal="center" vertical="center"/>
    </xf>
    <xf numFmtId="176" fontId="7" fillId="2" borderId="4" xfId="1" applyNumberFormat="1" applyFont="1" applyFill="1" applyBorder="1" applyAlignment="1">
      <alignment horizontal="center" vertical="center"/>
    </xf>
    <xf numFmtId="0" fontId="7" fillId="0" borderId="1" xfId="0" applyFont="1" applyBorder="1" applyAlignment="1">
      <alignment horizontal="center" vertical="center"/>
    </xf>
    <xf numFmtId="0" fontId="13" fillId="0" borderId="0" xfId="0" applyFont="1" applyAlignment="1">
      <alignment horizontal="left" vertical="center"/>
    </xf>
    <xf numFmtId="1" fontId="0" fillId="0" borderId="1" xfId="0"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1" xfId="0" applyNumberFormat="1" applyFont="1" applyBorder="1" applyAlignment="1">
      <alignment horizontal="left" vertical="center"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2" xfId="0" applyNumberFormat="1" applyFont="1" applyBorder="1" applyAlignment="1">
      <alignment horizontal="center" vertical="center"/>
    </xf>
    <xf numFmtId="0" fontId="0" fillId="0" borderId="4" xfId="0" applyNumberFormat="1" applyFont="1" applyBorder="1" applyAlignment="1">
      <alignment horizontal="center" vertical="center"/>
    </xf>
    <xf numFmtId="0" fontId="7" fillId="0" borderId="1" xfId="0" applyFont="1" applyBorder="1" applyAlignment="1">
      <alignment horizontal="center" vertical="center" wrapText="1" shrinkToFit="1"/>
    </xf>
    <xf numFmtId="0" fontId="5" fillId="0" borderId="0" xfId="0" applyFont="1" applyFill="1" applyAlignment="1">
      <alignment horizontal="left" vertical="center" wrapText="1"/>
    </xf>
    <xf numFmtId="1" fontId="0" fillId="0" borderId="5" xfId="0" applyNumberFormat="1" applyFont="1" applyBorder="1" applyAlignment="1">
      <alignment horizontal="center" vertical="center"/>
    </xf>
    <xf numFmtId="1" fontId="0" fillId="0" borderId="6" xfId="0" applyNumberFormat="1" applyFont="1" applyBorder="1" applyAlignment="1">
      <alignment horizontal="center" vertical="center"/>
    </xf>
    <xf numFmtId="0" fontId="7" fillId="0" borderId="1" xfId="0" applyFont="1" applyBorder="1" applyAlignment="1">
      <alignment horizontal="center" vertical="center" wrapText="1"/>
    </xf>
    <xf numFmtId="176" fontId="7" fillId="2" borderId="1" xfId="1" applyNumberFormat="1" applyFont="1" applyFill="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 fontId="0" fillId="0" borderId="7" xfId="0" applyNumberFormat="1" applyFont="1" applyBorder="1" applyAlignment="1">
      <alignment horizontal="center" vertical="center"/>
    </xf>
    <xf numFmtId="1" fontId="0" fillId="0" borderId="8" xfId="0" applyNumberFormat="1" applyFont="1" applyBorder="1" applyAlignment="1">
      <alignment horizontal="center" vertical="center"/>
    </xf>
    <xf numFmtId="1" fontId="0" fillId="0" borderId="9" xfId="0" applyNumberFormat="1" applyFont="1" applyBorder="1" applyAlignment="1">
      <alignment horizontal="center" vertical="center"/>
    </xf>
    <xf numFmtId="0" fontId="0" fillId="0" borderId="1" xfId="0" applyNumberFormat="1" applyFont="1" applyBorder="1" applyAlignment="1">
      <alignment horizontal="center" vertical="center"/>
    </xf>
    <xf numFmtId="0" fontId="5" fillId="0" borderId="0" xfId="0" applyFont="1" applyBorder="1" applyAlignment="1">
      <alignment horizontal="left"/>
    </xf>
    <xf numFmtId="0" fontId="5" fillId="0" borderId="0" xfId="0" applyFont="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2" fillId="0" borderId="1" xfId="0" applyNumberFormat="1" applyFont="1" applyBorder="1" applyAlignment="1">
      <alignment horizontal="left" vertical="center" wrapText="1"/>
    </xf>
    <xf numFmtId="0" fontId="8" fillId="0" borderId="1" xfId="0" applyNumberFormat="1" applyFont="1" applyBorder="1" applyAlignment="1">
      <alignment horizontal="left" vertical="center" wrapText="1"/>
    </xf>
    <xf numFmtId="0" fontId="0" fillId="0" borderId="2" xfId="0" applyNumberFormat="1" applyFont="1" applyBorder="1" applyAlignment="1">
      <alignment horizontal="left" vertical="center" wrapText="1"/>
    </xf>
    <xf numFmtId="0" fontId="0" fillId="0" borderId="3"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9" fillId="0" borderId="0" xfId="0" applyFont="1" applyAlignment="1">
      <alignment horizontal="center" wrapText="1"/>
    </xf>
    <xf numFmtId="0" fontId="9" fillId="0" borderId="0" xfId="0" applyFont="1" applyAlignment="1">
      <alignment horizontal="center" vertical="top" wrapText="1"/>
    </xf>
  </cellXfs>
  <cellStyles count="2">
    <cellStyle name="パーセント" xfId="1" builtinId="5"/>
    <cellStyle name="標準"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89962618309075E-2"/>
          <c:y val="4.9324870585645539E-2"/>
          <c:w val="0.42764634534319573"/>
          <c:h val="0.9506751294143545"/>
        </c:manualLayout>
      </c:layout>
      <c:pieChart>
        <c:varyColors val="1"/>
        <c:ser>
          <c:idx val="0"/>
          <c:order val="0"/>
          <c:spPr>
            <a:solidFill>
              <a:srgbClr val="000036"/>
            </a:solidFill>
            <a:ln w="3175">
              <a:solidFill>
                <a:schemeClr val="tx1"/>
              </a:solidFill>
            </a:ln>
          </c:spPr>
          <c:dPt>
            <c:idx val="0"/>
            <c:bubble3D val="0"/>
            <c:spPr>
              <a:solidFill>
                <a:schemeClr val="tx2">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1-F730-4182-8B77-090B2207CD1D}"/>
              </c:ext>
            </c:extLst>
          </c:dPt>
          <c:dPt>
            <c:idx val="1"/>
            <c:bubble3D val="0"/>
            <c:spPr>
              <a:solidFill>
                <a:schemeClr val="tx2">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3-F730-4182-8B77-090B2207CD1D}"/>
              </c:ext>
            </c:extLst>
          </c:dPt>
          <c:dPt>
            <c:idx val="2"/>
            <c:bubble3D val="0"/>
            <c:spPr>
              <a:solidFill>
                <a:schemeClr val="tx2">
                  <a:lumMod val="20000"/>
                  <a:lumOff val="80000"/>
                </a:schemeClr>
              </a:solidFill>
              <a:ln w="3175">
                <a:solidFill>
                  <a:schemeClr val="tx1"/>
                </a:solidFill>
              </a:ln>
            </c:spPr>
            <c:extLst xmlns:c16r2="http://schemas.microsoft.com/office/drawing/2015/06/chart">
              <c:ext xmlns:c16="http://schemas.microsoft.com/office/drawing/2014/chart" uri="{C3380CC4-5D6E-409C-BE32-E72D297353CC}">
                <c16:uniqueId val="{00000005-F730-4182-8B77-090B2207CD1D}"/>
              </c:ext>
            </c:extLst>
          </c:dPt>
          <c:dLbls>
            <c:dLbl>
              <c:idx val="0"/>
              <c:layout>
                <c:manualLayout>
                  <c:x val="-7.1396444762586497E-2"/>
                  <c:y val="0.21064865814003184"/>
                </c:manualLayout>
              </c:layout>
              <c:numFmt formatCode="0.0%" sourceLinked="0"/>
              <c:spPr/>
              <c:txPr>
                <a:bodyPr/>
                <a:lstStyle/>
                <a:p>
                  <a:pPr>
                    <a:defRPr>
                      <a:solidFill>
                        <a:schemeClr val="bg1"/>
                      </a:solidFill>
                    </a:defRPr>
                  </a:pPr>
                  <a:endParaRPr lang="ja-JP"/>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F730-4182-8B77-090B2207CD1D}"/>
                </c:ext>
                <c:ext xmlns:c15="http://schemas.microsoft.com/office/drawing/2012/chart" uri="{CE6537A1-D6FC-4f65-9D91-7224C49458BB}">
                  <c15:layout/>
                </c:ext>
              </c:extLst>
            </c:dLbl>
            <c:dLbl>
              <c:idx val="1"/>
              <c:layout>
                <c:manualLayout>
                  <c:x val="-0.13267609220770341"/>
                  <c:y val="-1.367937271934832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F730-4182-8B77-090B2207CD1D}"/>
                </c:ext>
                <c:ext xmlns:c15="http://schemas.microsoft.com/office/drawing/2012/chart" uri="{CE6537A1-D6FC-4f65-9D91-7224C49458BB}">
                  <c15:layout/>
                </c:ext>
              </c:extLst>
            </c:dLbl>
            <c:dLbl>
              <c:idx val="2"/>
              <c:layout>
                <c:manualLayout>
                  <c:x val="9.8306291259047149E-2"/>
                  <c:y val="-0.1075289434581738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F730-4182-8B77-090B2207CD1D}"/>
                </c:ext>
                <c:ext xmlns:c15="http://schemas.microsoft.com/office/drawing/2012/chart" uri="{CE6537A1-D6FC-4f65-9D91-7224C49458BB}">
                  <c15:layout/>
                </c:ext>
              </c:extLst>
            </c:dLbl>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報告書!$B$63:$B$65</c:f>
              <c:strCache>
                <c:ptCount val="3"/>
                <c:pt idx="0">
                  <c:v>知っている</c:v>
                </c:pt>
                <c:pt idx="1">
                  <c:v>聞いたことはあるが詳しくは知らない</c:v>
                </c:pt>
                <c:pt idx="2">
                  <c:v>今回初めて知った</c:v>
                </c:pt>
              </c:strCache>
            </c:strRef>
          </c:cat>
          <c:val>
            <c:numRef>
              <c:f>報告書!$M$63:$M$65</c:f>
              <c:numCache>
                <c:formatCode>General</c:formatCode>
                <c:ptCount val="3"/>
                <c:pt idx="0">
                  <c:v>63</c:v>
                </c:pt>
                <c:pt idx="1">
                  <c:v>125</c:v>
                </c:pt>
                <c:pt idx="2">
                  <c:v>312</c:v>
                </c:pt>
              </c:numCache>
            </c:numRef>
          </c:val>
          <c:extLst xmlns:c16r2="http://schemas.microsoft.com/office/drawing/2015/06/chart">
            <c:ext xmlns:c16="http://schemas.microsoft.com/office/drawing/2014/chart" uri="{C3380CC4-5D6E-409C-BE32-E72D297353CC}">
              <c16:uniqueId val="{00000006-F730-4182-8B77-090B2207CD1D}"/>
            </c:ext>
          </c:extLst>
        </c:ser>
        <c:ser>
          <c:idx val="1"/>
          <c:order val="1"/>
          <c:cat>
            <c:strRef>
              <c:f>報告書!$B$63:$B$65</c:f>
              <c:strCache>
                <c:ptCount val="3"/>
                <c:pt idx="0">
                  <c:v>知っている</c:v>
                </c:pt>
                <c:pt idx="1">
                  <c:v>聞いたことはあるが詳しくは知らない</c:v>
                </c:pt>
                <c:pt idx="2">
                  <c:v>今回初めて知った</c:v>
                </c:pt>
              </c:strCache>
            </c:strRef>
          </c:cat>
          <c:val>
            <c:numRef>
              <c:f>報告書!$N$63:$N$65</c:f>
              <c:numCache>
                <c:formatCode>General</c:formatCode>
                <c:ptCount val="3"/>
              </c:numCache>
            </c:numRef>
          </c:val>
          <c:extLst xmlns:c16r2="http://schemas.microsoft.com/office/drawing/2015/06/chart">
            <c:ext xmlns:c16="http://schemas.microsoft.com/office/drawing/2014/chart" uri="{C3380CC4-5D6E-409C-BE32-E72D297353CC}">
              <c16:uniqueId val="{00000007-F730-4182-8B77-090B2207CD1D}"/>
            </c:ext>
          </c:extLst>
        </c:ser>
        <c:dLbls>
          <c:showLegendKey val="0"/>
          <c:showVal val="0"/>
          <c:showCatName val="0"/>
          <c:showSerName val="0"/>
          <c:showPercent val="0"/>
          <c:showBubbleSize val="0"/>
          <c:showLeaderLines val="1"/>
        </c:dLbls>
        <c:firstSliceAng val="0"/>
      </c:pieChart>
      <c:spPr>
        <a:noFill/>
        <a:ln w="3175">
          <a:noFill/>
        </a:ln>
      </c:spPr>
    </c:plotArea>
    <c:legend>
      <c:legendPos val="r"/>
      <c:layout>
        <c:manualLayout>
          <c:xMode val="edge"/>
          <c:yMode val="edge"/>
          <c:x val="0.44839620435331906"/>
          <c:y val="0.26064683597354216"/>
          <c:w val="0.46772713023541718"/>
          <c:h val="0.3989865441287310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68964373749066E-2"/>
          <c:y val="0.13810781344639611"/>
          <c:w val="0.84396441515194831"/>
          <c:h val="0.77302644861699976"/>
        </c:manualLayout>
      </c:layout>
      <c:barChart>
        <c:barDir val="bar"/>
        <c:grouping val="clustered"/>
        <c:varyColors val="0"/>
        <c:ser>
          <c:idx val="0"/>
          <c:order val="0"/>
          <c:spPr>
            <a:solidFill>
              <a:srgbClr val="0070C0"/>
            </a:solidFill>
            <a:ln w="3175">
              <a:solidFill>
                <a:sysClr val="windowText" lastClr="000000"/>
              </a:solidFill>
            </a:ln>
            <a:effectLst/>
          </c:spPr>
          <c:invertIfNegative val="0"/>
          <c:dPt>
            <c:idx val="0"/>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CA93-4DEE-911B-2ACAE6E2838C}"/>
              </c:ext>
            </c:extLst>
          </c:dPt>
          <c:dPt>
            <c:idx val="1"/>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3-CA93-4DEE-911B-2ACAE6E2838C}"/>
              </c:ext>
            </c:extLst>
          </c:dPt>
          <c:dPt>
            <c:idx val="2"/>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5-CA93-4DEE-911B-2ACAE6E2838C}"/>
              </c:ext>
            </c:extLst>
          </c:dPt>
          <c:dPt>
            <c:idx val="3"/>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7-CA93-4DEE-911B-2ACAE6E2838C}"/>
              </c:ext>
            </c:extLst>
          </c:dPt>
          <c:dPt>
            <c:idx val="4"/>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9-CA93-4DEE-911B-2ACAE6E2838C}"/>
              </c:ext>
            </c:extLst>
          </c:dPt>
          <c:dPt>
            <c:idx val="5"/>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B-CA93-4DEE-911B-2ACAE6E2838C}"/>
              </c:ext>
            </c:extLst>
          </c:dPt>
          <c:dPt>
            <c:idx val="6"/>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D-CA93-4DEE-911B-2ACAE6E2838C}"/>
              </c:ext>
            </c:extLst>
          </c:dPt>
          <c:dPt>
            <c:idx val="7"/>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F-CA93-4DEE-911B-2ACAE6E2838C}"/>
              </c:ext>
            </c:extLst>
          </c:dPt>
          <c:dPt>
            <c:idx val="8"/>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1-CA93-4DEE-911B-2ACAE6E2838C}"/>
              </c:ext>
            </c:extLst>
          </c:dPt>
          <c:dPt>
            <c:idx val="9"/>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3-CA93-4DEE-911B-2ACAE6E2838C}"/>
              </c:ext>
            </c:extLst>
          </c:dPt>
          <c:dLbls>
            <c:dLbl>
              <c:idx val="0"/>
              <c:layout>
                <c:manualLayout>
                  <c:x val="-1.0524240215669516E-2"/>
                  <c:y val="-3.993408191429733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93-4DEE-911B-2ACAE6E2838C}"/>
                </c:ext>
                <c:ext xmlns:c15="http://schemas.microsoft.com/office/drawing/2012/chart" uri="{CE6537A1-D6FC-4f65-9D91-7224C49458BB}">
                  <c15:layout/>
                </c:ext>
              </c:extLst>
            </c:dLbl>
            <c:dLbl>
              <c:idx val="1"/>
              <c:layout>
                <c:manualLayout>
                  <c:x val="-1.0008616675347592E-2"/>
                  <c:y val="-3.814842453883300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93-4DEE-911B-2ACAE6E2838C}"/>
                </c:ext>
                <c:ext xmlns:c15="http://schemas.microsoft.com/office/drawing/2012/chart" uri="{CE6537A1-D6FC-4f65-9D91-7224C49458BB}">
                  <c15:layout/>
                </c:ext>
              </c:extLst>
            </c:dLbl>
            <c:dLbl>
              <c:idx val="2"/>
              <c:layout>
                <c:manualLayout>
                  <c:x val="-6.8188697743061868E-3"/>
                  <c:y val="-6.20378308036729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93-4DEE-911B-2ACAE6E2838C}"/>
                </c:ext>
                <c:ext xmlns:c15="http://schemas.microsoft.com/office/drawing/2012/chart" uri="{CE6537A1-D6FC-4f65-9D91-7224C49458BB}">
                  <c15:layout/>
                </c:ext>
              </c:extLst>
            </c:dLbl>
            <c:dLbl>
              <c:idx val="3"/>
              <c:layout>
                <c:manualLayout>
                  <c:x val="-8.0071123711715556E-3"/>
                  <c:y val="-2.69422670112184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93-4DEE-911B-2ACAE6E2838C}"/>
                </c:ext>
                <c:ext xmlns:c15="http://schemas.microsoft.com/office/drawing/2012/chart" uri="{CE6537A1-D6FC-4f65-9D91-7224C49458BB}">
                  <c15:layout/>
                </c:ext>
              </c:extLst>
            </c:dLbl>
            <c:dLbl>
              <c:idx val="7"/>
              <c:layout>
                <c:manualLayout>
                  <c:x val="-5.0834880056492447E-3"/>
                  <c:y val="5.5938276706356954E-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93-4DEE-911B-2ACAE6E2838C}"/>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報告書!$B$112:$B$124</c:f>
              <c:strCache>
                <c:ptCount val="13"/>
                <c:pt idx="0">
                  <c:v>大阪市のホームページ</c:v>
                </c:pt>
                <c:pt idx="1">
                  <c:v>大阪市の広報物（区広報紙など）</c:v>
                </c:pt>
                <c:pt idx="2">
                  <c:v>新聞・雑誌・タウン紙</c:v>
                </c:pt>
                <c:pt idx="3">
                  <c:v>テレビ・ラジオ</c:v>
                </c:pt>
                <c:pt idx="4">
                  <c:v>駅や電車などの広告</c:v>
                </c:pt>
                <c:pt idx="5">
                  <c:v>友人・知人</c:v>
                </c:pt>
                <c:pt idx="6">
                  <c:v>修景された建築物</c:v>
                </c:pt>
                <c:pt idx="7">
                  <c:v>大阪市のSNS（ツイッター、フェイスブック等）</c:v>
                </c:pt>
                <c:pt idx="8">
                  <c:v>大阪市以外のホームページ</c:v>
                </c:pt>
                <c:pt idx="9">
                  <c:v>この事業に関する建物を訪れたことがある（住んでいたことがある）</c:v>
                </c:pt>
                <c:pt idx="10">
                  <c:v>大阪市以外のSNS（ツイッター、フェイスブック等）</c:v>
                </c:pt>
                <c:pt idx="11">
                  <c:v>イケフェス大阪、パネル展、まちあるき、セミナー等のイベント</c:v>
                </c:pt>
                <c:pt idx="12">
                  <c:v>その他</c:v>
                </c:pt>
              </c:strCache>
            </c:strRef>
          </c:cat>
          <c:val>
            <c:numRef>
              <c:f>報告書!$O$135:$O$140</c:f>
              <c:numCache>
                <c:formatCode>0.0%</c:formatCode>
                <c:ptCount val="6"/>
                <c:pt idx="0">
                  <c:v>0.41399999999999998</c:v>
                </c:pt>
                <c:pt idx="1">
                  <c:v>0.39600000000000002</c:v>
                </c:pt>
                <c:pt idx="2">
                  <c:v>0.35</c:v>
                </c:pt>
                <c:pt idx="3">
                  <c:v>0.308</c:v>
                </c:pt>
                <c:pt idx="4">
                  <c:v>6.0000000000000001E-3</c:v>
                </c:pt>
                <c:pt idx="5">
                  <c:v>0.29399999999999998</c:v>
                </c:pt>
              </c:numCache>
            </c:numRef>
          </c:val>
          <c:extLst xmlns:c16r2="http://schemas.microsoft.com/office/drawing/2015/06/chart">
            <c:ext xmlns:c16="http://schemas.microsoft.com/office/drawing/2014/chart" uri="{C3380CC4-5D6E-409C-BE32-E72D297353CC}">
              <c16:uniqueId val="{00000014-CA93-4DEE-911B-2ACAE6E2838C}"/>
            </c:ext>
          </c:extLst>
        </c:ser>
        <c:dLbls>
          <c:showLegendKey val="0"/>
          <c:showVal val="0"/>
          <c:showCatName val="0"/>
          <c:showSerName val="0"/>
          <c:showPercent val="0"/>
          <c:showBubbleSize val="0"/>
        </c:dLbls>
        <c:gapWidth val="90"/>
        <c:overlap val="54"/>
        <c:axId val="437356600"/>
        <c:axId val="437362088"/>
        <c:extLst xmlns:c16r2="http://schemas.microsoft.com/office/drawing/2015/06/chart">
          <c:ext xmlns:c15="http://schemas.microsoft.com/office/drawing/2012/chart" uri="{02D57815-91ED-43cb-92C2-25804820EDAC}">
            <c15:filteredBarSeries>
              <c15:ser>
                <c:idx val="1"/>
                <c:order val="1"/>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6-CA93-4DEE-911B-2ACAE6E2838C}"/>
                    </c:ext>
                  </c:extLst>
                </c:dPt>
                <c:dPt>
                  <c:idx val="1"/>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8-CA93-4DEE-911B-2ACAE6E2838C}"/>
                    </c:ext>
                  </c:extLst>
                </c:dPt>
                <c:dPt>
                  <c:idx val="2"/>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A-CA93-4DEE-911B-2ACAE6E2838C}"/>
                    </c:ext>
                  </c:extLst>
                </c:dPt>
                <c:dPt>
                  <c:idx val="3"/>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C-CA93-4DEE-911B-2ACAE6E2838C}"/>
                    </c:ext>
                  </c:extLst>
                </c:dPt>
                <c:dPt>
                  <c:idx val="4"/>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E-CA93-4DEE-911B-2ACAE6E2838C}"/>
                    </c:ext>
                  </c:extLst>
                </c:dPt>
                <c:dPt>
                  <c:idx val="5"/>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0-CA93-4DEE-911B-2ACAE6E2838C}"/>
                    </c:ext>
                  </c:extLst>
                </c:dPt>
                <c:dPt>
                  <c:idx val="6"/>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2-CA93-4DEE-911B-2ACAE6E2838C}"/>
                    </c:ext>
                  </c:extLst>
                </c:dPt>
                <c:dPt>
                  <c:idx val="7"/>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4-CA93-4DEE-911B-2ACAE6E2838C}"/>
                    </c:ext>
                  </c:extLst>
                </c:dPt>
                <c:dPt>
                  <c:idx val="8"/>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6-CA93-4DEE-911B-2ACAE6E2838C}"/>
                    </c:ext>
                  </c:extLst>
                </c:dPt>
                <c:dPt>
                  <c:idx val="9"/>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8-CA93-4DEE-911B-2ACAE6E2838C}"/>
                    </c:ext>
                  </c:extLst>
                </c:dPt>
                <c:cat>
                  <c:strRef>
                    <c:extLst xmlns:c16r2="http://schemas.microsoft.com/office/drawing/2015/06/chart">
                      <c:ext uri="{02D57815-91ED-43cb-92C2-25804820EDAC}">
                        <c15:formulaRef>
                          <c15:sqref>報告書!$B$112:$B$124</c15:sqref>
                        </c15:formulaRef>
                      </c:ext>
                    </c:extLst>
                    <c:strCache>
                      <c:ptCount val="13"/>
                      <c:pt idx="0">
                        <c:v>大阪市のホームページ</c:v>
                      </c:pt>
                      <c:pt idx="1">
                        <c:v>大阪市の広報物（区広報紙など）</c:v>
                      </c:pt>
                      <c:pt idx="2">
                        <c:v>新聞・雑誌・タウン紙</c:v>
                      </c:pt>
                      <c:pt idx="3">
                        <c:v>テレビ・ラジオ</c:v>
                      </c:pt>
                      <c:pt idx="4">
                        <c:v>駅や電車などの広告</c:v>
                      </c:pt>
                      <c:pt idx="5">
                        <c:v>友人・知人</c:v>
                      </c:pt>
                      <c:pt idx="6">
                        <c:v>修景された建築物</c:v>
                      </c:pt>
                      <c:pt idx="7">
                        <c:v>大阪市のSNS（ツイッター、フェイスブック等）</c:v>
                      </c:pt>
                      <c:pt idx="8">
                        <c:v>大阪市以外のホームページ</c:v>
                      </c:pt>
                      <c:pt idx="9">
                        <c:v>この事業に関する建物を訪れたことがある（住んでいたことがある）</c:v>
                      </c:pt>
                      <c:pt idx="10">
                        <c:v>大阪市以外のSNS（ツイッター、フェイスブック等）</c:v>
                      </c:pt>
                      <c:pt idx="11">
                        <c:v>イケフェス大阪、パネル展、まちあるき、セミナー等のイベント</c:v>
                      </c:pt>
                      <c:pt idx="12">
                        <c:v>その他</c:v>
                      </c:pt>
                    </c:strCache>
                  </c:strRef>
                </c:cat>
                <c:val>
                  <c:numRef>
                    <c:extLst xmlns:c16r2="http://schemas.microsoft.com/office/drawing/2015/06/chart">
                      <c:ext uri="{02D57815-91ED-43cb-92C2-25804820EDAC}">
                        <c15:formulaRef>
                          <c15:sqref>報告書!$N$76:$N$88</c15:sqref>
                        </c15:formulaRef>
                      </c:ext>
                    </c:extLst>
                    <c:numCache>
                      <c:formatCode>0</c:formatCode>
                      <c:ptCount val="13"/>
                    </c:numCache>
                  </c:numRef>
                </c:val>
                <c:extLst xmlns:c16r2="http://schemas.microsoft.com/office/drawing/2015/06/chart">
                  <c:ext xmlns:c16="http://schemas.microsoft.com/office/drawing/2014/chart" uri="{C3380CC4-5D6E-409C-BE32-E72D297353CC}">
                    <c16:uniqueId val="{00000029-CA93-4DEE-911B-2ACAE6E2838C}"/>
                  </c:ext>
                </c:extLst>
              </c15:ser>
            </c15:filteredBarSeries>
          </c:ext>
        </c:extLst>
      </c:barChart>
      <c:valAx>
        <c:axId val="4373620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7356600"/>
        <c:crosses val="autoZero"/>
        <c:crossBetween val="between"/>
        <c:majorUnit val="0.1"/>
      </c:valAx>
      <c:catAx>
        <c:axId val="437356600"/>
        <c:scaling>
          <c:orientation val="maxMin"/>
        </c:scaling>
        <c:delete val="1"/>
        <c:axPos val="l"/>
        <c:numFmt formatCode="General" sourceLinked="1"/>
        <c:majorTickMark val="out"/>
        <c:minorTickMark val="none"/>
        <c:tickLblPos val="nextTo"/>
        <c:crossAx val="437362088"/>
        <c:crosses val="autoZero"/>
        <c:auto val="1"/>
        <c:lblAlgn val="ctr"/>
        <c:lblOffset val="100"/>
        <c:noMultiLvlLbl val="0"/>
      </c:catAx>
      <c:spPr>
        <a:solidFill>
          <a:schemeClr val="bg1"/>
        </a:solidFill>
        <a:ln>
          <a:solidFill>
            <a:schemeClr val="tx1">
              <a:lumMod val="50000"/>
              <a:lumOff val="50000"/>
            </a:schemeClr>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696144830236888E-2"/>
          <c:y val="3.0758436102733173E-2"/>
          <c:w val="0.47148052388716827"/>
          <c:h val="0.85049976179283238"/>
        </c:manualLayout>
      </c:layout>
      <c:pieChart>
        <c:varyColors val="1"/>
        <c:ser>
          <c:idx val="0"/>
          <c:order val="0"/>
          <c:spPr>
            <a:solidFill>
              <a:srgbClr val="000036"/>
            </a:solidFill>
            <a:ln w="3175">
              <a:solidFill>
                <a:schemeClr val="tx1"/>
              </a:solidFill>
            </a:ln>
          </c:spPr>
          <c:dPt>
            <c:idx val="0"/>
            <c:bubble3D val="0"/>
            <c:spPr>
              <a:solidFill>
                <a:schemeClr val="tx2">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1-9E22-4894-B009-EAE456CE584B}"/>
              </c:ext>
            </c:extLst>
          </c:dPt>
          <c:dPt>
            <c:idx val="1"/>
            <c:bubble3D val="0"/>
            <c:spPr>
              <a:solidFill>
                <a:schemeClr val="tx2">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3-9E22-4894-B009-EAE456CE584B}"/>
              </c:ext>
            </c:extLst>
          </c:dPt>
          <c:dPt>
            <c:idx val="2"/>
            <c:bubble3D val="0"/>
            <c:spPr>
              <a:solidFill>
                <a:schemeClr val="accent1">
                  <a:lumMod val="40000"/>
                  <a:lumOff val="60000"/>
                </a:schemeClr>
              </a:solidFill>
              <a:ln w="3175">
                <a:solidFill>
                  <a:schemeClr val="tx1"/>
                </a:solidFill>
              </a:ln>
            </c:spPr>
            <c:extLst xmlns:c16r2="http://schemas.microsoft.com/office/drawing/2015/06/chart">
              <c:ext xmlns:c16="http://schemas.microsoft.com/office/drawing/2014/chart" uri="{C3380CC4-5D6E-409C-BE32-E72D297353CC}">
                <c16:uniqueId val="{00000005-9E22-4894-B009-EAE456CE584B}"/>
              </c:ext>
            </c:extLst>
          </c:dPt>
          <c:dPt>
            <c:idx val="3"/>
            <c:bubble3D val="0"/>
            <c:spPr>
              <a:solidFill>
                <a:schemeClr val="accent3">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7-9E22-4894-B009-EAE456CE584B}"/>
              </c:ext>
            </c:extLst>
          </c:dPt>
          <c:dPt>
            <c:idx val="4"/>
            <c:bubble3D val="0"/>
            <c:spPr>
              <a:solidFill>
                <a:schemeClr val="accent3">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9-9E22-4894-B009-EAE456CE584B}"/>
              </c:ext>
            </c:extLst>
          </c:dPt>
          <c:dLbls>
            <c:dLbl>
              <c:idx val="0"/>
              <c:layout>
                <c:manualLayout>
                  <c:x val="-0.17891659210283284"/>
                  <c:y val="-3.9864493890437551E-2"/>
                </c:manualLayout>
              </c:layout>
              <c:numFmt formatCode="0.0%" sourceLinked="0"/>
              <c:spPr/>
              <c:txPr>
                <a:bodyPr/>
                <a:lstStyle/>
                <a:p>
                  <a:pPr>
                    <a:defRPr>
                      <a:solidFill>
                        <a:schemeClr val="bg1"/>
                      </a:solidFill>
                    </a:defRPr>
                  </a:pPr>
                  <a:endParaRPr lang="ja-JP"/>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9E22-4894-B009-EAE456CE584B}"/>
                </c:ext>
                <c:ext xmlns:c15="http://schemas.microsoft.com/office/drawing/2012/chart" uri="{CE6537A1-D6FC-4f65-9D91-7224C49458BB}">
                  <c15:layout>
                    <c:manualLayout>
                      <c:w val="0.11671697316243554"/>
                      <c:h val="0.10072527425337081"/>
                    </c:manualLayout>
                  </c15:layout>
                </c:ext>
              </c:extLst>
            </c:dLbl>
            <c:dLbl>
              <c:idx val="1"/>
              <c:layout>
                <c:manualLayout>
                  <c:x val="7.3669392093769007E-2"/>
                  <c:y val="-0.17092022730052167"/>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9E22-4894-B009-EAE456CE584B}"/>
                </c:ext>
                <c:ext xmlns:c15="http://schemas.microsoft.com/office/drawing/2012/chart" uri="{CE6537A1-D6FC-4f65-9D91-7224C49458BB}">
                  <c15:layout/>
                </c:ext>
              </c:extLst>
            </c:dLbl>
            <c:dLbl>
              <c:idx val="2"/>
              <c:layout>
                <c:manualLayout>
                  <c:x val="0.12422118941958851"/>
                  <c:y val="0.14316207998461505"/>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9E22-4894-B009-EAE456CE584B}"/>
                </c:ext>
                <c:ext xmlns:c15="http://schemas.microsoft.com/office/drawing/2012/chart" uri="{CE6537A1-D6FC-4f65-9D91-7224C49458BB}">
                  <c15:layout/>
                </c:ext>
              </c:extLst>
            </c:dLbl>
            <c:dLbl>
              <c:idx val="3"/>
              <c:layout>
                <c:manualLayout>
                  <c:x val="-1.764652929449716E-2"/>
                  <c:y val="9.1148165302866561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9E22-4894-B009-EAE456CE584B}"/>
                </c:ext>
                <c:ext xmlns:c15="http://schemas.microsoft.com/office/drawing/2012/chart" uri="{CE6537A1-D6FC-4f65-9D91-7224C49458BB}"/>
              </c:extLst>
            </c:dLbl>
            <c:dLbl>
              <c:idx val="4"/>
              <c:layout>
                <c:manualLayout>
                  <c:x val="4.1362193899445135E-2"/>
                  <c:y val="1.8516803046677991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9E22-4894-B009-EAE456CE584B}"/>
                </c:ext>
                <c:ext xmlns:c15="http://schemas.microsoft.com/office/drawing/2012/chart" uri="{CE6537A1-D6FC-4f65-9D91-7224C49458BB}"/>
              </c:extLst>
            </c:dLbl>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報告書!$B$239:$L$241</c:f>
              <c:strCache>
                <c:ptCount val="3"/>
                <c:pt idx="0">
                  <c:v>思う</c:v>
                </c:pt>
                <c:pt idx="1">
                  <c:v>思わない</c:v>
                </c:pt>
                <c:pt idx="2">
                  <c:v>わからない</c:v>
                </c:pt>
              </c:strCache>
            </c:strRef>
          </c:cat>
          <c:val>
            <c:numRef>
              <c:f>報告書!$M$239:$M$241</c:f>
              <c:numCache>
                <c:formatCode>0</c:formatCode>
                <c:ptCount val="3"/>
                <c:pt idx="0">
                  <c:v>259</c:v>
                </c:pt>
                <c:pt idx="1">
                  <c:v>66</c:v>
                </c:pt>
                <c:pt idx="2">
                  <c:v>175</c:v>
                </c:pt>
              </c:numCache>
            </c:numRef>
          </c:val>
          <c:extLst xmlns:c16r2="http://schemas.microsoft.com/office/drawing/2015/06/chart">
            <c:ext xmlns:c16="http://schemas.microsoft.com/office/drawing/2014/chart" uri="{C3380CC4-5D6E-409C-BE32-E72D297353CC}">
              <c16:uniqueId val="{0000000A-9E22-4894-B009-EAE456CE584B}"/>
            </c:ext>
          </c:extLst>
        </c:ser>
        <c:ser>
          <c:idx val="1"/>
          <c:order val="1"/>
          <c:cat>
            <c:strRef>
              <c:f>報告書!$B$239:$L$241</c:f>
              <c:strCache>
                <c:ptCount val="3"/>
                <c:pt idx="0">
                  <c:v>思う</c:v>
                </c:pt>
                <c:pt idx="1">
                  <c:v>思わない</c:v>
                </c:pt>
                <c:pt idx="2">
                  <c:v>わからない</c:v>
                </c:pt>
              </c:strCache>
            </c:strRef>
          </c:cat>
          <c:val>
            <c:numRef>
              <c:f>報告書!$O$239:$O$241</c:f>
              <c:numCache>
                <c:formatCode>0.0%</c:formatCode>
                <c:ptCount val="3"/>
                <c:pt idx="0">
                  <c:v>0.51800000000000002</c:v>
                </c:pt>
                <c:pt idx="1">
                  <c:v>0.13200000000000001</c:v>
                </c:pt>
                <c:pt idx="2">
                  <c:v>0.35</c:v>
                </c:pt>
              </c:numCache>
            </c:numRef>
          </c:val>
          <c:extLst xmlns:c16r2="http://schemas.microsoft.com/office/drawing/2015/06/chart">
            <c:ext xmlns:c16="http://schemas.microsoft.com/office/drawing/2014/chart" uri="{C3380CC4-5D6E-409C-BE32-E72D297353CC}">
              <c16:uniqueId val="{0000000B-9E22-4894-B009-EAE456CE584B}"/>
            </c:ext>
          </c:extLst>
        </c:ser>
        <c:dLbls>
          <c:showLegendKey val="0"/>
          <c:showVal val="0"/>
          <c:showCatName val="0"/>
          <c:showSerName val="0"/>
          <c:showPercent val="0"/>
          <c:showBubbleSize val="0"/>
          <c:showLeaderLines val="1"/>
        </c:dLbls>
        <c:firstSliceAng val="0"/>
      </c:pieChart>
      <c:spPr>
        <a:noFill/>
        <a:ln w="3175">
          <a:noFill/>
        </a:ln>
      </c:spPr>
    </c:plotArea>
    <c:legend>
      <c:legendPos val="r"/>
      <c:layout>
        <c:manualLayout>
          <c:xMode val="edge"/>
          <c:yMode val="edge"/>
          <c:x val="0.53244306512104767"/>
          <c:y val="0.27750097218093961"/>
          <c:w val="0.18736156841752502"/>
          <c:h val="0.34230637738947972"/>
        </c:manualLayout>
      </c:layout>
      <c:overlay val="0"/>
      <c:txPr>
        <a:bodyPr/>
        <a:lstStyle/>
        <a:p>
          <a:pPr rtl="0">
            <a:defRPr/>
          </a:pPr>
          <a:endParaRPr lang="ja-JP"/>
        </a:p>
      </c:txPr>
    </c:legend>
    <c:plotVisOnly val="1"/>
    <c:dispBlanksAs val="gap"/>
    <c:showDLblsOverMax val="0"/>
  </c:chart>
  <c:spPr>
    <a:noFill/>
    <a:ln>
      <a:noFill/>
    </a:ln>
  </c:spPr>
  <c:txPr>
    <a:bodyPr/>
    <a:lstStyle/>
    <a:p>
      <a:pPr>
        <a:defRPr b="0"/>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90289023373582E-2"/>
          <c:y val="9.4832173174175374E-2"/>
          <c:w val="0.88240577165185619"/>
          <c:h val="0.85122339216726006"/>
        </c:manualLayout>
      </c:layout>
      <c:barChart>
        <c:barDir val="bar"/>
        <c:grouping val="clustered"/>
        <c:varyColors val="0"/>
        <c:ser>
          <c:idx val="0"/>
          <c:order val="0"/>
          <c:spPr>
            <a:solidFill>
              <a:srgbClr val="0070C0"/>
            </a:solidFill>
            <a:ln w="3175">
              <a:solidFill>
                <a:sysClr val="windowText" lastClr="000000"/>
              </a:solidFill>
            </a:ln>
            <a:effectLst/>
          </c:spPr>
          <c:invertIfNegative val="0"/>
          <c:dPt>
            <c:idx val="0"/>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E0F1-4DD8-8917-09FD2267FB6D}"/>
              </c:ext>
            </c:extLst>
          </c:dPt>
          <c:dPt>
            <c:idx val="1"/>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3-E0F1-4DD8-8917-09FD2267FB6D}"/>
              </c:ext>
            </c:extLst>
          </c:dPt>
          <c:dPt>
            <c:idx val="2"/>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5-E0F1-4DD8-8917-09FD2267FB6D}"/>
              </c:ext>
            </c:extLst>
          </c:dPt>
          <c:dPt>
            <c:idx val="3"/>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7-E0F1-4DD8-8917-09FD2267FB6D}"/>
              </c:ext>
            </c:extLst>
          </c:dPt>
          <c:dPt>
            <c:idx val="4"/>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9-E0F1-4DD8-8917-09FD2267FB6D}"/>
              </c:ext>
            </c:extLst>
          </c:dPt>
          <c:dPt>
            <c:idx val="5"/>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B-E0F1-4DD8-8917-09FD2267FB6D}"/>
              </c:ext>
            </c:extLst>
          </c:dPt>
          <c:dPt>
            <c:idx val="6"/>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D-E0F1-4DD8-8917-09FD2267FB6D}"/>
              </c:ext>
            </c:extLst>
          </c:dPt>
          <c:dPt>
            <c:idx val="7"/>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F-E0F1-4DD8-8917-09FD2267FB6D}"/>
              </c:ext>
            </c:extLst>
          </c:dPt>
          <c:dPt>
            <c:idx val="8"/>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1-E0F1-4DD8-8917-09FD2267FB6D}"/>
              </c:ext>
            </c:extLst>
          </c:dPt>
          <c:dPt>
            <c:idx val="9"/>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3-E0F1-4DD8-8917-09FD2267FB6D}"/>
              </c:ext>
            </c:extLst>
          </c:dPt>
          <c:dLbls>
            <c:dLbl>
              <c:idx val="0"/>
              <c:layout>
                <c:manualLayout>
                  <c:x val="-1.0524240215669516E-2"/>
                  <c:y val="-3.993408191429733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F1-4DD8-8917-09FD2267FB6D}"/>
                </c:ext>
                <c:ext xmlns:c15="http://schemas.microsoft.com/office/drawing/2012/chart" uri="{CE6537A1-D6FC-4f65-9D91-7224C49458BB}">
                  <c15:layout/>
                </c:ext>
              </c:extLst>
            </c:dLbl>
            <c:dLbl>
              <c:idx val="1"/>
              <c:layout>
                <c:manualLayout>
                  <c:x val="-1.0008616675347592E-2"/>
                  <c:y val="-3.814842453883300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F1-4DD8-8917-09FD2267FB6D}"/>
                </c:ext>
                <c:ext xmlns:c15="http://schemas.microsoft.com/office/drawing/2012/chart" uri="{CE6537A1-D6FC-4f65-9D91-7224C49458BB}">
                  <c15:layout/>
                </c:ext>
              </c:extLst>
            </c:dLbl>
            <c:dLbl>
              <c:idx val="2"/>
              <c:layout>
                <c:manualLayout>
                  <c:x val="-6.8188697743061868E-3"/>
                  <c:y val="-6.20378308036729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F1-4DD8-8917-09FD2267FB6D}"/>
                </c:ext>
                <c:ext xmlns:c15="http://schemas.microsoft.com/office/drawing/2012/chart" uri="{CE6537A1-D6FC-4f65-9D91-7224C49458BB}">
                  <c15:layout/>
                </c:ext>
              </c:extLst>
            </c:dLbl>
            <c:dLbl>
              <c:idx val="3"/>
              <c:layout>
                <c:manualLayout>
                  <c:x val="-8.0071123711715556E-3"/>
                  <c:y val="-2.69422670112184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F1-4DD8-8917-09FD2267FB6D}"/>
                </c:ext>
                <c:ext xmlns:c15="http://schemas.microsoft.com/office/drawing/2012/chart" uri="{CE6537A1-D6FC-4f65-9D91-7224C49458BB}">
                  <c15:layout/>
                </c:ext>
              </c:extLst>
            </c:dLbl>
            <c:dLbl>
              <c:idx val="7"/>
              <c:layout>
                <c:manualLayout>
                  <c:x val="-5.0834880056492447E-3"/>
                  <c:y val="5.5938276706356954E-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F1-4DD8-8917-09FD2267FB6D}"/>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報告書!$B$217:$B$228</c:f>
              <c:strCache>
                <c:ptCount val="12"/>
                <c:pt idx="0">
                  <c:v>この施設に訪れたことがある</c:v>
                </c:pt>
                <c:pt idx="1">
                  <c:v>大阪市の広報物（区広報紙など）</c:v>
                </c:pt>
                <c:pt idx="2">
                  <c:v>大阪市のホームページ</c:v>
                </c:pt>
                <c:pt idx="3">
                  <c:v>新聞・雑誌・タウン紙</c:v>
                </c:pt>
                <c:pt idx="4">
                  <c:v>テレビ・ラジオ</c:v>
                </c:pt>
                <c:pt idx="5">
                  <c:v>友人・知人</c:v>
                </c:pt>
                <c:pt idx="6">
                  <c:v>駅や電車などの広告</c:v>
                </c:pt>
                <c:pt idx="7">
                  <c:v>大阪市以外のホームページ</c:v>
                </c:pt>
                <c:pt idx="8">
                  <c:v>大阪市のSNS（ツイッター、フェイスブック等）</c:v>
                </c:pt>
                <c:pt idx="9">
                  <c:v>大阪市以外のSNS（ツイッター、フェイスブック等）</c:v>
                </c:pt>
                <c:pt idx="10">
                  <c:v>イケフェス大阪、パネル展、まちあるき、セミナー等のイベント</c:v>
                </c:pt>
                <c:pt idx="11">
                  <c:v>その他</c:v>
                </c:pt>
              </c:strCache>
            </c:strRef>
          </c:cat>
          <c:val>
            <c:numRef>
              <c:f>報告書!$O$253:$O$263</c:f>
              <c:numCache>
                <c:formatCode>0.0%</c:formatCode>
                <c:ptCount val="11"/>
                <c:pt idx="0">
                  <c:v>0.216</c:v>
                </c:pt>
                <c:pt idx="1">
                  <c:v>0.192</c:v>
                </c:pt>
                <c:pt idx="2">
                  <c:v>0.17399999999999999</c:v>
                </c:pt>
                <c:pt idx="3">
                  <c:v>0.126</c:v>
                </c:pt>
                <c:pt idx="4">
                  <c:v>8.2000000000000003E-2</c:v>
                </c:pt>
                <c:pt idx="5">
                  <c:v>6.4000000000000001E-2</c:v>
                </c:pt>
                <c:pt idx="6">
                  <c:v>4.3999999999999997E-2</c:v>
                </c:pt>
                <c:pt idx="7">
                  <c:v>3.7999999999999999E-2</c:v>
                </c:pt>
                <c:pt idx="8">
                  <c:v>3.7999999999999999E-2</c:v>
                </c:pt>
                <c:pt idx="9">
                  <c:v>4.0000000000000001E-3</c:v>
                </c:pt>
                <c:pt idx="10">
                  <c:v>0.42799999999999999</c:v>
                </c:pt>
              </c:numCache>
            </c:numRef>
          </c:val>
          <c:extLst xmlns:c16r2="http://schemas.microsoft.com/office/drawing/2015/06/chart">
            <c:ext xmlns:c16="http://schemas.microsoft.com/office/drawing/2014/chart" uri="{C3380CC4-5D6E-409C-BE32-E72D297353CC}">
              <c16:uniqueId val="{00000014-E0F1-4DD8-8917-09FD2267FB6D}"/>
            </c:ext>
          </c:extLst>
        </c:ser>
        <c:dLbls>
          <c:showLegendKey val="0"/>
          <c:showVal val="0"/>
          <c:showCatName val="0"/>
          <c:showSerName val="0"/>
          <c:showPercent val="0"/>
          <c:showBubbleSize val="0"/>
        </c:dLbls>
        <c:gapWidth val="80"/>
        <c:overlap val="54"/>
        <c:axId val="437354640"/>
        <c:axId val="437361304"/>
        <c:extLst xmlns:c16r2="http://schemas.microsoft.com/office/drawing/2015/06/chart">
          <c:ext xmlns:c15="http://schemas.microsoft.com/office/drawing/2012/chart" uri="{02D57815-91ED-43cb-92C2-25804820EDAC}">
            <c15:filteredBarSeries>
              <c15:ser>
                <c:idx val="1"/>
                <c:order val="1"/>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6-E0F1-4DD8-8917-09FD2267FB6D}"/>
                    </c:ext>
                  </c:extLst>
                </c:dPt>
                <c:dPt>
                  <c:idx val="1"/>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8-E0F1-4DD8-8917-09FD2267FB6D}"/>
                    </c:ext>
                  </c:extLst>
                </c:dPt>
                <c:dPt>
                  <c:idx val="2"/>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A-E0F1-4DD8-8917-09FD2267FB6D}"/>
                    </c:ext>
                  </c:extLst>
                </c:dPt>
                <c:dPt>
                  <c:idx val="3"/>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C-E0F1-4DD8-8917-09FD2267FB6D}"/>
                    </c:ext>
                  </c:extLst>
                </c:dPt>
                <c:dPt>
                  <c:idx val="4"/>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E-E0F1-4DD8-8917-09FD2267FB6D}"/>
                    </c:ext>
                  </c:extLst>
                </c:dPt>
                <c:dPt>
                  <c:idx val="5"/>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0-E0F1-4DD8-8917-09FD2267FB6D}"/>
                    </c:ext>
                  </c:extLst>
                </c:dPt>
                <c:dPt>
                  <c:idx val="6"/>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2-E0F1-4DD8-8917-09FD2267FB6D}"/>
                    </c:ext>
                  </c:extLst>
                </c:dPt>
                <c:dPt>
                  <c:idx val="7"/>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4-E0F1-4DD8-8917-09FD2267FB6D}"/>
                    </c:ext>
                  </c:extLst>
                </c:dPt>
                <c:dPt>
                  <c:idx val="8"/>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6-E0F1-4DD8-8917-09FD2267FB6D}"/>
                    </c:ext>
                  </c:extLst>
                </c:dPt>
                <c:dPt>
                  <c:idx val="9"/>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8-E0F1-4DD8-8917-09FD2267FB6D}"/>
                    </c:ext>
                  </c:extLst>
                </c:dPt>
                <c:cat>
                  <c:strRef>
                    <c:extLst xmlns:c16r2="http://schemas.microsoft.com/office/drawing/2015/06/chart">
                      <c:ext uri="{02D57815-91ED-43cb-92C2-25804820EDAC}">
                        <c15:formulaRef>
                          <c15:sqref>報告書!$B$217:$B$228</c15:sqref>
                        </c15:formulaRef>
                      </c:ext>
                    </c:extLst>
                    <c:strCache>
                      <c:ptCount val="12"/>
                      <c:pt idx="0">
                        <c:v>この施設に訪れたことがある</c:v>
                      </c:pt>
                      <c:pt idx="1">
                        <c:v>大阪市の広報物（区広報紙など）</c:v>
                      </c:pt>
                      <c:pt idx="2">
                        <c:v>大阪市のホームページ</c:v>
                      </c:pt>
                      <c:pt idx="3">
                        <c:v>新聞・雑誌・タウン紙</c:v>
                      </c:pt>
                      <c:pt idx="4">
                        <c:v>テレビ・ラジオ</c:v>
                      </c:pt>
                      <c:pt idx="5">
                        <c:v>友人・知人</c:v>
                      </c:pt>
                      <c:pt idx="6">
                        <c:v>駅や電車などの広告</c:v>
                      </c:pt>
                      <c:pt idx="7">
                        <c:v>大阪市以外のホームページ</c:v>
                      </c:pt>
                      <c:pt idx="8">
                        <c:v>大阪市のSNS（ツイッター、フェイスブック等）</c:v>
                      </c:pt>
                      <c:pt idx="9">
                        <c:v>大阪市以外のSNS（ツイッター、フェイスブック等）</c:v>
                      </c:pt>
                      <c:pt idx="10">
                        <c:v>イケフェス大阪、パネル展、まちあるき、セミナー等のイベント</c:v>
                      </c:pt>
                      <c:pt idx="11">
                        <c:v>その他</c:v>
                      </c:pt>
                    </c:strCache>
                  </c:strRef>
                </c:cat>
                <c:val>
                  <c:numRef>
                    <c:extLst xmlns:c16r2="http://schemas.microsoft.com/office/drawing/2015/06/chart">
                      <c:ext uri="{02D57815-91ED-43cb-92C2-25804820EDAC}">
                        <c15:formulaRef>
                          <c15:sqref>報告書!$M$253:$M$263</c15:sqref>
                        </c15:formulaRef>
                      </c:ext>
                    </c:extLst>
                    <c:numCache>
                      <c:formatCode>0</c:formatCode>
                      <c:ptCount val="11"/>
                      <c:pt idx="0">
                        <c:v>108</c:v>
                      </c:pt>
                      <c:pt idx="1">
                        <c:v>96</c:v>
                      </c:pt>
                      <c:pt idx="2">
                        <c:v>87</c:v>
                      </c:pt>
                      <c:pt idx="3">
                        <c:v>63</c:v>
                      </c:pt>
                      <c:pt idx="4">
                        <c:v>41</c:v>
                      </c:pt>
                      <c:pt idx="5">
                        <c:v>32</c:v>
                      </c:pt>
                      <c:pt idx="6">
                        <c:v>22</c:v>
                      </c:pt>
                      <c:pt idx="7">
                        <c:v>19</c:v>
                      </c:pt>
                      <c:pt idx="8">
                        <c:v>19</c:v>
                      </c:pt>
                      <c:pt idx="9">
                        <c:v>2</c:v>
                      </c:pt>
                      <c:pt idx="10">
                        <c:v>214</c:v>
                      </c:pt>
                    </c:numCache>
                  </c:numRef>
                </c:val>
                <c:extLst xmlns:c16r2="http://schemas.microsoft.com/office/drawing/2015/06/chart">
                  <c:ext xmlns:c16="http://schemas.microsoft.com/office/drawing/2014/chart" uri="{C3380CC4-5D6E-409C-BE32-E72D297353CC}">
                    <c16:uniqueId val="{00000029-E0F1-4DD8-8917-09FD2267FB6D}"/>
                  </c:ext>
                </c:extLst>
              </c15:ser>
            </c15:filteredBarSeries>
          </c:ext>
        </c:extLst>
      </c:barChart>
      <c:valAx>
        <c:axId val="4373613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7354640"/>
        <c:crosses val="autoZero"/>
        <c:crossBetween val="between"/>
        <c:majorUnit val="0.1"/>
      </c:valAx>
      <c:catAx>
        <c:axId val="437354640"/>
        <c:scaling>
          <c:orientation val="maxMin"/>
        </c:scaling>
        <c:delete val="1"/>
        <c:axPos val="l"/>
        <c:numFmt formatCode="General" sourceLinked="1"/>
        <c:majorTickMark val="out"/>
        <c:minorTickMark val="none"/>
        <c:tickLblPos val="nextTo"/>
        <c:crossAx val="437361304"/>
        <c:crosses val="autoZero"/>
        <c:auto val="1"/>
        <c:lblAlgn val="ctr"/>
        <c:lblOffset val="100"/>
        <c:noMultiLvlLbl val="0"/>
      </c:catAx>
      <c:spPr>
        <a:solidFill>
          <a:schemeClr val="bg1"/>
        </a:solidFill>
        <a:ln>
          <a:solidFill>
            <a:schemeClr val="tx1">
              <a:lumMod val="50000"/>
              <a:lumOff val="50000"/>
            </a:schemeClr>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061692248427076E-2"/>
          <c:y val="0.131031872753225"/>
          <c:w val="0.46991033156812412"/>
          <c:h val="0.63400151675286276"/>
        </c:manualLayout>
      </c:layout>
      <c:pieChart>
        <c:varyColors val="1"/>
        <c:ser>
          <c:idx val="0"/>
          <c:order val="0"/>
          <c:spPr>
            <a:solidFill>
              <a:srgbClr val="000036"/>
            </a:solidFill>
            <a:ln w="3175">
              <a:solidFill>
                <a:schemeClr val="tx1"/>
              </a:solidFill>
            </a:ln>
          </c:spPr>
          <c:dPt>
            <c:idx val="0"/>
            <c:bubble3D val="0"/>
            <c:spPr>
              <a:solidFill>
                <a:schemeClr val="tx2">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1-F290-4E93-9542-2CF45F8B01C9}"/>
              </c:ext>
            </c:extLst>
          </c:dPt>
          <c:dPt>
            <c:idx val="1"/>
            <c:bubble3D val="0"/>
            <c:spPr>
              <a:solidFill>
                <a:schemeClr val="tx2">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3-F290-4E93-9542-2CF45F8B01C9}"/>
              </c:ext>
            </c:extLst>
          </c:dPt>
          <c:dPt>
            <c:idx val="2"/>
            <c:bubble3D val="0"/>
            <c:spPr>
              <a:solidFill>
                <a:schemeClr val="accent1">
                  <a:lumMod val="40000"/>
                  <a:lumOff val="60000"/>
                </a:schemeClr>
              </a:solidFill>
              <a:ln w="3175">
                <a:solidFill>
                  <a:schemeClr val="tx1"/>
                </a:solidFill>
              </a:ln>
            </c:spPr>
            <c:extLst xmlns:c16r2="http://schemas.microsoft.com/office/drawing/2015/06/chart">
              <c:ext xmlns:c16="http://schemas.microsoft.com/office/drawing/2014/chart" uri="{C3380CC4-5D6E-409C-BE32-E72D297353CC}">
                <c16:uniqueId val="{00000005-F290-4E93-9542-2CF45F8B01C9}"/>
              </c:ext>
            </c:extLst>
          </c:dPt>
          <c:dPt>
            <c:idx val="3"/>
            <c:bubble3D val="0"/>
            <c:spPr>
              <a:solidFill>
                <a:schemeClr val="accent3">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7-F290-4E93-9542-2CF45F8B01C9}"/>
              </c:ext>
            </c:extLst>
          </c:dPt>
          <c:dPt>
            <c:idx val="4"/>
            <c:bubble3D val="0"/>
            <c:spPr>
              <a:solidFill>
                <a:schemeClr val="accent3">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9-F290-4E93-9542-2CF45F8B01C9}"/>
              </c:ext>
            </c:extLst>
          </c:dPt>
          <c:dLbls>
            <c:dLbl>
              <c:idx val="0"/>
              <c:layout>
                <c:manualLayout>
                  <c:x val="-2.9629637504438441E-3"/>
                  <c:y val="2.5881759558812372E-2"/>
                </c:manualLayout>
              </c:layout>
              <c:numFmt formatCode="0.0%" sourceLinked="0"/>
              <c:spPr/>
              <c:txPr>
                <a:bodyPr/>
                <a:lstStyle/>
                <a:p>
                  <a:pPr>
                    <a:defRPr>
                      <a:solidFill>
                        <a:schemeClr val="tx1"/>
                      </a:solidFill>
                    </a:defRPr>
                  </a:pPr>
                  <a:endParaRPr lang="ja-JP"/>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F290-4E93-9542-2CF45F8B01C9}"/>
                </c:ext>
                <c:ext xmlns:c15="http://schemas.microsoft.com/office/drawing/2012/chart" uri="{CE6537A1-D6FC-4f65-9D91-7224C49458BB}">
                  <c15:layout>
                    <c:manualLayout>
                      <c:w val="0.11671697316243554"/>
                      <c:h val="0.10072527425337081"/>
                    </c:manualLayout>
                  </c15:layout>
                </c:ext>
              </c:extLst>
            </c:dLbl>
            <c:dLbl>
              <c:idx val="1"/>
              <c:layout>
                <c:manualLayout>
                  <c:x val="-6.9445040961211763E-2"/>
                  <c:y val="0.13425952460806476"/>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F290-4E93-9542-2CF45F8B01C9}"/>
                </c:ext>
                <c:ext xmlns:c15="http://schemas.microsoft.com/office/drawing/2012/chart" uri="{CE6537A1-D6FC-4f65-9D91-7224C49458BB}">
                  <c15:layout/>
                </c:ext>
              </c:extLst>
            </c:dLbl>
            <c:dLbl>
              <c:idx val="2"/>
              <c:layout>
                <c:manualLayout>
                  <c:x val="-0.12420379186218833"/>
                  <c:y val="-7.114867710644051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F290-4E93-9542-2CF45F8B01C9}"/>
                </c:ext>
                <c:ext xmlns:c15="http://schemas.microsoft.com/office/drawing/2012/chart" uri="{CE6537A1-D6FC-4f65-9D91-7224C49458BB}">
                  <c15:layout/>
                </c:ext>
              </c:extLst>
            </c:dLbl>
            <c:dLbl>
              <c:idx val="3"/>
              <c:layout>
                <c:manualLayout>
                  <c:x val="-8.0406836498932141E-2"/>
                  <c:y val="-0.15161769196687824"/>
                </c:manualLayout>
              </c:layout>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F290-4E93-9542-2CF45F8B01C9}"/>
                </c:ext>
                <c:ext xmlns:c15="http://schemas.microsoft.com/office/drawing/2012/chart" uri="{CE6537A1-D6FC-4f65-9D91-7224C49458BB}">
                  <c15:layout/>
                </c:ext>
              </c:extLst>
            </c:dLbl>
            <c:dLbl>
              <c:idx val="4"/>
              <c:layout>
                <c:manualLayout>
                  <c:x val="0.10529659446970459"/>
                  <c:y val="1.4020467758837481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F290-4E93-9542-2CF45F8B01C9}"/>
                </c:ext>
                <c:ext xmlns:c15="http://schemas.microsoft.com/office/drawing/2012/chart" uri="{CE6537A1-D6FC-4f65-9D91-7224C49458BB}">
                  <c15:layout/>
                </c:ext>
              </c:extLst>
            </c:dLbl>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報告書!$B$274:$B$278</c:f>
              <c:strCache>
                <c:ptCount val="5"/>
                <c:pt idx="0">
                  <c:v>１年未満</c:v>
                </c:pt>
                <c:pt idx="1">
                  <c:v>１年から5年</c:v>
                </c:pt>
                <c:pt idx="2">
                  <c:v>5年から10年</c:v>
                </c:pt>
                <c:pt idx="3">
                  <c:v>10年から20年</c:v>
                </c:pt>
                <c:pt idx="4">
                  <c:v>20年以上</c:v>
                </c:pt>
              </c:strCache>
            </c:strRef>
          </c:cat>
          <c:val>
            <c:numRef>
              <c:f>報告書!$O$274:$O$278</c:f>
              <c:numCache>
                <c:formatCode>0.0%</c:formatCode>
                <c:ptCount val="5"/>
                <c:pt idx="0">
                  <c:v>2.8000000000000001E-2</c:v>
                </c:pt>
                <c:pt idx="1">
                  <c:v>0.122</c:v>
                </c:pt>
                <c:pt idx="2">
                  <c:v>0.18</c:v>
                </c:pt>
                <c:pt idx="3">
                  <c:v>0.216</c:v>
                </c:pt>
                <c:pt idx="4">
                  <c:v>0.45400000000000001</c:v>
                </c:pt>
              </c:numCache>
            </c:numRef>
          </c:val>
          <c:extLst xmlns:c16r2="http://schemas.microsoft.com/office/drawing/2015/06/chart">
            <c:ext xmlns:c16="http://schemas.microsoft.com/office/drawing/2014/chart" uri="{C3380CC4-5D6E-409C-BE32-E72D297353CC}">
              <c16:uniqueId val="{0000000A-F290-4E93-9542-2CF45F8B01C9}"/>
            </c:ext>
          </c:extLst>
        </c:ser>
        <c:dLbls>
          <c:showLegendKey val="0"/>
          <c:showVal val="0"/>
          <c:showCatName val="0"/>
          <c:showSerName val="0"/>
          <c:showPercent val="0"/>
          <c:showBubbleSize val="0"/>
          <c:showLeaderLines val="1"/>
        </c:dLbls>
        <c:firstSliceAng val="0"/>
      </c:pieChart>
      <c:spPr>
        <a:noFill/>
        <a:ln w="3175">
          <a:noFill/>
        </a:ln>
      </c:spPr>
    </c:plotArea>
    <c:legend>
      <c:legendPos val="r"/>
      <c:layout>
        <c:manualLayout>
          <c:xMode val="edge"/>
          <c:yMode val="edge"/>
          <c:x val="0.53774198222191749"/>
          <c:y val="0.2656042684214831"/>
          <c:w val="0.23123031984843173"/>
          <c:h val="0.39826107012969902"/>
        </c:manualLayout>
      </c:layout>
      <c:overlay val="0"/>
      <c:txPr>
        <a:bodyPr/>
        <a:lstStyle/>
        <a:p>
          <a:pPr rtl="0">
            <a:defRPr/>
          </a:pPr>
          <a:endParaRPr lang="ja-JP"/>
        </a:p>
      </c:txPr>
    </c:legend>
    <c:plotVisOnly val="1"/>
    <c:dispBlanksAs val="gap"/>
    <c:showDLblsOverMax val="0"/>
  </c:chart>
  <c:spPr>
    <a:noFill/>
    <a:ln>
      <a:noFill/>
    </a:ln>
  </c:spPr>
  <c:txPr>
    <a:bodyPr/>
    <a:lstStyle/>
    <a:p>
      <a:pPr>
        <a:defRPr b="0"/>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838278499034313E-2"/>
          <c:y val="0.20051631844699513"/>
          <c:w val="0.46575988169556282"/>
          <c:h val="0.57360674660412114"/>
        </c:manualLayout>
      </c:layout>
      <c:pieChart>
        <c:varyColors val="1"/>
        <c:ser>
          <c:idx val="0"/>
          <c:order val="0"/>
          <c:spPr>
            <a:solidFill>
              <a:srgbClr val="000036"/>
            </a:solidFill>
            <a:ln w="3175">
              <a:solidFill>
                <a:schemeClr val="tx1"/>
              </a:solidFill>
            </a:ln>
          </c:spPr>
          <c:dPt>
            <c:idx val="0"/>
            <c:bubble3D val="0"/>
            <c:spPr>
              <a:solidFill>
                <a:schemeClr val="tx2">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1-47F9-49AA-B761-3DC5028F5F88}"/>
              </c:ext>
            </c:extLst>
          </c:dPt>
          <c:dPt>
            <c:idx val="1"/>
            <c:bubble3D val="0"/>
            <c:spPr>
              <a:solidFill>
                <a:schemeClr val="tx2">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3-47F9-49AA-B761-3DC5028F5F88}"/>
              </c:ext>
            </c:extLst>
          </c:dPt>
          <c:dPt>
            <c:idx val="2"/>
            <c:bubble3D val="0"/>
            <c:spPr>
              <a:solidFill>
                <a:schemeClr val="accent1">
                  <a:lumMod val="40000"/>
                  <a:lumOff val="60000"/>
                </a:schemeClr>
              </a:solidFill>
              <a:ln w="3175">
                <a:solidFill>
                  <a:schemeClr val="tx1"/>
                </a:solidFill>
              </a:ln>
            </c:spPr>
            <c:extLst xmlns:c16r2="http://schemas.microsoft.com/office/drawing/2015/06/chart">
              <c:ext xmlns:c16="http://schemas.microsoft.com/office/drawing/2014/chart" uri="{C3380CC4-5D6E-409C-BE32-E72D297353CC}">
                <c16:uniqueId val="{00000005-47F9-49AA-B761-3DC5028F5F88}"/>
              </c:ext>
            </c:extLst>
          </c:dPt>
          <c:dPt>
            <c:idx val="3"/>
            <c:bubble3D val="0"/>
            <c:spPr>
              <a:solidFill>
                <a:schemeClr val="accent3">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7-47F9-49AA-B761-3DC5028F5F88}"/>
              </c:ext>
            </c:extLst>
          </c:dPt>
          <c:dPt>
            <c:idx val="4"/>
            <c:bubble3D val="0"/>
            <c:spPr>
              <a:solidFill>
                <a:schemeClr val="accent3">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9-47F9-49AA-B761-3DC5028F5F88}"/>
              </c:ext>
            </c:extLst>
          </c:dPt>
          <c:dPt>
            <c:idx val="5"/>
            <c:bubble3D val="0"/>
            <c:spPr>
              <a:solidFill>
                <a:schemeClr val="bg1"/>
              </a:solidFill>
              <a:ln w="3175">
                <a:solidFill>
                  <a:schemeClr val="tx1"/>
                </a:solidFill>
              </a:ln>
            </c:spPr>
            <c:extLst xmlns:c16r2="http://schemas.microsoft.com/office/drawing/2015/06/chart">
              <c:ext xmlns:c16="http://schemas.microsoft.com/office/drawing/2014/chart" uri="{C3380CC4-5D6E-409C-BE32-E72D297353CC}">
                <c16:uniqueId val="{0000000B-47F9-49AA-B761-3DC5028F5F88}"/>
              </c:ext>
            </c:extLst>
          </c:dPt>
          <c:dLbls>
            <c:dLbl>
              <c:idx val="0"/>
              <c:layout>
                <c:manualLayout>
                  <c:x val="-0.16767955213757355"/>
                  <c:y val="6.854959549535021E-2"/>
                </c:manualLayout>
              </c:layout>
              <c:numFmt formatCode="0.0%" sourceLinked="0"/>
              <c:spPr/>
              <c:txPr>
                <a:bodyPr/>
                <a:lstStyle/>
                <a:p>
                  <a:pPr>
                    <a:defRPr>
                      <a:solidFill>
                        <a:schemeClr val="bg1"/>
                      </a:solidFill>
                    </a:defRPr>
                  </a:pPr>
                  <a:endParaRPr lang="ja-JP"/>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7F9-49AA-B761-3DC5028F5F88}"/>
                </c:ext>
                <c:ext xmlns:c15="http://schemas.microsoft.com/office/drawing/2012/chart" uri="{CE6537A1-D6FC-4f65-9D91-7224C49458BB}">
                  <c15:layout>
                    <c:manualLayout>
                      <c:w val="0.11671697316243554"/>
                      <c:h val="0.10072527425337081"/>
                    </c:manualLayout>
                  </c15:layout>
                </c:ext>
              </c:extLst>
            </c:dLbl>
            <c:dLbl>
              <c:idx val="1"/>
              <c:layout>
                <c:manualLayout>
                  <c:x val="3.5865564728920336E-2"/>
                  <c:y val="-0.1551866634413804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47F9-49AA-B761-3DC5028F5F88}"/>
                </c:ext>
                <c:ext xmlns:c15="http://schemas.microsoft.com/office/drawing/2012/chart" uri="{CE6537A1-D6FC-4f65-9D91-7224C49458BB}">
                  <c15:layout/>
                </c:ext>
              </c:extLst>
            </c:dLbl>
            <c:dLbl>
              <c:idx val="2"/>
              <c:layout>
                <c:manualLayout>
                  <c:x val="9.1809245986269009E-2"/>
                  <c:y val="-6.258298392732362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47F9-49AA-B761-3DC5028F5F88}"/>
                </c:ext>
                <c:ext xmlns:c15="http://schemas.microsoft.com/office/drawing/2012/chart" uri="{CE6537A1-D6FC-4f65-9D91-7224C49458BB}">
                  <c15:layout/>
                </c:ext>
              </c:extLst>
            </c:dLbl>
            <c:dLbl>
              <c:idx val="3"/>
              <c:layout>
                <c:manualLayout>
                  <c:x val="8.3054414824138098E-2"/>
                  <c:y val="4.3570985489328126E-2"/>
                </c:manualLayout>
              </c:layout>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6.2964388303357474E-2"/>
                  <c:y val="0.12175119604364887"/>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47F9-49AA-B761-3DC5028F5F88}"/>
                </c:ext>
                <c:ext xmlns:c15="http://schemas.microsoft.com/office/drawing/2012/chart" uri="{CE6537A1-D6FC-4f65-9D91-7224C49458BB}">
                  <c15:layout/>
                </c:ext>
              </c:extLst>
            </c:dLbl>
            <c:dLbl>
              <c:idx val="5"/>
              <c:layout>
                <c:manualLayout>
                  <c:x val="1.1930099102106375E-2"/>
                  <c:y val="6.6652556039348493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B-47F9-49AA-B761-3DC5028F5F88}"/>
                </c:ext>
                <c:ext xmlns:c15="http://schemas.microsoft.com/office/drawing/2012/chart" uri="{CE6537A1-D6FC-4f65-9D91-7224C49458BB}">
                  <c15:layout/>
                </c:ext>
              </c:extLst>
            </c:dLbl>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報告書!$B$289:$B$294</c:f>
              <c:strCache>
                <c:ptCount val="6"/>
                <c:pt idx="0">
                  <c:v>大阪市内で、現在と同じ区内</c:v>
                </c:pt>
                <c:pt idx="1">
                  <c:v>大阪市内で、現在の区以外</c:v>
                </c:pt>
                <c:pt idx="2">
                  <c:v>大阪市外（大阪府内）</c:v>
                </c:pt>
                <c:pt idx="3">
                  <c:v>大阪府外</c:v>
                </c:pt>
                <c:pt idx="4">
                  <c:v>ずっと現在の住まいに居住</c:v>
                </c:pt>
                <c:pt idx="5">
                  <c:v>その他</c:v>
                </c:pt>
              </c:strCache>
            </c:strRef>
          </c:cat>
          <c:val>
            <c:numRef>
              <c:f>報告書!$O$289:$O$294</c:f>
              <c:numCache>
                <c:formatCode>0.0%</c:formatCode>
                <c:ptCount val="6"/>
                <c:pt idx="0">
                  <c:v>0.40600000000000003</c:v>
                </c:pt>
                <c:pt idx="1">
                  <c:v>0.224</c:v>
                </c:pt>
                <c:pt idx="2">
                  <c:v>0.10199999999999999</c:v>
                </c:pt>
                <c:pt idx="3">
                  <c:v>0.14399999999999999</c:v>
                </c:pt>
                <c:pt idx="4">
                  <c:v>9.8000000000000004E-2</c:v>
                </c:pt>
                <c:pt idx="5">
                  <c:v>2.5999999999999999E-2</c:v>
                </c:pt>
              </c:numCache>
            </c:numRef>
          </c:val>
          <c:extLst xmlns:c16r2="http://schemas.microsoft.com/office/drawing/2015/06/chart">
            <c:ext xmlns:c16="http://schemas.microsoft.com/office/drawing/2014/chart" uri="{C3380CC4-5D6E-409C-BE32-E72D297353CC}">
              <c16:uniqueId val="{0000000C-47F9-49AA-B761-3DC5028F5F88}"/>
            </c:ext>
          </c:extLst>
        </c:ser>
        <c:ser>
          <c:idx val="1"/>
          <c:order val="1"/>
          <c:cat>
            <c:strRef>
              <c:f>報告書!$B$289:$B$294</c:f>
              <c:strCache>
                <c:ptCount val="6"/>
                <c:pt idx="0">
                  <c:v>大阪市内で、現在と同じ区内</c:v>
                </c:pt>
                <c:pt idx="1">
                  <c:v>大阪市内で、現在の区以外</c:v>
                </c:pt>
                <c:pt idx="2">
                  <c:v>大阪市外（大阪府内）</c:v>
                </c:pt>
                <c:pt idx="3">
                  <c:v>大阪府外</c:v>
                </c:pt>
                <c:pt idx="4">
                  <c:v>ずっと現在の住まいに居住</c:v>
                </c:pt>
                <c:pt idx="5">
                  <c:v>その他</c:v>
                </c:pt>
              </c:strCache>
            </c:strRef>
          </c:cat>
          <c:val>
            <c:numRef>
              <c:f>報告書!$P$289:$P$294</c:f>
              <c:numCache>
                <c:formatCode>0.0%</c:formatCode>
                <c:ptCount val="6"/>
              </c:numCache>
            </c:numRef>
          </c:val>
          <c:extLst xmlns:c16r2="http://schemas.microsoft.com/office/drawing/2015/06/chart">
            <c:ext xmlns:c16="http://schemas.microsoft.com/office/drawing/2014/chart" uri="{C3380CC4-5D6E-409C-BE32-E72D297353CC}">
              <c16:uniqueId val="{0000000D-47F9-49AA-B761-3DC5028F5F88}"/>
            </c:ext>
          </c:extLst>
        </c:ser>
        <c:dLbls>
          <c:showLegendKey val="0"/>
          <c:showVal val="0"/>
          <c:showCatName val="0"/>
          <c:showSerName val="0"/>
          <c:showPercent val="0"/>
          <c:showBubbleSize val="0"/>
          <c:showLeaderLines val="1"/>
        </c:dLbls>
        <c:firstSliceAng val="0"/>
      </c:pieChart>
      <c:spPr>
        <a:noFill/>
        <a:ln w="3175">
          <a:noFill/>
        </a:ln>
      </c:spPr>
    </c:plotArea>
    <c:legend>
      <c:legendPos val="r"/>
      <c:layout>
        <c:manualLayout>
          <c:xMode val="edge"/>
          <c:yMode val="edge"/>
          <c:x val="0.49632239005382967"/>
          <c:y val="0.25885213819711328"/>
          <c:w val="0.46112678579921179"/>
          <c:h val="0.45792079207920794"/>
        </c:manualLayout>
      </c:layout>
      <c:overlay val="0"/>
      <c:txPr>
        <a:bodyPr/>
        <a:lstStyle/>
        <a:p>
          <a:pPr rtl="0">
            <a:defRPr/>
          </a:pPr>
          <a:endParaRPr lang="ja-JP"/>
        </a:p>
      </c:txPr>
    </c:legend>
    <c:plotVisOnly val="1"/>
    <c:dispBlanksAs val="gap"/>
    <c:showDLblsOverMax val="0"/>
  </c:chart>
  <c:spPr>
    <a:noFill/>
    <a:ln>
      <a:noFill/>
    </a:ln>
  </c:spPr>
  <c:txPr>
    <a:bodyPr/>
    <a:lstStyle/>
    <a:p>
      <a:pPr>
        <a:defRPr b="0"/>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47961701474558E-2"/>
          <c:y val="0.11995225338802129"/>
          <c:w val="0.46430425088796101"/>
          <c:h val="0.81354266146755705"/>
        </c:manualLayout>
      </c:layout>
      <c:pieChart>
        <c:varyColors val="1"/>
        <c:ser>
          <c:idx val="0"/>
          <c:order val="0"/>
          <c:spPr>
            <a:solidFill>
              <a:srgbClr val="000036"/>
            </a:solidFill>
            <a:ln w="3175">
              <a:solidFill>
                <a:schemeClr val="tx1"/>
              </a:solidFill>
            </a:ln>
          </c:spPr>
          <c:dPt>
            <c:idx val="0"/>
            <c:bubble3D val="0"/>
            <c:spPr>
              <a:solidFill>
                <a:schemeClr val="tx2">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1-7FAB-4932-A3CA-C682008A821A}"/>
              </c:ext>
            </c:extLst>
          </c:dPt>
          <c:dPt>
            <c:idx val="1"/>
            <c:bubble3D val="0"/>
            <c:spPr>
              <a:solidFill>
                <a:schemeClr val="tx2">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3-7FAB-4932-A3CA-C682008A821A}"/>
              </c:ext>
            </c:extLst>
          </c:dPt>
          <c:dPt>
            <c:idx val="2"/>
            <c:bubble3D val="0"/>
            <c:spPr>
              <a:solidFill>
                <a:schemeClr val="accent1">
                  <a:lumMod val="40000"/>
                  <a:lumOff val="60000"/>
                </a:schemeClr>
              </a:solidFill>
              <a:ln w="3175">
                <a:solidFill>
                  <a:schemeClr val="tx1"/>
                </a:solidFill>
              </a:ln>
            </c:spPr>
            <c:extLst xmlns:c16r2="http://schemas.microsoft.com/office/drawing/2015/06/chart">
              <c:ext xmlns:c16="http://schemas.microsoft.com/office/drawing/2014/chart" uri="{C3380CC4-5D6E-409C-BE32-E72D297353CC}">
                <c16:uniqueId val="{00000005-7FAB-4932-A3CA-C682008A821A}"/>
              </c:ext>
            </c:extLst>
          </c:dPt>
          <c:dPt>
            <c:idx val="3"/>
            <c:bubble3D val="0"/>
            <c:spPr>
              <a:solidFill>
                <a:schemeClr val="accent3">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7-7FAB-4932-A3CA-C682008A821A}"/>
              </c:ext>
            </c:extLst>
          </c:dPt>
          <c:dPt>
            <c:idx val="4"/>
            <c:bubble3D val="0"/>
            <c:spPr>
              <a:solidFill>
                <a:schemeClr val="accent3">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9-7FAB-4932-A3CA-C682008A821A}"/>
              </c:ext>
            </c:extLst>
          </c:dPt>
          <c:dPt>
            <c:idx val="5"/>
            <c:bubble3D val="0"/>
            <c:spPr>
              <a:solidFill>
                <a:schemeClr val="bg1"/>
              </a:solidFill>
              <a:ln w="3175">
                <a:solidFill>
                  <a:schemeClr val="tx1"/>
                </a:solidFill>
              </a:ln>
            </c:spPr>
            <c:extLst xmlns:c16r2="http://schemas.microsoft.com/office/drawing/2015/06/chart">
              <c:ext xmlns:c16="http://schemas.microsoft.com/office/drawing/2014/chart" uri="{C3380CC4-5D6E-409C-BE32-E72D297353CC}">
                <c16:uniqueId val="{0000000B-7FAB-4932-A3CA-C682008A821A}"/>
              </c:ext>
            </c:extLst>
          </c:dPt>
          <c:dLbls>
            <c:dLbl>
              <c:idx val="0"/>
              <c:layout>
                <c:manualLayout>
                  <c:x val="-0.14337710467062004"/>
                  <c:y val="-0.16075060264780797"/>
                </c:manualLayout>
              </c:layout>
              <c:numFmt formatCode="0.0%" sourceLinked="0"/>
              <c:spPr/>
              <c:txPr>
                <a:bodyPr/>
                <a:lstStyle/>
                <a:p>
                  <a:pPr>
                    <a:defRPr>
                      <a:solidFill>
                        <a:schemeClr val="bg1"/>
                      </a:solidFill>
                    </a:defRPr>
                  </a:pPr>
                  <a:endParaRPr lang="ja-JP"/>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7FAB-4932-A3CA-C682008A821A}"/>
                </c:ext>
                <c:ext xmlns:c15="http://schemas.microsoft.com/office/drawing/2012/chart" uri="{CE6537A1-D6FC-4f65-9D91-7224C49458BB}">
                  <c15:layout>
                    <c:manualLayout>
                      <c:w val="0.11671697316243554"/>
                      <c:h val="0.10072527425337081"/>
                    </c:manualLayout>
                  </c15:layout>
                </c:ext>
              </c:extLst>
            </c:dLbl>
            <c:dLbl>
              <c:idx val="1"/>
              <c:layout>
                <c:manualLayout>
                  <c:x val="8.447045966282743E-2"/>
                  <c:y val="-8.1993434414280569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7FAB-4932-A3CA-C682008A821A}"/>
                </c:ext>
                <c:ext xmlns:c15="http://schemas.microsoft.com/office/drawing/2012/chart" uri="{CE6537A1-D6FC-4f65-9D91-7224C49458BB}">
                  <c15:layout/>
                </c:ext>
              </c:extLst>
            </c:dLbl>
            <c:dLbl>
              <c:idx val="2"/>
              <c:layout>
                <c:manualLayout>
                  <c:x val="9.1809245986269009E-2"/>
                  <c:y val="0.13580836748761951"/>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7FAB-4932-A3CA-C682008A821A}"/>
                </c:ext>
                <c:ext xmlns:c15="http://schemas.microsoft.com/office/drawing/2012/chart" uri="{CE6537A1-D6FC-4f65-9D91-7224C49458BB}">
                  <c15:layout/>
                </c:ext>
              </c:extLst>
            </c:dLbl>
            <c:dLbl>
              <c:idx val="3"/>
              <c:layout>
                <c:manualLayout>
                  <c:x val="9.9910061808586859E-2"/>
                  <c:y val="4.357092941998602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7FAB-4932-A3CA-C682008A821A}"/>
                </c:ext>
                <c:ext xmlns:c15="http://schemas.microsoft.com/office/drawing/2012/chart" uri="{CE6537A1-D6FC-4f65-9D91-7224C49458BB}"/>
              </c:extLst>
            </c:dLbl>
            <c:dLbl>
              <c:idx val="4"/>
              <c:layout>
                <c:manualLayout>
                  <c:x val="6.2964388303357474E-2"/>
                  <c:y val="0.12175119604364887"/>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7FAB-4932-A3CA-C682008A821A}"/>
                </c:ext>
                <c:ext xmlns:c15="http://schemas.microsoft.com/office/drawing/2012/chart" uri="{CE6537A1-D6FC-4f65-9D91-7224C49458BB}"/>
              </c:extLst>
            </c:dLbl>
            <c:dLbl>
              <c:idx val="5"/>
              <c:layout>
                <c:manualLayout>
                  <c:x val="1.1930099102106375E-2"/>
                  <c:y val="6.6652556039348493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B-7FAB-4932-A3CA-C682008A821A}"/>
                </c:ext>
                <c:ext xmlns:c15="http://schemas.microsoft.com/office/drawing/2012/chart" uri="{CE6537A1-D6FC-4f65-9D91-7224C49458BB}"/>
              </c:extLst>
            </c:dLbl>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報告書!$B$304:$B$306</c:f>
              <c:strCache>
                <c:ptCount val="3"/>
                <c:pt idx="0">
                  <c:v>思う</c:v>
                </c:pt>
                <c:pt idx="1">
                  <c:v>思わない</c:v>
                </c:pt>
                <c:pt idx="2">
                  <c:v>わからない</c:v>
                </c:pt>
              </c:strCache>
            </c:strRef>
          </c:cat>
          <c:val>
            <c:numRef>
              <c:f>報告書!$O$304:$O$306</c:f>
              <c:numCache>
                <c:formatCode>0.0%</c:formatCode>
                <c:ptCount val="3"/>
                <c:pt idx="0">
                  <c:v>0.72199999999999998</c:v>
                </c:pt>
                <c:pt idx="1">
                  <c:v>0.06</c:v>
                </c:pt>
                <c:pt idx="2">
                  <c:v>0.218</c:v>
                </c:pt>
              </c:numCache>
            </c:numRef>
          </c:val>
          <c:extLst xmlns:c16r2="http://schemas.microsoft.com/office/drawing/2015/06/chart">
            <c:ext xmlns:c16="http://schemas.microsoft.com/office/drawing/2014/chart" uri="{C3380CC4-5D6E-409C-BE32-E72D297353CC}">
              <c16:uniqueId val="{0000000C-7FAB-4932-A3CA-C682008A821A}"/>
            </c:ext>
          </c:extLst>
        </c:ser>
        <c:dLbls>
          <c:showLegendKey val="0"/>
          <c:showVal val="0"/>
          <c:showCatName val="0"/>
          <c:showSerName val="0"/>
          <c:showPercent val="0"/>
          <c:showBubbleSize val="0"/>
          <c:showLeaderLines val="1"/>
        </c:dLbls>
        <c:firstSliceAng val="0"/>
      </c:pieChart>
      <c:spPr>
        <a:noFill/>
        <a:ln w="3175">
          <a:noFill/>
        </a:ln>
      </c:spPr>
    </c:plotArea>
    <c:legend>
      <c:legendPos val="r"/>
      <c:layout>
        <c:manualLayout>
          <c:xMode val="edge"/>
          <c:yMode val="edge"/>
          <c:x val="0.56953124360188612"/>
          <c:y val="0.36922965210711567"/>
          <c:w val="0.18965173460217555"/>
          <c:h val="0.29021349442474703"/>
        </c:manualLayout>
      </c:layout>
      <c:overlay val="0"/>
      <c:txPr>
        <a:bodyPr/>
        <a:lstStyle/>
        <a:p>
          <a:pPr rtl="0">
            <a:defRPr/>
          </a:pPr>
          <a:endParaRPr lang="ja-JP"/>
        </a:p>
      </c:txPr>
    </c:legend>
    <c:plotVisOnly val="1"/>
    <c:dispBlanksAs val="gap"/>
    <c:showDLblsOverMax val="0"/>
  </c:chart>
  <c:spPr>
    <a:noFill/>
    <a:ln>
      <a:noFill/>
    </a:ln>
  </c:spPr>
  <c:txPr>
    <a:bodyPr/>
    <a:lstStyle/>
    <a:p>
      <a:pPr>
        <a:defRPr b="0"/>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627617237070813E-2"/>
          <c:y val="4.8547693777707651E-2"/>
          <c:w val="0.43434772905355101"/>
          <c:h val="0.86508531657757093"/>
        </c:manualLayout>
      </c:layout>
      <c:pieChart>
        <c:varyColors val="1"/>
        <c:ser>
          <c:idx val="0"/>
          <c:order val="0"/>
          <c:spPr>
            <a:solidFill>
              <a:srgbClr val="000036"/>
            </a:solidFill>
            <a:ln w="3175">
              <a:solidFill>
                <a:schemeClr val="tx1"/>
              </a:solidFill>
            </a:ln>
          </c:spPr>
          <c:dPt>
            <c:idx val="0"/>
            <c:bubble3D val="0"/>
            <c:spPr>
              <a:solidFill>
                <a:schemeClr val="tx2">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1-B266-49F3-824B-7AB31943F848}"/>
              </c:ext>
            </c:extLst>
          </c:dPt>
          <c:dPt>
            <c:idx val="1"/>
            <c:bubble3D val="0"/>
            <c:spPr>
              <a:solidFill>
                <a:schemeClr val="tx2">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3-B266-49F3-824B-7AB31943F848}"/>
              </c:ext>
            </c:extLst>
          </c:dPt>
          <c:dPt>
            <c:idx val="2"/>
            <c:bubble3D val="0"/>
            <c:spPr>
              <a:solidFill>
                <a:schemeClr val="tx2">
                  <a:lumMod val="20000"/>
                  <a:lumOff val="80000"/>
                </a:schemeClr>
              </a:solidFill>
              <a:ln w="3175">
                <a:solidFill>
                  <a:schemeClr val="tx1"/>
                </a:solidFill>
              </a:ln>
            </c:spPr>
            <c:extLst xmlns:c16r2="http://schemas.microsoft.com/office/drawing/2015/06/chart">
              <c:ext xmlns:c16="http://schemas.microsoft.com/office/drawing/2014/chart" uri="{C3380CC4-5D6E-409C-BE32-E72D297353CC}">
                <c16:uniqueId val="{00000005-B266-49F3-824B-7AB31943F848}"/>
              </c:ext>
            </c:extLst>
          </c:dPt>
          <c:dLbls>
            <c:dLbl>
              <c:idx val="0"/>
              <c:layout>
                <c:manualLayout>
                  <c:x val="-5.5284880477666588E-2"/>
                  <c:y val="0.15185086368060596"/>
                </c:manualLayout>
              </c:layout>
              <c:numFmt formatCode="0.0%" sourceLinked="0"/>
              <c:spPr/>
              <c:txPr>
                <a:bodyPr/>
                <a:lstStyle/>
                <a:p>
                  <a:pPr>
                    <a:defRPr>
                      <a:solidFill>
                        <a:schemeClr val="bg1"/>
                      </a:solidFill>
                    </a:defRPr>
                  </a:pPr>
                  <a:endParaRPr lang="ja-JP"/>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B266-49F3-824B-7AB31943F848}"/>
                </c:ext>
                <c:ext xmlns:c15="http://schemas.microsoft.com/office/drawing/2012/chart" uri="{CE6537A1-D6FC-4f65-9D91-7224C49458BB}">
                  <c15:layout/>
                </c:ext>
              </c:extLst>
            </c:dLbl>
            <c:dLbl>
              <c:idx val="1"/>
              <c:layout>
                <c:manualLayout>
                  <c:x val="-0.12737220424529211"/>
                  <c:y val="0.11236679442997824"/>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B266-49F3-824B-7AB31943F848}"/>
                </c:ext>
                <c:ext xmlns:c15="http://schemas.microsoft.com/office/drawing/2012/chart" uri="{CE6537A1-D6FC-4f65-9D91-7224C49458BB}">
                  <c15:layout/>
                </c:ext>
              </c:extLst>
            </c:dLbl>
            <c:dLbl>
              <c:idx val="2"/>
              <c:layout>
                <c:manualLayout>
                  <c:x val="0.15361912210292403"/>
                  <c:y val="-0.2180453050004322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B266-49F3-824B-7AB31943F848}"/>
                </c:ext>
                <c:ext xmlns:c15="http://schemas.microsoft.com/office/drawing/2012/chart" uri="{CE6537A1-D6FC-4f65-9D91-7224C49458BB}">
                  <c15:layout/>
                </c:ext>
              </c:extLst>
            </c:dLbl>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報告書!$B$99:$B$101</c:f>
              <c:strCache>
                <c:ptCount val="3"/>
                <c:pt idx="0">
                  <c:v>知っている</c:v>
                </c:pt>
                <c:pt idx="1">
                  <c:v>聞いたことはあるが詳しくは知らない</c:v>
                </c:pt>
                <c:pt idx="2">
                  <c:v>今回初めて知った</c:v>
                </c:pt>
              </c:strCache>
            </c:strRef>
          </c:cat>
          <c:val>
            <c:numRef>
              <c:f>報告書!$M$99:$M$101</c:f>
              <c:numCache>
                <c:formatCode>0</c:formatCode>
                <c:ptCount val="3"/>
                <c:pt idx="0">
                  <c:v>46</c:v>
                </c:pt>
                <c:pt idx="1">
                  <c:v>86</c:v>
                </c:pt>
                <c:pt idx="2">
                  <c:v>368</c:v>
                </c:pt>
              </c:numCache>
            </c:numRef>
          </c:val>
          <c:extLst xmlns:c16r2="http://schemas.microsoft.com/office/drawing/2015/06/chart">
            <c:ext xmlns:c16="http://schemas.microsoft.com/office/drawing/2014/chart" uri="{C3380CC4-5D6E-409C-BE32-E72D297353CC}">
              <c16:uniqueId val="{00000006-B266-49F3-824B-7AB31943F848}"/>
            </c:ext>
          </c:extLst>
        </c:ser>
        <c:ser>
          <c:idx val="1"/>
          <c:order val="1"/>
          <c:cat>
            <c:strRef>
              <c:f>報告書!$B$99:$B$101</c:f>
              <c:strCache>
                <c:ptCount val="3"/>
                <c:pt idx="0">
                  <c:v>知っている</c:v>
                </c:pt>
                <c:pt idx="1">
                  <c:v>聞いたことはあるが詳しくは知らない</c:v>
                </c:pt>
                <c:pt idx="2">
                  <c:v>今回初めて知った</c:v>
                </c:pt>
              </c:strCache>
            </c:strRef>
          </c:cat>
          <c:val>
            <c:numRef>
              <c:f>報告書!$N$99:$N$101</c:f>
              <c:numCache>
                <c:formatCode>0</c:formatCode>
                <c:ptCount val="3"/>
              </c:numCache>
            </c:numRef>
          </c:val>
          <c:extLst xmlns:c16r2="http://schemas.microsoft.com/office/drawing/2015/06/chart">
            <c:ext xmlns:c16="http://schemas.microsoft.com/office/drawing/2014/chart" uri="{C3380CC4-5D6E-409C-BE32-E72D297353CC}">
              <c16:uniqueId val="{00000007-B266-49F3-824B-7AB31943F848}"/>
            </c:ext>
          </c:extLst>
        </c:ser>
        <c:dLbls>
          <c:showLegendKey val="0"/>
          <c:showVal val="0"/>
          <c:showCatName val="0"/>
          <c:showSerName val="0"/>
          <c:showPercent val="0"/>
          <c:showBubbleSize val="0"/>
          <c:showLeaderLines val="1"/>
        </c:dLbls>
        <c:firstSliceAng val="0"/>
      </c:pieChart>
      <c:spPr>
        <a:noFill/>
        <a:ln w="3175">
          <a:noFill/>
        </a:ln>
      </c:spPr>
    </c:plotArea>
    <c:legend>
      <c:legendPos val="r"/>
      <c:layout>
        <c:manualLayout>
          <c:xMode val="edge"/>
          <c:yMode val="edge"/>
          <c:x val="0.46785550606349285"/>
          <c:y val="0.28592581657371807"/>
          <c:w val="0.47750189242771451"/>
          <c:h val="0.32637722368037331"/>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807767429683748E-2"/>
          <c:y val="0.14800723354320014"/>
          <c:w val="0.43813772297334685"/>
          <c:h val="0.62900110174889667"/>
        </c:manualLayout>
      </c:layout>
      <c:pieChart>
        <c:varyColors val="1"/>
        <c:ser>
          <c:idx val="0"/>
          <c:order val="0"/>
          <c:spPr>
            <a:solidFill>
              <a:srgbClr val="000036"/>
            </a:solidFill>
            <a:ln w="3175">
              <a:solidFill>
                <a:schemeClr val="tx1"/>
              </a:solidFill>
            </a:ln>
          </c:spPr>
          <c:dPt>
            <c:idx val="0"/>
            <c:bubble3D val="0"/>
            <c:spPr>
              <a:solidFill>
                <a:schemeClr val="tx2">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1-A48B-4BA3-9272-AFEBBEB51405}"/>
              </c:ext>
            </c:extLst>
          </c:dPt>
          <c:dPt>
            <c:idx val="1"/>
            <c:bubble3D val="0"/>
            <c:spPr>
              <a:solidFill>
                <a:schemeClr val="tx2">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3-A48B-4BA3-9272-AFEBBEB51405}"/>
              </c:ext>
            </c:extLst>
          </c:dPt>
          <c:dPt>
            <c:idx val="2"/>
            <c:bubble3D val="0"/>
            <c:spPr>
              <a:solidFill>
                <a:schemeClr val="tx2">
                  <a:lumMod val="20000"/>
                  <a:lumOff val="80000"/>
                </a:schemeClr>
              </a:solidFill>
              <a:ln w="3175">
                <a:solidFill>
                  <a:schemeClr val="tx1"/>
                </a:solidFill>
              </a:ln>
            </c:spPr>
            <c:extLst xmlns:c16r2="http://schemas.microsoft.com/office/drawing/2015/06/chart">
              <c:ext xmlns:c16="http://schemas.microsoft.com/office/drawing/2014/chart" uri="{C3380CC4-5D6E-409C-BE32-E72D297353CC}">
                <c16:uniqueId val="{00000005-A48B-4BA3-9272-AFEBBEB51405}"/>
              </c:ext>
            </c:extLst>
          </c:dPt>
          <c:dLbls>
            <c:dLbl>
              <c:idx val="0"/>
              <c:layout>
                <c:manualLayout>
                  <c:x val="-6.604507903945242E-2"/>
                  <c:y val="0.13937997947077516"/>
                </c:manualLayout>
              </c:layout>
              <c:numFmt formatCode="0.0%" sourceLinked="0"/>
              <c:spPr/>
              <c:txPr>
                <a:bodyPr/>
                <a:lstStyle/>
                <a:p>
                  <a:pPr>
                    <a:defRPr>
                      <a:solidFill>
                        <a:schemeClr val="bg1"/>
                      </a:solidFill>
                    </a:defRPr>
                  </a:pPr>
                  <a:endParaRPr lang="ja-JP"/>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48B-4BA3-9272-AFEBBEB51405}"/>
                </c:ext>
                <c:ext xmlns:c15="http://schemas.microsoft.com/office/drawing/2012/chart" uri="{CE6537A1-D6FC-4f65-9D91-7224C49458BB}">
                  <c15:layout/>
                </c:ext>
              </c:extLst>
            </c:dLbl>
            <c:dLbl>
              <c:idx val="1"/>
              <c:layout>
                <c:manualLayout>
                  <c:x val="-0.11240015830590798"/>
                  <c:y val="8.303953716835819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A48B-4BA3-9272-AFEBBEB51405}"/>
                </c:ext>
                <c:ext xmlns:c15="http://schemas.microsoft.com/office/drawing/2012/chart" uri="{CE6537A1-D6FC-4f65-9D91-7224C49458BB}">
                  <c15:layout/>
                </c:ext>
              </c:extLst>
            </c:dLbl>
            <c:dLbl>
              <c:idx val="2"/>
              <c:layout>
                <c:manualLayout>
                  <c:x val="0.11741105095608194"/>
                  <c:y val="-0.2483114054940301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A48B-4BA3-9272-AFEBBEB51405}"/>
                </c:ext>
                <c:ext xmlns:c15="http://schemas.microsoft.com/office/drawing/2012/chart" uri="{CE6537A1-D6FC-4f65-9D91-7224C49458BB}">
                  <c15:layout/>
                </c:ext>
              </c:extLst>
            </c:dLbl>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報告書!$B$168:$B$170</c:f>
              <c:strCache>
                <c:ptCount val="3"/>
                <c:pt idx="0">
                  <c:v>知っている</c:v>
                </c:pt>
                <c:pt idx="1">
                  <c:v>聞いたことはあるが詳しくは知らない</c:v>
                </c:pt>
                <c:pt idx="2">
                  <c:v>今回初めて知った</c:v>
                </c:pt>
              </c:strCache>
            </c:strRef>
          </c:cat>
          <c:val>
            <c:numRef>
              <c:f>報告書!$M$168:$M$170</c:f>
              <c:numCache>
                <c:formatCode>General</c:formatCode>
                <c:ptCount val="3"/>
                <c:pt idx="0">
                  <c:v>50</c:v>
                </c:pt>
                <c:pt idx="1">
                  <c:v>72</c:v>
                </c:pt>
                <c:pt idx="2">
                  <c:v>378</c:v>
                </c:pt>
              </c:numCache>
            </c:numRef>
          </c:val>
          <c:extLst xmlns:c16r2="http://schemas.microsoft.com/office/drawing/2015/06/chart">
            <c:ext xmlns:c16="http://schemas.microsoft.com/office/drawing/2014/chart" uri="{C3380CC4-5D6E-409C-BE32-E72D297353CC}">
              <c16:uniqueId val="{00000006-A48B-4BA3-9272-AFEBBEB51405}"/>
            </c:ext>
          </c:extLst>
        </c:ser>
        <c:ser>
          <c:idx val="1"/>
          <c:order val="1"/>
          <c:cat>
            <c:strRef>
              <c:f>報告書!$B$168:$B$170</c:f>
              <c:strCache>
                <c:ptCount val="3"/>
                <c:pt idx="0">
                  <c:v>知っている</c:v>
                </c:pt>
                <c:pt idx="1">
                  <c:v>聞いたことはあるが詳しくは知らない</c:v>
                </c:pt>
                <c:pt idx="2">
                  <c:v>今回初めて知った</c:v>
                </c:pt>
              </c:strCache>
            </c:strRef>
          </c:cat>
          <c:val>
            <c:numRef>
              <c:f>報告書!$N$168:$N$170</c:f>
              <c:numCache>
                <c:formatCode>General</c:formatCode>
                <c:ptCount val="3"/>
              </c:numCache>
            </c:numRef>
          </c:val>
          <c:extLst xmlns:c16r2="http://schemas.microsoft.com/office/drawing/2015/06/chart">
            <c:ext xmlns:c16="http://schemas.microsoft.com/office/drawing/2014/chart" uri="{C3380CC4-5D6E-409C-BE32-E72D297353CC}">
              <c16:uniqueId val="{00000007-A48B-4BA3-9272-AFEBBEB51405}"/>
            </c:ext>
          </c:extLst>
        </c:ser>
        <c:dLbls>
          <c:showLegendKey val="0"/>
          <c:showVal val="0"/>
          <c:showCatName val="0"/>
          <c:showSerName val="0"/>
          <c:showPercent val="0"/>
          <c:showBubbleSize val="0"/>
          <c:showLeaderLines val="1"/>
        </c:dLbls>
        <c:firstSliceAng val="0"/>
      </c:pieChart>
      <c:spPr>
        <a:noFill/>
        <a:ln w="3175">
          <a:noFill/>
        </a:ln>
      </c:spPr>
    </c:plotArea>
    <c:legend>
      <c:legendPos val="r"/>
      <c:layout>
        <c:manualLayout>
          <c:xMode val="edge"/>
          <c:yMode val="edge"/>
          <c:x val="0.45592376766422954"/>
          <c:y val="0.32179515414258475"/>
          <c:w val="0.4884285927830922"/>
          <c:h val="0.26476949676129696"/>
        </c:manualLayout>
      </c:layout>
      <c:overlay val="0"/>
      <c:txPr>
        <a:bodyPr/>
        <a:lstStyle/>
        <a:p>
          <a:pPr rtl="0">
            <a:defRPr/>
          </a:pPr>
          <a:endParaRPr lang="ja-JP"/>
        </a:p>
      </c:txPr>
    </c:legend>
    <c:plotVisOnly val="1"/>
    <c:dispBlanksAs val="gap"/>
    <c:showDLblsOverMax val="0"/>
  </c:chart>
  <c:spPr>
    <a:noFill/>
    <a:ln>
      <a:noFill/>
    </a:ln>
  </c:spPr>
  <c:txPr>
    <a:bodyPr/>
    <a:lstStyle/>
    <a:p>
      <a:pPr>
        <a:defRPr b="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68964373749066E-2"/>
          <c:y val="8.7224604814528608E-2"/>
          <c:w val="0.84396441515194831"/>
          <c:h val="0.88399668839515644"/>
        </c:manualLayout>
      </c:layout>
      <c:barChart>
        <c:barDir val="bar"/>
        <c:grouping val="clustered"/>
        <c:varyColors val="0"/>
        <c:ser>
          <c:idx val="0"/>
          <c:order val="0"/>
          <c:spPr>
            <a:solidFill>
              <a:srgbClr val="0070C0"/>
            </a:solidFill>
            <a:ln w="3175">
              <a:solidFill>
                <a:sysClr val="windowText" lastClr="000000"/>
              </a:solidFill>
            </a:ln>
            <a:effectLst/>
          </c:spPr>
          <c:invertIfNegative val="0"/>
          <c:dPt>
            <c:idx val="0"/>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48F7-4F0C-A33F-9A7415BB1BAF}"/>
              </c:ext>
            </c:extLst>
          </c:dPt>
          <c:dPt>
            <c:idx val="1"/>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3-48F7-4F0C-A33F-9A7415BB1BAF}"/>
              </c:ext>
            </c:extLst>
          </c:dPt>
          <c:dPt>
            <c:idx val="2"/>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5-48F7-4F0C-A33F-9A7415BB1BAF}"/>
              </c:ext>
            </c:extLst>
          </c:dPt>
          <c:dPt>
            <c:idx val="3"/>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7-48F7-4F0C-A33F-9A7415BB1BAF}"/>
              </c:ext>
            </c:extLst>
          </c:dPt>
          <c:dPt>
            <c:idx val="4"/>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9-48F7-4F0C-A33F-9A7415BB1BAF}"/>
              </c:ext>
            </c:extLst>
          </c:dPt>
          <c:dPt>
            <c:idx val="5"/>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B-48F7-4F0C-A33F-9A7415BB1BAF}"/>
              </c:ext>
            </c:extLst>
          </c:dPt>
          <c:dPt>
            <c:idx val="6"/>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D-48F7-4F0C-A33F-9A7415BB1BAF}"/>
              </c:ext>
            </c:extLst>
          </c:dPt>
          <c:dPt>
            <c:idx val="7"/>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F-48F7-4F0C-A33F-9A7415BB1BAF}"/>
              </c:ext>
            </c:extLst>
          </c:dPt>
          <c:dPt>
            <c:idx val="8"/>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1-48F7-4F0C-A33F-9A7415BB1BAF}"/>
              </c:ext>
            </c:extLst>
          </c:dPt>
          <c:dPt>
            <c:idx val="9"/>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3-48F7-4F0C-A33F-9A7415BB1BAF}"/>
              </c:ext>
            </c:extLst>
          </c:dPt>
          <c:dLbls>
            <c:dLbl>
              <c:idx val="0"/>
              <c:layout>
                <c:manualLayout>
                  <c:x val="-1.0524240215669516E-2"/>
                  <c:y val="-3.993408191429733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F7-4F0C-A33F-9A7415BB1BAF}"/>
                </c:ext>
                <c:ext xmlns:c15="http://schemas.microsoft.com/office/drawing/2012/chart" uri="{CE6537A1-D6FC-4f65-9D91-7224C49458BB}">
                  <c15:layout/>
                </c:ext>
              </c:extLst>
            </c:dLbl>
            <c:dLbl>
              <c:idx val="1"/>
              <c:layout>
                <c:manualLayout>
                  <c:x val="-1.0008616675347592E-2"/>
                  <c:y val="-3.814842453883300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8F7-4F0C-A33F-9A7415BB1BAF}"/>
                </c:ext>
                <c:ext xmlns:c15="http://schemas.microsoft.com/office/drawing/2012/chart" uri="{CE6537A1-D6FC-4f65-9D91-7224C49458BB}">
                  <c15:layout/>
                </c:ext>
              </c:extLst>
            </c:dLbl>
            <c:dLbl>
              <c:idx val="2"/>
              <c:layout>
                <c:manualLayout>
                  <c:x val="-6.8188697743061868E-3"/>
                  <c:y val="-6.20378308036729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8F7-4F0C-A33F-9A7415BB1BAF}"/>
                </c:ext>
                <c:ext xmlns:c15="http://schemas.microsoft.com/office/drawing/2012/chart" uri="{CE6537A1-D6FC-4f65-9D91-7224C49458BB}">
                  <c15:layout/>
                </c:ext>
              </c:extLst>
            </c:dLbl>
            <c:dLbl>
              <c:idx val="3"/>
              <c:layout>
                <c:manualLayout>
                  <c:x val="-8.0071123711715556E-3"/>
                  <c:y val="-2.69422670112184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8F7-4F0C-A33F-9A7415BB1BAF}"/>
                </c:ext>
                <c:ext xmlns:c15="http://schemas.microsoft.com/office/drawing/2012/chart" uri="{CE6537A1-D6FC-4f65-9D91-7224C49458BB}">
                  <c15:layout/>
                </c:ext>
              </c:extLst>
            </c:dLbl>
            <c:dLbl>
              <c:idx val="7"/>
              <c:layout>
                <c:manualLayout>
                  <c:x val="-5.0834880056492447E-3"/>
                  <c:y val="5.5938276706356954E-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8F7-4F0C-A33F-9A7415BB1BAF}"/>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報告書!$B$76:$B$88</c:f>
              <c:strCache>
                <c:ptCount val="13"/>
                <c:pt idx="0">
                  <c:v>大阪市の広報物（区広報紙など）</c:v>
                </c:pt>
                <c:pt idx="1">
                  <c:v>大阪市のホームページ</c:v>
                </c:pt>
                <c:pt idx="2">
                  <c:v>新聞・雑誌・タウン紙</c:v>
                </c:pt>
                <c:pt idx="3">
                  <c:v>駅や電車などの広告</c:v>
                </c:pt>
                <c:pt idx="4">
                  <c:v>テレビ・ラジオ</c:v>
                </c:pt>
                <c:pt idx="5">
                  <c:v>友人・知人</c:v>
                </c:pt>
                <c:pt idx="6">
                  <c:v>プレートがついた建築物、修景された建築物</c:v>
                </c:pt>
                <c:pt idx="7">
                  <c:v>大阪市のSNS（ツイッター、フェイスブック等）</c:v>
                </c:pt>
                <c:pt idx="8">
                  <c:v>大阪市以外のSNS（ツイッター、フェイスブック等）</c:v>
                </c:pt>
                <c:pt idx="9">
                  <c:v>この事業に関する建物を訪れたことがある（住んでいたことがある）</c:v>
                </c:pt>
                <c:pt idx="10">
                  <c:v>イケフェス大阪、パネル展、まちあるき、セミナー等のイベント</c:v>
                </c:pt>
                <c:pt idx="11">
                  <c:v>大阪市以外のホームページ</c:v>
                </c:pt>
                <c:pt idx="12">
                  <c:v>その他</c:v>
                </c:pt>
              </c:strCache>
            </c:strRef>
          </c:cat>
          <c:val>
            <c:numRef>
              <c:f>報告書!$O$76:$O$88</c:f>
              <c:numCache>
                <c:formatCode>0.0%</c:formatCode>
                <c:ptCount val="13"/>
                <c:pt idx="0">
                  <c:v>0.44680851063829785</c:v>
                </c:pt>
                <c:pt idx="1">
                  <c:v>0.38297872340425532</c:v>
                </c:pt>
                <c:pt idx="2">
                  <c:v>0.19680851063829788</c:v>
                </c:pt>
                <c:pt idx="3">
                  <c:v>0.18085106382978725</c:v>
                </c:pt>
                <c:pt idx="4">
                  <c:v>0.18085106382978725</c:v>
                </c:pt>
                <c:pt idx="5">
                  <c:v>0.11170212765957446</c:v>
                </c:pt>
                <c:pt idx="6">
                  <c:v>8.5106382978723402E-2</c:v>
                </c:pt>
                <c:pt idx="7">
                  <c:v>7.4468085106382975E-2</c:v>
                </c:pt>
                <c:pt idx="8">
                  <c:v>5.8510638297872342E-2</c:v>
                </c:pt>
                <c:pt idx="9">
                  <c:v>5.8510638297872342E-2</c:v>
                </c:pt>
                <c:pt idx="10">
                  <c:v>4.2553191489361701E-2</c:v>
                </c:pt>
                <c:pt idx="11">
                  <c:v>3.7234042553191488E-2</c:v>
                </c:pt>
                <c:pt idx="12">
                  <c:v>5.3191489361702126E-3</c:v>
                </c:pt>
              </c:numCache>
            </c:numRef>
          </c:val>
          <c:extLst xmlns:c16r2="http://schemas.microsoft.com/office/drawing/2015/06/chart">
            <c:ext xmlns:c16="http://schemas.microsoft.com/office/drawing/2014/chart" uri="{C3380CC4-5D6E-409C-BE32-E72D297353CC}">
              <c16:uniqueId val="{00000014-48F7-4F0C-A33F-9A7415BB1BAF}"/>
            </c:ext>
          </c:extLst>
        </c:ser>
        <c:ser>
          <c:idx val="1"/>
          <c:order val="1"/>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6-48F7-4F0C-A33F-9A7415BB1BAF}"/>
              </c:ext>
            </c:extLst>
          </c:dPt>
          <c:dPt>
            <c:idx val="1"/>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8-48F7-4F0C-A33F-9A7415BB1BAF}"/>
              </c:ext>
            </c:extLst>
          </c:dPt>
          <c:dPt>
            <c:idx val="2"/>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A-48F7-4F0C-A33F-9A7415BB1BAF}"/>
              </c:ext>
            </c:extLst>
          </c:dPt>
          <c:dPt>
            <c:idx val="3"/>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C-48F7-4F0C-A33F-9A7415BB1BAF}"/>
              </c:ext>
            </c:extLst>
          </c:dPt>
          <c:dPt>
            <c:idx val="4"/>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E-48F7-4F0C-A33F-9A7415BB1BAF}"/>
              </c:ext>
            </c:extLst>
          </c:dPt>
          <c:dPt>
            <c:idx val="5"/>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0-48F7-4F0C-A33F-9A7415BB1BAF}"/>
              </c:ext>
            </c:extLst>
          </c:dPt>
          <c:dPt>
            <c:idx val="6"/>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2-48F7-4F0C-A33F-9A7415BB1BAF}"/>
              </c:ext>
            </c:extLst>
          </c:dPt>
          <c:dPt>
            <c:idx val="7"/>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4-48F7-4F0C-A33F-9A7415BB1BAF}"/>
              </c:ext>
            </c:extLst>
          </c:dPt>
          <c:dPt>
            <c:idx val="8"/>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6-48F7-4F0C-A33F-9A7415BB1BAF}"/>
              </c:ext>
            </c:extLst>
          </c:dPt>
          <c:dPt>
            <c:idx val="9"/>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8-48F7-4F0C-A33F-9A7415BB1BAF}"/>
              </c:ext>
            </c:extLst>
          </c:dPt>
          <c:cat>
            <c:strRef>
              <c:f>報告書!$B$76:$B$88</c:f>
              <c:strCache>
                <c:ptCount val="13"/>
                <c:pt idx="0">
                  <c:v>大阪市の広報物（区広報紙など）</c:v>
                </c:pt>
                <c:pt idx="1">
                  <c:v>大阪市のホームページ</c:v>
                </c:pt>
                <c:pt idx="2">
                  <c:v>新聞・雑誌・タウン紙</c:v>
                </c:pt>
                <c:pt idx="3">
                  <c:v>駅や電車などの広告</c:v>
                </c:pt>
                <c:pt idx="4">
                  <c:v>テレビ・ラジオ</c:v>
                </c:pt>
                <c:pt idx="5">
                  <c:v>友人・知人</c:v>
                </c:pt>
                <c:pt idx="6">
                  <c:v>プレートがついた建築物、修景された建築物</c:v>
                </c:pt>
                <c:pt idx="7">
                  <c:v>大阪市のSNS（ツイッター、フェイスブック等）</c:v>
                </c:pt>
                <c:pt idx="8">
                  <c:v>大阪市以外のSNS（ツイッター、フェイスブック等）</c:v>
                </c:pt>
                <c:pt idx="9">
                  <c:v>この事業に関する建物を訪れたことがある（住んでいたことがある）</c:v>
                </c:pt>
                <c:pt idx="10">
                  <c:v>イケフェス大阪、パネル展、まちあるき、セミナー等のイベント</c:v>
                </c:pt>
                <c:pt idx="11">
                  <c:v>大阪市以外のホームページ</c:v>
                </c:pt>
                <c:pt idx="12">
                  <c:v>その他</c:v>
                </c:pt>
              </c:strCache>
            </c:strRef>
          </c:cat>
          <c:val>
            <c:numRef>
              <c:f>報告書!$N$76:$N$88</c:f>
              <c:numCache>
                <c:formatCode>0</c:formatCode>
                <c:ptCount val="13"/>
              </c:numCache>
            </c:numRef>
          </c:val>
          <c:extLst xmlns:c16r2="http://schemas.microsoft.com/office/drawing/2015/06/chart">
            <c:ext xmlns:c16="http://schemas.microsoft.com/office/drawing/2014/chart" uri="{C3380CC4-5D6E-409C-BE32-E72D297353CC}">
              <c16:uniqueId val="{00000029-48F7-4F0C-A33F-9A7415BB1BAF}"/>
            </c:ext>
          </c:extLst>
        </c:ser>
        <c:dLbls>
          <c:showLegendKey val="0"/>
          <c:showVal val="0"/>
          <c:showCatName val="0"/>
          <c:showSerName val="0"/>
          <c:showPercent val="0"/>
          <c:showBubbleSize val="0"/>
        </c:dLbls>
        <c:gapWidth val="45"/>
        <c:overlap val="54"/>
        <c:axId val="322538472"/>
        <c:axId val="322535336"/>
      </c:barChart>
      <c:valAx>
        <c:axId val="3225353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22538472"/>
        <c:crosses val="autoZero"/>
        <c:crossBetween val="between"/>
        <c:majorUnit val="0.1"/>
      </c:valAx>
      <c:catAx>
        <c:axId val="322538472"/>
        <c:scaling>
          <c:orientation val="maxMin"/>
        </c:scaling>
        <c:delete val="1"/>
        <c:axPos val="l"/>
        <c:numFmt formatCode="General" sourceLinked="1"/>
        <c:majorTickMark val="out"/>
        <c:minorTickMark val="none"/>
        <c:tickLblPos val="nextTo"/>
        <c:crossAx val="322535336"/>
        <c:crosses val="autoZero"/>
        <c:auto val="1"/>
        <c:lblAlgn val="ctr"/>
        <c:lblOffset val="100"/>
        <c:noMultiLvlLbl val="0"/>
      </c:catAx>
      <c:spPr>
        <a:solidFill>
          <a:schemeClr val="bg1"/>
        </a:solidFill>
        <a:ln>
          <a:solidFill>
            <a:schemeClr val="tx1">
              <a:lumMod val="50000"/>
              <a:lumOff val="50000"/>
            </a:schemeClr>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68964373749066E-2"/>
          <c:y val="7.4029233184054133E-2"/>
          <c:w val="0.84396441515194831"/>
          <c:h val="0.89107414068406243"/>
        </c:manualLayout>
      </c:layout>
      <c:barChart>
        <c:barDir val="bar"/>
        <c:grouping val="clustered"/>
        <c:varyColors val="0"/>
        <c:ser>
          <c:idx val="0"/>
          <c:order val="0"/>
          <c:spPr>
            <a:solidFill>
              <a:srgbClr val="0070C0"/>
            </a:solidFill>
            <a:ln w="3175">
              <a:solidFill>
                <a:sysClr val="windowText" lastClr="000000"/>
              </a:solidFill>
            </a:ln>
            <a:effectLst/>
          </c:spPr>
          <c:invertIfNegative val="0"/>
          <c:dPt>
            <c:idx val="0"/>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D93F-4414-B836-1922F2122D23}"/>
              </c:ext>
            </c:extLst>
          </c:dPt>
          <c:dPt>
            <c:idx val="1"/>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3-D93F-4414-B836-1922F2122D23}"/>
              </c:ext>
            </c:extLst>
          </c:dPt>
          <c:dPt>
            <c:idx val="2"/>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5-D93F-4414-B836-1922F2122D23}"/>
              </c:ext>
            </c:extLst>
          </c:dPt>
          <c:dPt>
            <c:idx val="3"/>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7-D93F-4414-B836-1922F2122D23}"/>
              </c:ext>
            </c:extLst>
          </c:dPt>
          <c:dPt>
            <c:idx val="4"/>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9-D93F-4414-B836-1922F2122D23}"/>
              </c:ext>
            </c:extLst>
          </c:dPt>
          <c:dPt>
            <c:idx val="5"/>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B-D93F-4414-B836-1922F2122D23}"/>
              </c:ext>
            </c:extLst>
          </c:dPt>
          <c:dPt>
            <c:idx val="6"/>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D-D93F-4414-B836-1922F2122D23}"/>
              </c:ext>
            </c:extLst>
          </c:dPt>
          <c:dPt>
            <c:idx val="7"/>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F-D93F-4414-B836-1922F2122D23}"/>
              </c:ext>
            </c:extLst>
          </c:dPt>
          <c:dPt>
            <c:idx val="8"/>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1-D93F-4414-B836-1922F2122D23}"/>
              </c:ext>
            </c:extLst>
          </c:dPt>
          <c:dPt>
            <c:idx val="9"/>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3-D93F-4414-B836-1922F2122D23}"/>
              </c:ext>
            </c:extLst>
          </c:dPt>
          <c:dLbls>
            <c:dLbl>
              <c:idx val="0"/>
              <c:layout>
                <c:manualLayout>
                  <c:x val="-1.0524240215669516E-2"/>
                  <c:y val="-3.993408191429733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93F-4414-B836-1922F2122D23}"/>
                </c:ext>
                <c:ext xmlns:c15="http://schemas.microsoft.com/office/drawing/2012/chart" uri="{CE6537A1-D6FC-4f65-9D91-7224C49458BB}">
                  <c15:layout/>
                </c:ext>
              </c:extLst>
            </c:dLbl>
            <c:dLbl>
              <c:idx val="1"/>
              <c:layout>
                <c:manualLayout>
                  <c:x val="-1.0008616675347592E-2"/>
                  <c:y val="-3.814842453883300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93F-4414-B836-1922F2122D23}"/>
                </c:ext>
                <c:ext xmlns:c15="http://schemas.microsoft.com/office/drawing/2012/chart" uri="{CE6537A1-D6FC-4f65-9D91-7224C49458BB}">
                  <c15:layout/>
                </c:ext>
              </c:extLst>
            </c:dLbl>
            <c:dLbl>
              <c:idx val="2"/>
              <c:layout>
                <c:manualLayout>
                  <c:x val="-6.8188697743061868E-3"/>
                  <c:y val="-6.20378308036729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93F-4414-B836-1922F2122D23}"/>
                </c:ext>
                <c:ext xmlns:c15="http://schemas.microsoft.com/office/drawing/2012/chart" uri="{CE6537A1-D6FC-4f65-9D91-7224C49458BB}">
                  <c15:layout/>
                </c:ext>
              </c:extLst>
            </c:dLbl>
            <c:dLbl>
              <c:idx val="3"/>
              <c:layout>
                <c:manualLayout>
                  <c:x val="-8.0071123711715556E-3"/>
                  <c:y val="-2.69422670112184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93F-4414-B836-1922F2122D23}"/>
                </c:ext>
                <c:ext xmlns:c15="http://schemas.microsoft.com/office/drawing/2012/chart" uri="{CE6537A1-D6FC-4f65-9D91-7224C49458BB}">
                  <c15:layout/>
                </c:ext>
              </c:extLst>
            </c:dLbl>
            <c:dLbl>
              <c:idx val="7"/>
              <c:layout>
                <c:manualLayout>
                  <c:x val="-5.0834880056492447E-3"/>
                  <c:y val="5.5938276706356954E-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93F-4414-B836-1922F2122D23}"/>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報告書!$B$112:$B$124</c:f>
              <c:strCache>
                <c:ptCount val="13"/>
                <c:pt idx="0">
                  <c:v>大阪市のホームページ</c:v>
                </c:pt>
                <c:pt idx="1">
                  <c:v>大阪市の広報物（区広報紙など）</c:v>
                </c:pt>
                <c:pt idx="2">
                  <c:v>新聞・雑誌・タウン紙</c:v>
                </c:pt>
                <c:pt idx="3">
                  <c:v>テレビ・ラジオ</c:v>
                </c:pt>
                <c:pt idx="4">
                  <c:v>駅や電車などの広告</c:v>
                </c:pt>
                <c:pt idx="5">
                  <c:v>友人・知人</c:v>
                </c:pt>
                <c:pt idx="6">
                  <c:v>修景された建築物</c:v>
                </c:pt>
                <c:pt idx="7">
                  <c:v>大阪市のSNS（ツイッター、フェイスブック等）</c:v>
                </c:pt>
                <c:pt idx="8">
                  <c:v>大阪市以外のホームページ</c:v>
                </c:pt>
                <c:pt idx="9">
                  <c:v>この事業に関する建物を訪れたことがある（住んでいたことがある）</c:v>
                </c:pt>
                <c:pt idx="10">
                  <c:v>大阪市以外のSNS（ツイッター、フェイスブック等）</c:v>
                </c:pt>
                <c:pt idx="11">
                  <c:v>イケフェス大阪、パネル展、まちあるき、セミナー等のイベント</c:v>
                </c:pt>
                <c:pt idx="12">
                  <c:v>その他</c:v>
                </c:pt>
              </c:strCache>
            </c:strRef>
          </c:cat>
          <c:val>
            <c:numRef>
              <c:f>報告書!$O$112:$O$124</c:f>
              <c:numCache>
                <c:formatCode>0.0%</c:formatCode>
                <c:ptCount val="13"/>
                <c:pt idx="0">
                  <c:v>0.40151515151515149</c:v>
                </c:pt>
                <c:pt idx="1">
                  <c:v>0.40151515151515149</c:v>
                </c:pt>
                <c:pt idx="2">
                  <c:v>0.2878787878787879</c:v>
                </c:pt>
                <c:pt idx="3">
                  <c:v>0.22727272727272727</c:v>
                </c:pt>
                <c:pt idx="4">
                  <c:v>0.12878787878787878</c:v>
                </c:pt>
                <c:pt idx="5">
                  <c:v>0.12878787878787878</c:v>
                </c:pt>
                <c:pt idx="6">
                  <c:v>0.10606060606060606</c:v>
                </c:pt>
                <c:pt idx="7">
                  <c:v>9.8484848484848481E-2</c:v>
                </c:pt>
                <c:pt idx="8">
                  <c:v>5.3030303030303032E-2</c:v>
                </c:pt>
                <c:pt idx="9">
                  <c:v>5.3030303030303032E-2</c:v>
                </c:pt>
                <c:pt idx="10">
                  <c:v>3.0303030303030304E-2</c:v>
                </c:pt>
                <c:pt idx="11">
                  <c:v>2.2727272727272728E-2</c:v>
                </c:pt>
                <c:pt idx="12">
                  <c:v>0</c:v>
                </c:pt>
              </c:numCache>
            </c:numRef>
          </c:val>
          <c:extLst xmlns:c16r2="http://schemas.microsoft.com/office/drawing/2015/06/chart">
            <c:ext xmlns:c16="http://schemas.microsoft.com/office/drawing/2014/chart" uri="{C3380CC4-5D6E-409C-BE32-E72D297353CC}">
              <c16:uniqueId val="{00000014-D93F-4414-B836-1922F2122D23}"/>
            </c:ext>
          </c:extLst>
        </c:ser>
        <c:ser>
          <c:idx val="1"/>
          <c:order val="1"/>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6-D93F-4414-B836-1922F2122D23}"/>
              </c:ext>
            </c:extLst>
          </c:dPt>
          <c:dPt>
            <c:idx val="1"/>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8-D93F-4414-B836-1922F2122D23}"/>
              </c:ext>
            </c:extLst>
          </c:dPt>
          <c:dPt>
            <c:idx val="2"/>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A-D93F-4414-B836-1922F2122D23}"/>
              </c:ext>
            </c:extLst>
          </c:dPt>
          <c:dPt>
            <c:idx val="3"/>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C-D93F-4414-B836-1922F2122D23}"/>
              </c:ext>
            </c:extLst>
          </c:dPt>
          <c:dPt>
            <c:idx val="4"/>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E-D93F-4414-B836-1922F2122D23}"/>
              </c:ext>
            </c:extLst>
          </c:dPt>
          <c:dPt>
            <c:idx val="5"/>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0-D93F-4414-B836-1922F2122D23}"/>
              </c:ext>
            </c:extLst>
          </c:dPt>
          <c:dPt>
            <c:idx val="6"/>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2-D93F-4414-B836-1922F2122D23}"/>
              </c:ext>
            </c:extLst>
          </c:dPt>
          <c:dPt>
            <c:idx val="7"/>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4-D93F-4414-B836-1922F2122D23}"/>
              </c:ext>
            </c:extLst>
          </c:dPt>
          <c:dPt>
            <c:idx val="8"/>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6-D93F-4414-B836-1922F2122D23}"/>
              </c:ext>
            </c:extLst>
          </c:dPt>
          <c:dPt>
            <c:idx val="9"/>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8-D93F-4414-B836-1922F2122D23}"/>
              </c:ext>
            </c:extLst>
          </c:dPt>
          <c:cat>
            <c:strRef>
              <c:f>報告書!$B$112:$B$124</c:f>
              <c:strCache>
                <c:ptCount val="13"/>
                <c:pt idx="0">
                  <c:v>大阪市のホームページ</c:v>
                </c:pt>
                <c:pt idx="1">
                  <c:v>大阪市の広報物（区広報紙など）</c:v>
                </c:pt>
                <c:pt idx="2">
                  <c:v>新聞・雑誌・タウン紙</c:v>
                </c:pt>
                <c:pt idx="3">
                  <c:v>テレビ・ラジオ</c:v>
                </c:pt>
                <c:pt idx="4">
                  <c:v>駅や電車などの広告</c:v>
                </c:pt>
                <c:pt idx="5">
                  <c:v>友人・知人</c:v>
                </c:pt>
                <c:pt idx="6">
                  <c:v>修景された建築物</c:v>
                </c:pt>
                <c:pt idx="7">
                  <c:v>大阪市のSNS（ツイッター、フェイスブック等）</c:v>
                </c:pt>
                <c:pt idx="8">
                  <c:v>大阪市以外のホームページ</c:v>
                </c:pt>
                <c:pt idx="9">
                  <c:v>この事業に関する建物を訪れたことがある（住んでいたことがある）</c:v>
                </c:pt>
                <c:pt idx="10">
                  <c:v>大阪市以外のSNS（ツイッター、フェイスブック等）</c:v>
                </c:pt>
                <c:pt idx="11">
                  <c:v>イケフェス大阪、パネル展、まちあるき、セミナー等のイベント</c:v>
                </c:pt>
                <c:pt idx="12">
                  <c:v>その他</c:v>
                </c:pt>
              </c:strCache>
            </c:strRef>
          </c:cat>
          <c:val>
            <c:numRef>
              <c:f>報告書!$N$76:$N$88</c:f>
              <c:numCache>
                <c:formatCode>0</c:formatCode>
                <c:ptCount val="13"/>
              </c:numCache>
            </c:numRef>
          </c:val>
          <c:extLst xmlns:c16r2="http://schemas.microsoft.com/office/drawing/2015/06/chart">
            <c:ext xmlns:c16="http://schemas.microsoft.com/office/drawing/2014/chart" uri="{C3380CC4-5D6E-409C-BE32-E72D297353CC}">
              <c16:uniqueId val="{00000029-D93F-4414-B836-1922F2122D23}"/>
            </c:ext>
          </c:extLst>
        </c:ser>
        <c:dLbls>
          <c:showLegendKey val="0"/>
          <c:showVal val="0"/>
          <c:showCatName val="0"/>
          <c:showSerName val="0"/>
          <c:showPercent val="0"/>
          <c:showBubbleSize val="0"/>
        </c:dLbls>
        <c:gapWidth val="45"/>
        <c:overlap val="54"/>
        <c:axId val="322538864"/>
        <c:axId val="322536120"/>
      </c:barChart>
      <c:valAx>
        <c:axId val="3225361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22538864"/>
        <c:crosses val="autoZero"/>
        <c:crossBetween val="between"/>
        <c:majorUnit val="0.1"/>
      </c:valAx>
      <c:catAx>
        <c:axId val="322538864"/>
        <c:scaling>
          <c:orientation val="maxMin"/>
        </c:scaling>
        <c:delete val="1"/>
        <c:axPos val="l"/>
        <c:numFmt formatCode="General" sourceLinked="1"/>
        <c:majorTickMark val="out"/>
        <c:minorTickMark val="none"/>
        <c:tickLblPos val="nextTo"/>
        <c:crossAx val="322536120"/>
        <c:crosses val="autoZero"/>
        <c:auto val="1"/>
        <c:lblAlgn val="ctr"/>
        <c:lblOffset val="100"/>
        <c:noMultiLvlLbl val="0"/>
      </c:catAx>
      <c:spPr>
        <a:solidFill>
          <a:schemeClr val="bg1"/>
        </a:solidFill>
        <a:ln>
          <a:solidFill>
            <a:schemeClr val="tx1">
              <a:lumMod val="50000"/>
              <a:lumOff val="50000"/>
            </a:schemeClr>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68964373749066E-2"/>
          <c:y val="9.7837094416656903E-2"/>
          <c:w val="0.84396441515194831"/>
          <c:h val="0.84838273998321523"/>
        </c:manualLayout>
      </c:layout>
      <c:barChart>
        <c:barDir val="bar"/>
        <c:grouping val="clustered"/>
        <c:varyColors val="0"/>
        <c:ser>
          <c:idx val="0"/>
          <c:order val="0"/>
          <c:spPr>
            <a:solidFill>
              <a:srgbClr val="0070C0"/>
            </a:solidFill>
            <a:ln w="3175">
              <a:solidFill>
                <a:sysClr val="windowText" lastClr="000000"/>
              </a:solidFill>
            </a:ln>
            <a:effectLst/>
          </c:spPr>
          <c:invertIfNegative val="0"/>
          <c:dPt>
            <c:idx val="0"/>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8344-492A-9135-1529324E9463}"/>
              </c:ext>
            </c:extLst>
          </c:dPt>
          <c:dPt>
            <c:idx val="1"/>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3-8344-492A-9135-1529324E9463}"/>
              </c:ext>
            </c:extLst>
          </c:dPt>
          <c:dPt>
            <c:idx val="2"/>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5-8344-492A-9135-1529324E9463}"/>
              </c:ext>
            </c:extLst>
          </c:dPt>
          <c:dPt>
            <c:idx val="3"/>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7-8344-492A-9135-1529324E9463}"/>
              </c:ext>
            </c:extLst>
          </c:dPt>
          <c:dPt>
            <c:idx val="4"/>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9-8344-492A-9135-1529324E9463}"/>
              </c:ext>
            </c:extLst>
          </c:dPt>
          <c:dPt>
            <c:idx val="5"/>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B-8344-492A-9135-1529324E9463}"/>
              </c:ext>
            </c:extLst>
          </c:dPt>
          <c:dPt>
            <c:idx val="6"/>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D-8344-492A-9135-1529324E9463}"/>
              </c:ext>
            </c:extLst>
          </c:dPt>
          <c:dLbls>
            <c:dLbl>
              <c:idx val="0"/>
              <c:layout>
                <c:manualLayout>
                  <c:x val="-1.0524240215669516E-2"/>
                  <c:y val="-3.993408191429733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44-492A-9135-1529324E9463}"/>
                </c:ext>
                <c:ext xmlns:c15="http://schemas.microsoft.com/office/drawing/2012/chart" uri="{CE6537A1-D6FC-4f65-9D91-7224C49458BB}">
                  <c15:layout/>
                </c:ext>
              </c:extLst>
            </c:dLbl>
            <c:dLbl>
              <c:idx val="1"/>
              <c:layout>
                <c:manualLayout>
                  <c:x val="-1.0008616675347592E-2"/>
                  <c:y val="-3.814842453883300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44-492A-9135-1529324E9463}"/>
                </c:ext>
                <c:ext xmlns:c15="http://schemas.microsoft.com/office/drawing/2012/chart" uri="{CE6537A1-D6FC-4f65-9D91-7224C49458BB}">
                  <c15:layout/>
                </c:ext>
              </c:extLst>
            </c:dLbl>
            <c:dLbl>
              <c:idx val="2"/>
              <c:layout>
                <c:manualLayout>
                  <c:x val="-6.8188697743061868E-3"/>
                  <c:y val="-6.20378308036729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44-492A-9135-1529324E9463}"/>
                </c:ext>
                <c:ext xmlns:c15="http://schemas.microsoft.com/office/drawing/2012/chart" uri="{CE6537A1-D6FC-4f65-9D91-7224C49458BB}">
                  <c15:layout/>
                </c:ext>
              </c:extLst>
            </c:dLbl>
            <c:dLbl>
              <c:idx val="3"/>
              <c:layout>
                <c:manualLayout>
                  <c:x val="-8.0071123711715556E-3"/>
                  <c:y val="-2.69422670112184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44-492A-9135-1529324E9463}"/>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報告書!$B$151:$B$157</c15:sqref>
                  </c15:fullRef>
                </c:ext>
              </c:extLst>
              <c:f>報告書!$B$151:$B$157</c:f>
              <c:strCache>
                <c:ptCount val="7"/>
                <c:pt idx="0">
                  <c:v>建築物の外観の改修（修景）のための資金的なサポート</c:v>
                </c:pt>
                <c:pt idx="1">
                  <c:v>修景後の建築物の利活用についてのサポート</c:v>
                </c:pt>
                <c:pt idx="2">
                  <c:v>建築物等についての積極的な情報発信</c:v>
                </c:pt>
                <c:pt idx="3">
                  <c:v>建物の価値を明確にする</c:v>
                </c:pt>
                <c:pt idx="4">
                  <c:v>修景について事例の紹介や専門的な意見が聴ける相談窓口</c:v>
                </c:pt>
                <c:pt idx="5">
                  <c:v>その他</c:v>
                </c:pt>
                <c:pt idx="6">
                  <c:v>特にない</c:v>
                </c:pt>
              </c:strCache>
            </c:strRef>
          </c:cat>
          <c:val>
            <c:numRef>
              <c:extLst>
                <c:ext xmlns:c15="http://schemas.microsoft.com/office/drawing/2012/chart" uri="{02D57815-91ED-43cb-92C2-25804820EDAC}">
                  <c15:fullRef>
                    <c15:sqref>報告書!$O$151:$O$157</c15:sqref>
                  </c15:fullRef>
                </c:ext>
              </c:extLst>
              <c:f>報告書!$O$151:$O$157</c:f>
              <c:numCache>
                <c:formatCode>0.0%</c:formatCode>
                <c:ptCount val="7"/>
                <c:pt idx="0">
                  <c:v>0.61144578313253017</c:v>
                </c:pt>
                <c:pt idx="1">
                  <c:v>0.52108433734939763</c:v>
                </c:pt>
                <c:pt idx="2">
                  <c:v>0.50301204819277112</c:v>
                </c:pt>
                <c:pt idx="3">
                  <c:v>0.41265060240963858</c:v>
                </c:pt>
                <c:pt idx="4">
                  <c:v>0.31024096385542171</c:v>
                </c:pt>
                <c:pt idx="5">
                  <c:v>1.5060240963855422E-2</c:v>
                </c:pt>
                <c:pt idx="6">
                  <c:v>0.4246987951807229</c:v>
                </c:pt>
              </c:numCache>
            </c:numRef>
          </c:val>
          <c:extLst xmlns:c16r2="http://schemas.microsoft.com/office/drawing/2015/06/chart">
            <c:ext xmlns:c16="http://schemas.microsoft.com/office/drawing/2014/chart" uri="{C3380CC4-5D6E-409C-BE32-E72D297353CC}">
              <c16:uniqueId val="{0000000E-8344-492A-9135-1529324E9463}"/>
            </c:ext>
          </c:extLst>
        </c:ser>
        <c:ser>
          <c:idx val="1"/>
          <c:order val="1"/>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0-8344-492A-9135-1529324E9463}"/>
              </c:ext>
            </c:extLst>
          </c:dPt>
          <c:dPt>
            <c:idx val="1"/>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2-8344-492A-9135-1529324E9463}"/>
              </c:ext>
            </c:extLst>
          </c:dPt>
          <c:dPt>
            <c:idx val="2"/>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4-8344-492A-9135-1529324E9463}"/>
              </c:ext>
            </c:extLst>
          </c:dPt>
          <c:dPt>
            <c:idx val="3"/>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6-8344-492A-9135-1529324E9463}"/>
              </c:ext>
            </c:extLst>
          </c:dPt>
          <c:dPt>
            <c:idx val="4"/>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8-8344-492A-9135-1529324E9463}"/>
              </c:ext>
            </c:extLst>
          </c:dPt>
          <c:dPt>
            <c:idx val="5"/>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A-8344-492A-9135-1529324E9463}"/>
              </c:ext>
            </c:extLst>
          </c:dPt>
          <c:dPt>
            <c:idx val="6"/>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C-8344-492A-9135-1529324E9463}"/>
              </c:ext>
            </c:extLst>
          </c:dPt>
          <c:cat>
            <c:strRef>
              <c:extLst>
                <c:ext xmlns:c15="http://schemas.microsoft.com/office/drawing/2012/chart" uri="{02D57815-91ED-43cb-92C2-25804820EDAC}">
                  <c15:fullRef>
                    <c15:sqref>報告書!$B$151:$B$157</c15:sqref>
                  </c15:fullRef>
                </c:ext>
              </c:extLst>
              <c:f>報告書!$B$151:$B$157</c:f>
              <c:strCache>
                <c:ptCount val="7"/>
                <c:pt idx="0">
                  <c:v>建築物の外観の改修（修景）のための資金的なサポート</c:v>
                </c:pt>
                <c:pt idx="1">
                  <c:v>修景後の建築物の利活用についてのサポート</c:v>
                </c:pt>
                <c:pt idx="2">
                  <c:v>建築物等についての積極的な情報発信</c:v>
                </c:pt>
                <c:pt idx="3">
                  <c:v>建物の価値を明確にする</c:v>
                </c:pt>
                <c:pt idx="4">
                  <c:v>修景について事例の紹介や専門的な意見が聴ける相談窓口</c:v>
                </c:pt>
                <c:pt idx="5">
                  <c:v>その他</c:v>
                </c:pt>
                <c:pt idx="6">
                  <c:v>特にない</c:v>
                </c:pt>
              </c:strCache>
            </c:strRef>
          </c:cat>
          <c:val>
            <c:numRef>
              <c:extLst>
                <c:ext xmlns:c15="http://schemas.microsoft.com/office/drawing/2012/chart" uri="{02D57815-91ED-43cb-92C2-25804820EDAC}">
                  <c15:fullRef>
                    <c15:sqref>報告書!$N$76:$N$88</c15:sqref>
                  </c15:fullRef>
                </c:ext>
              </c:extLst>
              <c:f>報告書!$N$76:$N$82</c:f>
              <c:numCache>
                <c:formatCode>0</c:formatCode>
                <c:ptCount val="7"/>
              </c:numCache>
            </c:numRef>
          </c:val>
          <c:extLst xmlns:c16r2="http://schemas.microsoft.com/office/drawing/2015/06/chart">
            <c:ext xmlns:c16="http://schemas.microsoft.com/office/drawing/2014/chart" uri="{C3380CC4-5D6E-409C-BE32-E72D297353CC}">
              <c16:uniqueId val="{0000001D-8344-492A-9135-1529324E9463}"/>
            </c:ext>
            <c:ext xmlns:c15="http://schemas.microsoft.com/office/drawing/2012/chart" uri="{02D57815-91ED-43cb-92C2-25804820EDAC}">
              <c15:categoryFilterExceptions>
                <c15:categoryFilterException>
                  <c15:sqref>報告書!$N$83</c15:sqref>
                  <c15:spPr xmlns:c15="http://schemas.microsoft.com/office/drawing/2012/chart">
                    <a:solidFill>
                      <a:schemeClr val="accent2"/>
                    </a:solidFill>
                    <a:ln w="19050">
                      <a:solidFill>
                        <a:schemeClr val="lt1"/>
                      </a:solidFill>
                    </a:ln>
                    <a:effectLst/>
                  </c15:spPr>
                  <c15:invertIfNegative val="0"/>
                  <c15:bubble3D val="0"/>
                </c15:categoryFilterException>
                <c15:categoryFilterException>
                  <c15:sqref>報告書!$N$84</c15:sqref>
                  <c15:spPr xmlns:c15="http://schemas.microsoft.com/office/drawing/2012/chart">
                    <a:solidFill>
                      <a:schemeClr val="accent2"/>
                    </a:solidFill>
                    <a:ln w="19050">
                      <a:solidFill>
                        <a:schemeClr val="lt1"/>
                      </a:solidFill>
                    </a:ln>
                    <a:effectLst/>
                  </c15:spPr>
                  <c15:invertIfNegative val="0"/>
                  <c15:bubble3D val="0"/>
                </c15:categoryFilterException>
                <c15:categoryFilterException>
                  <c15:sqref>報告書!$N$85</c15:sqref>
                  <c15:spPr xmlns:c15="http://schemas.microsoft.com/office/drawing/2012/chart">
                    <a:solidFill>
                      <a:schemeClr val="accent2"/>
                    </a:solidFill>
                    <a:ln w="19050">
                      <a:solidFill>
                        <a:schemeClr val="lt1"/>
                      </a:solidFill>
                    </a:ln>
                    <a:effectLst/>
                  </c15:spPr>
                  <c15:invertIfNegative val="0"/>
                  <c15:bubble3D val="0"/>
                </c15:categoryFilterException>
              </c15:categoryFilterExceptions>
            </c:ext>
          </c:extLst>
        </c:ser>
        <c:dLbls>
          <c:showLegendKey val="0"/>
          <c:showVal val="0"/>
          <c:showCatName val="0"/>
          <c:showSerName val="0"/>
          <c:showPercent val="0"/>
          <c:showBubbleSize val="0"/>
        </c:dLbls>
        <c:gapWidth val="45"/>
        <c:overlap val="54"/>
        <c:axId val="322538080"/>
        <c:axId val="322532200"/>
      </c:barChart>
      <c:valAx>
        <c:axId val="3225322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22538080"/>
        <c:crosses val="autoZero"/>
        <c:crossBetween val="between"/>
        <c:majorUnit val="0.1"/>
      </c:valAx>
      <c:catAx>
        <c:axId val="322538080"/>
        <c:scaling>
          <c:orientation val="maxMin"/>
        </c:scaling>
        <c:delete val="1"/>
        <c:axPos val="l"/>
        <c:numFmt formatCode="General" sourceLinked="1"/>
        <c:majorTickMark val="out"/>
        <c:minorTickMark val="none"/>
        <c:tickLblPos val="nextTo"/>
        <c:crossAx val="322532200"/>
        <c:crosses val="autoZero"/>
        <c:auto val="1"/>
        <c:lblAlgn val="ctr"/>
        <c:lblOffset val="100"/>
        <c:noMultiLvlLbl val="0"/>
      </c:catAx>
      <c:spPr>
        <a:solidFill>
          <a:schemeClr val="bg1"/>
        </a:solidFill>
        <a:ln>
          <a:solidFill>
            <a:schemeClr val="tx1">
              <a:lumMod val="50000"/>
              <a:lumOff val="50000"/>
            </a:schemeClr>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1032572022951"/>
          <c:y val="5.6168616637880919E-2"/>
          <c:w val="0.84396441515194831"/>
          <c:h val="0.94206648374704149"/>
        </c:manualLayout>
      </c:layout>
      <c:barChart>
        <c:barDir val="bar"/>
        <c:grouping val="clustered"/>
        <c:varyColors val="0"/>
        <c:ser>
          <c:idx val="0"/>
          <c:order val="0"/>
          <c:spPr>
            <a:solidFill>
              <a:srgbClr val="0070C0"/>
            </a:solidFill>
            <a:ln w="3175">
              <a:solidFill>
                <a:sysClr val="windowText" lastClr="000000"/>
              </a:solidFill>
            </a:ln>
            <a:effectLst/>
          </c:spPr>
          <c:invertIfNegative val="0"/>
          <c:dPt>
            <c:idx val="0"/>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2100-45B3-8180-29D03505B9A9}"/>
              </c:ext>
            </c:extLst>
          </c:dPt>
          <c:dPt>
            <c:idx val="1"/>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3-2100-45B3-8180-29D03505B9A9}"/>
              </c:ext>
            </c:extLst>
          </c:dPt>
          <c:dPt>
            <c:idx val="2"/>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5-2100-45B3-8180-29D03505B9A9}"/>
              </c:ext>
            </c:extLst>
          </c:dPt>
          <c:dPt>
            <c:idx val="3"/>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7-2100-45B3-8180-29D03505B9A9}"/>
              </c:ext>
            </c:extLst>
          </c:dPt>
          <c:dPt>
            <c:idx val="4"/>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9-2100-45B3-8180-29D03505B9A9}"/>
              </c:ext>
            </c:extLst>
          </c:dPt>
          <c:dLbls>
            <c:dLbl>
              <c:idx val="0"/>
              <c:layout>
                <c:manualLayout>
                  <c:x val="-1.0524240215669516E-2"/>
                  <c:y val="-3.993408191429733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100-45B3-8180-29D03505B9A9}"/>
                </c:ext>
                <c:ext xmlns:c15="http://schemas.microsoft.com/office/drawing/2012/chart" uri="{CE6537A1-D6FC-4f65-9D91-7224C49458BB}">
                  <c15:layout/>
                </c:ext>
              </c:extLst>
            </c:dLbl>
            <c:dLbl>
              <c:idx val="1"/>
              <c:layout>
                <c:manualLayout>
                  <c:x val="-1.0008616675347592E-2"/>
                  <c:y val="-3.814842453883300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100-45B3-8180-29D03505B9A9}"/>
                </c:ext>
                <c:ext xmlns:c15="http://schemas.microsoft.com/office/drawing/2012/chart" uri="{CE6537A1-D6FC-4f65-9D91-7224C49458BB}">
                  <c15:layout/>
                </c:ext>
              </c:extLst>
            </c:dLbl>
            <c:dLbl>
              <c:idx val="2"/>
              <c:layout>
                <c:manualLayout>
                  <c:x val="-6.8188697743061868E-3"/>
                  <c:y val="-6.20378308036729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100-45B3-8180-29D03505B9A9}"/>
                </c:ext>
                <c:ext xmlns:c15="http://schemas.microsoft.com/office/drawing/2012/chart" uri="{CE6537A1-D6FC-4f65-9D91-7224C49458BB}">
                  <c15:layout/>
                </c:ext>
              </c:extLst>
            </c:dLbl>
            <c:dLbl>
              <c:idx val="3"/>
              <c:layout>
                <c:manualLayout>
                  <c:x val="-8.0071123711715556E-3"/>
                  <c:y val="-2.69422670112184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100-45B3-8180-29D03505B9A9}"/>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報告書!$B$189:$B$193</c:f>
              <c:strCache>
                <c:ptCount val="5"/>
                <c:pt idx="0">
                  <c:v>プレートがついた建築物、修景された建築物</c:v>
                </c:pt>
                <c:pt idx="1">
                  <c:v>イケフェス大阪、パネル展、まちあるき、セミナー等のイベント</c:v>
                </c:pt>
                <c:pt idx="2">
                  <c:v>大阪市以外のホームページ</c:v>
                </c:pt>
                <c:pt idx="3">
                  <c:v>大阪市以外のSNS（ツイッター、フェイスブック等）</c:v>
                </c:pt>
                <c:pt idx="4">
                  <c:v>その他</c:v>
                </c:pt>
              </c:strCache>
            </c:strRef>
          </c:cat>
          <c:val>
            <c:numRef>
              <c:f>報告書!$O$181:$O$193</c:f>
              <c:numCache>
                <c:formatCode>0.0%</c:formatCode>
                <c:ptCount val="13"/>
                <c:pt idx="0">
                  <c:v>0.41803278688524592</c:v>
                </c:pt>
                <c:pt idx="1">
                  <c:v>0.36885245901639346</c:v>
                </c:pt>
                <c:pt idx="2">
                  <c:v>0.29508196721311475</c:v>
                </c:pt>
                <c:pt idx="3">
                  <c:v>0.16393442622950818</c:v>
                </c:pt>
                <c:pt idx="4">
                  <c:v>0.14754098360655737</c:v>
                </c:pt>
                <c:pt idx="5">
                  <c:v>0.14754098360655737</c:v>
                </c:pt>
                <c:pt idx="6">
                  <c:v>0.13934426229508196</c:v>
                </c:pt>
                <c:pt idx="7">
                  <c:v>0.13114754098360656</c:v>
                </c:pt>
                <c:pt idx="8">
                  <c:v>8.1967213114754092E-2</c:v>
                </c:pt>
                <c:pt idx="9">
                  <c:v>7.3770491803278687E-2</c:v>
                </c:pt>
                <c:pt idx="10">
                  <c:v>4.9180327868852458E-2</c:v>
                </c:pt>
                <c:pt idx="11">
                  <c:v>3.2786885245901641E-2</c:v>
                </c:pt>
                <c:pt idx="12">
                  <c:v>0</c:v>
                </c:pt>
              </c:numCache>
            </c:numRef>
          </c:val>
          <c:extLst xmlns:c16r2="http://schemas.microsoft.com/office/drawing/2015/06/chart">
            <c:ext xmlns:c16="http://schemas.microsoft.com/office/drawing/2014/chart" uri="{C3380CC4-5D6E-409C-BE32-E72D297353CC}">
              <c16:uniqueId val="{0000000A-2100-45B3-8180-29D03505B9A9}"/>
            </c:ext>
          </c:extLst>
        </c:ser>
        <c:ser>
          <c:idx val="1"/>
          <c:order val="1"/>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C-2100-45B3-8180-29D03505B9A9}"/>
              </c:ext>
            </c:extLst>
          </c:dPt>
          <c:dPt>
            <c:idx val="1"/>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E-2100-45B3-8180-29D03505B9A9}"/>
              </c:ext>
            </c:extLst>
          </c:dPt>
          <c:dPt>
            <c:idx val="2"/>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0-2100-45B3-8180-29D03505B9A9}"/>
              </c:ext>
            </c:extLst>
          </c:dPt>
          <c:dPt>
            <c:idx val="3"/>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2-2100-45B3-8180-29D03505B9A9}"/>
              </c:ext>
            </c:extLst>
          </c:dPt>
          <c:dPt>
            <c:idx val="4"/>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4-2100-45B3-8180-29D03505B9A9}"/>
              </c:ext>
            </c:extLst>
          </c:dPt>
          <c:dPt>
            <c:idx val="5"/>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6-2100-45B3-8180-29D03505B9A9}"/>
              </c:ext>
            </c:extLst>
          </c:dPt>
          <c:dPt>
            <c:idx val="6"/>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8-2100-45B3-8180-29D03505B9A9}"/>
              </c:ext>
            </c:extLst>
          </c:dPt>
          <c:dPt>
            <c:idx val="7"/>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A-2100-45B3-8180-29D03505B9A9}"/>
              </c:ext>
            </c:extLst>
          </c:dPt>
          <c:dPt>
            <c:idx val="8"/>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C-2100-45B3-8180-29D03505B9A9}"/>
              </c:ext>
            </c:extLst>
          </c:dPt>
          <c:dPt>
            <c:idx val="9"/>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E-2100-45B3-8180-29D03505B9A9}"/>
              </c:ext>
            </c:extLst>
          </c:dPt>
          <c:cat>
            <c:strRef>
              <c:f>報告書!$B$189:$B$193</c:f>
              <c:strCache>
                <c:ptCount val="5"/>
                <c:pt idx="0">
                  <c:v>プレートがついた建築物、修景された建築物</c:v>
                </c:pt>
                <c:pt idx="1">
                  <c:v>イケフェス大阪、パネル展、まちあるき、セミナー等のイベント</c:v>
                </c:pt>
                <c:pt idx="2">
                  <c:v>大阪市以外のホームページ</c:v>
                </c:pt>
                <c:pt idx="3">
                  <c:v>大阪市以外のSNS（ツイッター、フェイスブック等）</c:v>
                </c:pt>
                <c:pt idx="4">
                  <c:v>その他</c:v>
                </c:pt>
              </c:strCache>
            </c:strRef>
          </c:cat>
          <c:val>
            <c:numRef>
              <c:f>報告書!$N$76:$N$88</c:f>
              <c:numCache>
                <c:formatCode>0</c:formatCode>
                <c:ptCount val="13"/>
              </c:numCache>
            </c:numRef>
          </c:val>
          <c:extLst xmlns:c16r2="http://schemas.microsoft.com/office/drawing/2015/06/chart">
            <c:ext xmlns:c16="http://schemas.microsoft.com/office/drawing/2014/chart" uri="{C3380CC4-5D6E-409C-BE32-E72D297353CC}">
              <c16:uniqueId val="{0000001F-2100-45B3-8180-29D03505B9A9}"/>
            </c:ext>
          </c:extLst>
        </c:ser>
        <c:dLbls>
          <c:showLegendKey val="0"/>
          <c:showVal val="0"/>
          <c:showCatName val="0"/>
          <c:showSerName val="0"/>
          <c:showPercent val="0"/>
          <c:showBubbleSize val="0"/>
        </c:dLbls>
        <c:gapWidth val="45"/>
        <c:overlap val="54"/>
        <c:axId val="437357776"/>
        <c:axId val="322534552"/>
      </c:barChart>
      <c:valAx>
        <c:axId val="322534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7357776"/>
        <c:crosses val="autoZero"/>
        <c:crossBetween val="between"/>
        <c:majorUnit val="0.1"/>
      </c:valAx>
      <c:catAx>
        <c:axId val="437357776"/>
        <c:scaling>
          <c:orientation val="maxMin"/>
        </c:scaling>
        <c:delete val="1"/>
        <c:axPos val="l"/>
        <c:numFmt formatCode="General" sourceLinked="1"/>
        <c:majorTickMark val="out"/>
        <c:minorTickMark val="none"/>
        <c:tickLblPos val="nextTo"/>
        <c:crossAx val="322534552"/>
        <c:crosses val="autoZero"/>
        <c:auto val="1"/>
        <c:lblAlgn val="ctr"/>
        <c:lblOffset val="100"/>
        <c:noMultiLvlLbl val="0"/>
      </c:catAx>
      <c:spPr>
        <a:solidFill>
          <a:schemeClr val="bg1"/>
        </a:solidFill>
        <a:ln>
          <a:solidFill>
            <a:schemeClr val="tx1">
              <a:lumMod val="50000"/>
              <a:lumOff val="50000"/>
            </a:schemeClr>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75909170917777E-2"/>
          <c:y val="7.1753297228066837E-2"/>
          <c:w val="0.42962751460195164"/>
          <c:h val="0.84009008566546428"/>
        </c:manualLayout>
      </c:layout>
      <c:pieChart>
        <c:varyColors val="1"/>
        <c:ser>
          <c:idx val="0"/>
          <c:order val="0"/>
          <c:spPr>
            <a:solidFill>
              <a:srgbClr val="000036"/>
            </a:solidFill>
            <a:ln w="3175">
              <a:solidFill>
                <a:schemeClr val="tx1"/>
              </a:solidFill>
            </a:ln>
          </c:spPr>
          <c:dPt>
            <c:idx val="0"/>
            <c:bubble3D val="0"/>
            <c:spPr>
              <a:solidFill>
                <a:schemeClr val="tx2">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1-21B5-43EB-AB70-D866F1D6E823}"/>
              </c:ext>
            </c:extLst>
          </c:dPt>
          <c:dPt>
            <c:idx val="1"/>
            <c:bubble3D val="0"/>
            <c:spPr>
              <a:solidFill>
                <a:schemeClr val="tx2">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3-21B5-43EB-AB70-D866F1D6E823}"/>
              </c:ext>
            </c:extLst>
          </c:dPt>
          <c:dPt>
            <c:idx val="2"/>
            <c:bubble3D val="0"/>
            <c:spPr>
              <a:solidFill>
                <a:schemeClr val="accent1">
                  <a:lumMod val="40000"/>
                  <a:lumOff val="60000"/>
                </a:schemeClr>
              </a:solidFill>
              <a:ln w="3175">
                <a:solidFill>
                  <a:schemeClr val="tx1"/>
                </a:solidFill>
              </a:ln>
            </c:spPr>
            <c:extLst xmlns:c16r2="http://schemas.microsoft.com/office/drawing/2015/06/chart">
              <c:ext xmlns:c16="http://schemas.microsoft.com/office/drawing/2014/chart" uri="{C3380CC4-5D6E-409C-BE32-E72D297353CC}">
                <c16:uniqueId val="{00000005-21B5-43EB-AB70-D866F1D6E823}"/>
              </c:ext>
            </c:extLst>
          </c:dPt>
          <c:dPt>
            <c:idx val="3"/>
            <c:bubble3D val="0"/>
            <c:spPr>
              <a:solidFill>
                <a:schemeClr val="accent3">
                  <a:lumMod val="50000"/>
                </a:schemeClr>
              </a:solidFill>
              <a:ln w="3175">
                <a:solidFill>
                  <a:schemeClr val="tx1"/>
                </a:solidFill>
              </a:ln>
            </c:spPr>
            <c:extLst xmlns:c16r2="http://schemas.microsoft.com/office/drawing/2015/06/chart">
              <c:ext xmlns:c16="http://schemas.microsoft.com/office/drawing/2014/chart" uri="{C3380CC4-5D6E-409C-BE32-E72D297353CC}">
                <c16:uniqueId val="{00000007-21B5-43EB-AB70-D866F1D6E823}"/>
              </c:ext>
            </c:extLst>
          </c:dPt>
          <c:dPt>
            <c:idx val="4"/>
            <c:bubble3D val="0"/>
            <c:spPr>
              <a:solidFill>
                <a:schemeClr val="accent3">
                  <a:lumMod val="60000"/>
                  <a:lumOff val="40000"/>
                </a:schemeClr>
              </a:solidFill>
              <a:ln w="3175">
                <a:solidFill>
                  <a:schemeClr val="tx1"/>
                </a:solidFill>
              </a:ln>
            </c:spPr>
            <c:extLst xmlns:c16r2="http://schemas.microsoft.com/office/drawing/2015/06/chart">
              <c:ext xmlns:c16="http://schemas.microsoft.com/office/drawing/2014/chart" uri="{C3380CC4-5D6E-409C-BE32-E72D297353CC}">
                <c16:uniqueId val="{00000009-21B5-43EB-AB70-D866F1D6E823}"/>
              </c:ext>
            </c:extLst>
          </c:dPt>
          <c:dLbls>
            <c:dLbl>
              <c:idx val="0"/>
              <c:layout>
                <c:manualLayout>
                  <c:x val="-0.10104158257760786"/>
                  <c:y val="0.14810594018884618"/>
                </c:manualLayout>
              </c:layout>
              <c:numFmt formatCode="0.0%" sourceLinked="0"/>
              <c:spPr/>
              <c:txPr>
                <a:bodyPr/>
                <a:lstStyle/>
                <a:p>
                  <a:pPr>
                    <a:defRPr>
                      <a:solidFill>
                        <a:schemeClr val="bg1"/>
                      </a:solidFill>
                    </a:defRPr>
                  </a:pPr>
                  <a:endParaRPr lang="ja-JP"/>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21B5-43EB-AB70-D866F1D6E823}"/>
                </c:ext>
                <c:ext xmlns:c15="http://schemas.microsoft.com/office/drawing/2012/chart" uri="{CE6537A1-D6FC-4f65-9D91-7224C49458BB}">
                  <c15:layout>
                    <c:manualLayout>
                      <c:w val="0.10561062816000658"/>
                      <c:h val="8.2941164938511794E-2"/>
                    </c:manualLayout>
                  </c15:layout>
                </c:ext>
              </c:extLst>
            </c:dLbl>
            <c:dLbl>
              <c:idx val="1"/>
              <c:layout>
                <c:manualLayout>
                  <c:x val="-0.11791505919813068"/>
                  <c:y val="-7.0143607849653788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21B5-43EB-AB70-D866F1D6E823}"/>
                </c:ext>
                <c:ext xmlns:c15="http://schemas.microsoft.com/office/drawing/2012/chart" uri="{CE6537A1-D6FC-4f65-9D91-7224C49458BB}">
                  <c15:layout/>
                </c:ext>
              </c:extLst>
            </c:dLbl>
            <c:dLbl>
              <c:idx val="2"/>
              <c:layout>
                <c:manualLayout>
                  <c:x val="0.13255094817141025"/>
                  <c:y val="-6.4319195355406783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21B5-43EB-AB70-D866F1D6E823}"/>
                </c:ext>
                <c:ext xmlns:c15="http://schemas.microsoft.com/office/drawing/2012/chart" uri="{CE6537A1-D6FC-4f65-9D91-7224C49458BB}">
                  <c15:layout/>
                </c:ext>
              </c:extLst>
            </c:dLbl>
            <c:dLbl>
              <c:idx val="3"/>
              <c:layout>
                <c:manualLayout>
                  <c:x val="-1.764652929449716E-2"/>
                  <c:y val="9.1148165302866561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21B5-43EB-AB70-D866F1D6E823}"/>
                </c:ext>
                <c:ext xmlns:c15="http://schemas.microsoft.com/office/drawing/2012/chart" uri="{CE6537A1-D6FC-4f65-9D91-7224C49458BB}"/>
              </c:extLst>
            </c:dLbl>
            <c:dLbl>
              <c:idx val="4"/>
              <c:layout>
                <c:manualLayout>
                  <c:x val="4.1362193899445135E-2"/>
                  <c:y val="1.8516803046677991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21B5-43EB-AB70-D866F1D6E823}"/>
                </c:ext>
                <c:ext xmlns:c15="http://schemas.microsoft.com/office/drawing/2012/chart" uri="{CE6537A1-D6FC-4f65-9D91-7224C49458BB}"/>
              </c:extLst>
            </c:dLbl>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報告書!$B$204:$B$206</c:f>
              <c:strCache>
                <c:ptCount val="3"/>
                <c:pt idx="0">
                  <c:v>知っている</c:v>
                </c:pt>
                <c:pt idx="1">
                  <c:v>聞いたことはあるが詳しくは知らない</c:v>
                </c:pt>
                <c:pt idx="2">
                  <c:v>今回初めて知った</c:v>
                </c:pt>
              </c:strCache>
            </c:strRef>
          </c:cat>
          <c:val>
            <c:numRef>
              <c:f>報告書!$M$204:$M$206</c:f>
              <c:numCache>
                <c:formatCode>0</c:formatCode>
                <c:ptCount val="3"/>
                <c:pt idx="0">
                  <c:v>104</c:v>
                </c:pt>
                <c:pt idx="1">
                  <c:v>93</c:v>
                </c:pt>
                <c:pt idx="2">
                  <c:v>303</c:v>
                </c:pt>
              </c:numCache>
            </c:numRef>
          </c:val>
          <c:extLst xmlns:c16r2="http://schemas.microsoft.com/office/drawing/2015/06/chart">
            <c:ext xmlns:c16="http://schemas.microsoft.com/office/drawing/2014/chart" uri="{C3380CC4-5D6E-409C-BE32-E72D297353CC}">
              <c16:uniqueId val="{0000000A-21B5-43EB-AB70-D866F1D6E823}"/>
            </c:ext>
          </c:extLst>
        </c:ser>
        <c:ser>
          <c:idx val="1"/>
          <c:order val="1"/>
          <c:cat>
            <c:strRef>
              <c:f>報告書!$B$204:$B$206</c:f>
              <c:strCache>
                <c:ptCount val="3"/>
                <c:pt idx="0">
                  <c:v>知っている</c:v>
                </c:pt>
                <c:pt idx="1">
                  <c:v>聞いたことはあるが詳しくは知らない</c:v>
                </c:pt>
                <c:pt idx="2">
                  <c:v>今回初めて知った</c:v>
                </c:pt>
              </c:strCache>
            </c:strRef>
          </c:cat>
          <c:val>
            <c:numRef>
              <c:f>報告書!$N$204:$N$206</c:f>
              <c:numCache>
                <c:formatCode>0</c:formatCode>
                <c:ptCount val="3"/>
              </c:numCache>
            </c:numRef>
          </c:val>
          <c:extLst xmlns:c16r2="http://schemas.microsoft.com/office/drawing/2015/06/chart">
            <c:ext xmlns:c16="http://schemas.microsoft.com/office/drawing/2014/chart" uri="{C3380CC4-5D6E-409C-BE32-E72D297353CC}">
              <c16:uniqueId val="{0000000B-21B5-43EB-AB70-D866F1D6E823}"/>
            </c:ext>
          </c:extLst>
        </c:ser>
        <c:dLbls>
          <c:showLegendKey val="0"/>
          <c:showVal val="0"/>
          <c:showCatName val="0"/>
          <c:showSerName val="0"/>
          <c:showPercent val="0"/>
          <c:showBubbleSize val="0"/>
          <c:showLeaderLines val="1"/>
        </c:dLbls>
        <c:firstSliceAng val="0"/>
      </c:pieChart>
      <c:spPr>
        <a:noFill/>
        <a:ln w="3175">
          <a:noFill/>
        </a:ln>
      </c:spPr>
    </c:plotArea>
    <c:legend>
      <c:legendPos val="r"/>
      <c:layout>
        <c:manualLayout>
          <c:xMode val="edge"/>
          <c:yMode val="edge"/>
          <c:x val="0.50196313427212136"/>
          <c:y val="0.29073961950122063"/>
          <c:w val="0.46494327559664173"/>
          <c:h val="0.33964336953155277"/>
        </c:manualLayout>
      </c:layout>
      <c:overlay val="0"/>
      <c:txPr>
        <a:bodyPr/>
        <a:lstStyle/>
        <a:p>
          <a:pPr rtl="0">
            <a:defRPr/>
          </a:pPr>
          <a:endParaRPr lang="ja-JP"/>
        </a:p>
      </c:txPr>
    </c:legend>
    <c:plotVisOnly val="1"/>
    <c:dispBlanksAs val="gap"/>
    <c:showDLblsOverMax val="0"/>
  </c:chart>
  <c:spPr>
    <a:noFill/>
    <a:ln>
      <a:noFill/>
    </a:ln>
  </c:spPr>
  <c:txPr>
    <a:bodyPr/>
    <a:lstStyle/>
    <a:p>
      <a:pPr>
        <a:defRPr b="0"/>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68964373749066E-2"/>
          <c:y val="7.3607705045169669E-2"/>
          <c:w val="0.88240577165185619"/>
          <c:h val="0.90230081463072787"/>
        </c:manualLayout>
      </c:layout>
      <c:barChart>
        <c:barDir val="bar"/>
        <c:grouping val="clustered"/>
        <c:varyColors val="0"/>
        <c:ser>
          <c:idx val="0"/>
          <c:order val="0"/>
          <c:spPr>
            <a:solidFill>
              <a:srgbClr val="0070C0"/>
            </a:solidFill>
            <a:ln w="3175">
              <a:solidFill>
                <a:sysClr val="windowText" lastClr="000000"/>
              </a:solidFill>
            </a:ln>
            <a:effectLst/>
          </c:spPr>
          <c:invertIfNegative val="0"/>
          <c:dPt>
            <c:idx val="0"/>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EC73-452A-8856-073810FF2A82}"/>
              </c:ext>
            </c:extLst>
          </c:dPt>
          <c:dPt>
            <c:idx val="1"/>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3-EC73-452A-8856-073810FF2A82}"/>
              </c:ext>
            </c:extLst>
          </c:dPt>
          <c:dPt>
            <c:idx val="2"/>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5-EC73-452A-8856-073810FF2A82}"/>
              </c:ext>
            </c:extLst>
          </c:dPt>
          <c:dPt>
            <c:idx val="3"/>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7-EC73-452A-8856-073810FF2A82}"/>
              </c:ext>
            </c:extLst>
          </c:dPt>
          <c:dPt>
            <c:idx val="4"/>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9-EC73-452A-8856-073810FF2A82}"/>
              </c:ext>
            </c:extLst>
          </c:dPt>
          <c:dPt>
            <c:idx val="5"/>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B-EC73-452A-8856-073810FF2A82}"/>
              </c:ext>
            </c:extLst>
          </c:dPt>
          <c:dPt>
            <c:idx val="6"/>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D-EC73-452A-8856-073810FF2A82}"/>
              </c:ext>
            </c:extLst>
          </c:dPt>
          <c:dPt>
            <c:idx val="7"/>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F-EC73-452A-8856-073810FF2A82}"/>
              </c:ext>
            </c:extLst>
          </c:dPt>
          <c:dPt>
            <c:idx val="8"/>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1-EC73-452A-8856-073810FF2A82}"/>
              </c:ext>
            </c:extLst>
          </c:dPt>
          <c:dPt>
            <c:idx val="9"/>
            <c:invertIfNegative val="0"/>
            <c:bubble3D val="0"/>
            <c:spPr>
              <a:solidFill>
                <a:srgbClr val="0070C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13-EC73-452A-8856-073810FF2A82}"/>
              </c:ext>
            </c:extLst>
          </c:dPt>
          <c:dLbls>
            <c:dLbl>
              <c:idx val="0"/>
              <c:layout>
                <c:manualLayout>
                  <c:x val="-1.0524240215669516E-2"/>
                  <c:y val="-3.993408191429733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73-452A-8856-073810FF2A82}"/>
                </c:ext>
                <c:ext xmlns:c15="http://schemas.microsoft.com/office/drawing/2012/chart" uri="{CE6537A1-D6FC-4f65-9D91-7224C49458BB}">
                  <c15:layout/>
                </c:ext>
              </c:extLst>
            </c:dLbl>
            <c:dLbl>
              <c:idx val="1"/>
              <c:layout>
                <c:manualLayout>
                  <c:x val="-1.0008616675347592E-2"/>
                  <c:y val="-3.814842453883300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73-452A-8856-073810FF2A82}"/>
                </c:ext>
                <c:ext xmlns:c15="http://schemas.microsoft.com/office/drawing/2012/chart" uri="{CE6537A1-D6FC-4f65-9D91-7224C49458BB}">
                  <c15:layout/>
                </c:ext>
              </c:extLst>
            </c:dLbl>
            <c:dLbl>
              <c:idx val="2"/>
              <c:layout>
                <c:manualLayout>
                  <c:x val="-6.8188697743061868E-3"/>
                  <c:y val="-6.20378308036729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73-452A-8856-073810FF2A82}"/>
                </c:ext>
                <c:ext xmlns:c15="http://schemas.microsoft.com/office/drawing/2012/chart" uri="{CE6537A1-D6FC-4f65-9D91-7224C49458BB}">
                  <c15:layout/>
                </c:ext>
              </c:extLst>
            </c:dLbl>
            <c:dLbl>
              <c:idx val="3"/>
              <c:layout>
                <c:manualLayout>
                  <c:x val="-8.0071123711715556E-3"/>
                  <c:y val="-2.69422670112184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73-452A-8856-073810FF2A82}"/>
                </c:ext>
                <c:ext xmlns:c15="http://schemas.microsoft.com/office/drawing/2012/chart" uri="{CE6537A1-D6FC-4f65-9D91-7224C49458BB}">
                  <c15:layout/>
                </c:ext>
              </c:extLst>
            </c:dLbl>
            <c:dLbl>
              <c:idx val="7"/>
              <c:layout>
                <c:manualLayout>
                  <c:x val="-5.0834880056492447E-3"/>
                  <c:y val="5.5938276706356954E-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73-452A-8856-073810FF2A82}"/>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報告書!$B$217:$B$228</c15:sqref>
                  </c15:fullRef>
                </c:ext>
              </c:extLst>
              <c:f>報告書!$B$217:$B$228</c:f>
              <c:strCache>
                <c:ptCount val="12"/>
                <c:pt idx="0">
                  <c:v>この施設に訪れたことがある</c:v>
                </c:pt>
                <c:pt idx="1">
                  <c:v>大阪市の広報物（区広報紙など）</c:v>
                </c:pt>
                <c:pt idx="2">
                  <c:v>大阪市のホームページ</c:v>
                </c:pt>
                <c:pt idx="3">
                  <c:v>新聞・雑誌・タウン紙</c:v>
                </c:pt>
                <c:pt idx="4">
                  <c:v>テレビ・ラジオ</c:v>
                </c:pt>
                <c:pt idx="5">
                  <c:v>友人・知人</c:v>
                </c:pt>
                <c:pt idx="6">
                  <c:v>駅や電車などの広告</c:v>
                </c:pt>
                <c:pt idx="7">
                  <c:v>大阪市以外のホームページ</c:v>
                </c:pt>
                <c:pt idx="8">
                  <c:v>大阪市のSNS（ツイッター、フェイスブック等）</c:v>
                </c:pt>
                <c:pt idx="9">
                  <c:v>大阪市以外のSNS（ツイッター、フェイスブック等）</c:v>
                </c:pt>
                <c:pt idx="10">
                  <c:v>イケフェス大阪、パネル展、まちあるき、セミナー等のイベント</c:v>
                </c:pt>
                <c:pt idx="11">
                  <c:v>その他</c:v>
                </c:pt>
              </c:strCache>
            </c:strRef>
          </c:cat>
          <c:val>
            <c:numRef>
              <c:extLst>
                <c:ext xmlns:c15="http://schemas.microsoft.com/office/drawing/2012/chart" uri="{02D57815-91ED-43cb-92C2-25804820EDAC}">
                  <c15:fullRef>
                    <c15:sqref>報告書!$O$217:$O$228</c15:sqref>
                  </c15:fullRef>
                </c:ext>
              </c:extLst>
              <c:f>報告書!$O$217:$O$228</c:f>
              <c:numCache>
                <c:formatCode>0.0%</c:formatCode>
                <c:ptCount val="12"/>
                <c:pt idx="0">
                  <c:v>0.32994923857868019</c:v>
                </c:pt>
                <c:pt idx="1">
                  <c:v>0.31472081218274112</c:v>
                </c:pt>
                <c:pt idx="2">
                  <c:v>0.25888324873096447</c:v>
                </c:pt>
                <c:pt idx="3">
                  <c:v>0.22842639593908629</c:v>
                </c:pt>
                <c:pt idx="4">
                  <c:v>0.19289340101522842</c:v>
                </c:pt>
                <c:pt idx="5">
                  <c:v>0.1065989847715736</c:v>
                </c:pt>
                <c:pt idx="6">
                  <c:v>9.1370558375634514E-2</c:v>
                </c:pt>
                <c:pt idx="7">
                  <c:v>5.5837563451776651E-2</c:v>
                </c:pt>
                <c:pt idx="8">
                  <c:v>4.060913705583756E-2</c:v>
                </c:pt>
                <c:pt idx="9">
                  <c:v>4.060913705583756E-2</c:v>
                </c:pt>
                <c:pt idx="10">
                  <c:v>3.553299492385787E-2</c:v>
                </c:pt>
                <c:pt idx="11">
                  <c:v>3.0456852791878174E-2</c:v>
                </c:pt>
              </c:numCache>
            </c:numRef>
          </c:val>
          <c:extLst xmlns:c16r2="http://schemas.microsoft.com/office/drawing/2015/06/chart">
            <c:ext xmlns:c16="http://schemas.microsoft.com/office/drawing/2014/chart" uri="{C3380CC4-5D6E-409C-BE32-E72D297353CC}">
              <c16:uniqueId val="{00000014-EC73-452A-8856-073810FF2A82}"/>
            </c:ext>
          </c:extLst>
        </c:ser>
        <c:ser>
          <c:idx val="1"/>
          <c:order val="1"/>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6-EC73-452A-8856-073810FF2A82}"/>
              </c:ext>
            </c:extLst>
          </c:dPt>
          <c:dPt>
            <c:idx val="1"/>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8-EC73-452A-8856-073810FF2A82}"/>
              </c:ext>
            </c:extLst>
          </c:dPt>
          <c:dPt>
            <c:idx val="2"/>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A-EC73-452A-8856-073810FF2A82}"/>
              </c:ext>
            </c:extLst>
          </c:dPt>
          <c:dPt>
            <c:idx val="3"/>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C-EC73-452A-8856-073810FF2A82}"/>
              </c:ext>
            </c:extLst>
          </c:dPt>
          <c:dPt>
            <c:idx val="4"/>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E-EC73-452A-8856-073810FF2A82}"/>
              </c:ext>
            </c:extLst>
          </c:dPt>
          <c:dPt>
            <c:idx val="5"/>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0-EC73-452A-8856-073810FF2A82}"/>
              </c:ext>
            </c:extLst>
          </c:dPt>
          <c:dPt>
            <c:idx val="6"/>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2-EC73-452A-8856-073810FF2A82}"/>
              </c:ext>
            </c:extLst>
          </c:dPt>
          <c:dPt>
            <c:idx val="7"/>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4-EC73-452A-8856-073810FF2A82}"/>
              </c:ext>
            </c:extLst>
          </c:dPt>
          <c:dPt>
            <c:idx val="8"/>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6-EC73-452A-8856-073810FF2A82}"/>
              </c:ext>
            </c:extLst>
          </c:dPt>
          <c:dPt>
            <c:idx val="9"/>
            <c:invertIfNegative val="0"/>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28-EC73-452A-8856-073810FF2A82}"/>
              </c:ext>
            </c:extLst>
          </c:dPt>
          <c:cat>
            <c:strRef>
              <c:extLst>
                <c:ext xmlns:c15="http://schemas.microsoft.com/office/drawing/2012/chart" uri="{02D57815-91ED-43cb-92C2-25804820EDAC}">
                  <c15:fullRef>
                    <c15:sqref>報告書!$B$217:$B$228</c15:sqref>
                  </c15:fullRef>
                </c:ext>
              </c:extLst>
              <c:f>報告書!$B$217:$B$228</c:f>
              <c:strCache>
                <c:ptCount val="12"/>
                <c:pt idx="0">
                  <c:v>この施設に訪れたことがある</c:v>
                </c:pt>
                <c:pt idx="1">
                  <c:v>大阪市の広報物（区広報紙など）</c:v>
                </c:pt>
                <c:pt idx="2">
                  <c:v>大阪市のホームページ</c:v>
                </c:pt>
                <c:pt idx="3">
                  <c:v>新聞・雑誌・タウン紙</c:v>
                </c:pt>
                <c:pt idx="4">
                  <c:v>テレビ・ラジオ</c:v>
                </c:pt>
                <c:pt idx="5">
                  <c:v>友人・知人</c:v>
                </c:pt>
                <c:pt idx="6">
                  <c:v>駅や電車などの広告</c:v>
                </c:pt>
                <c:pt idx="7">
                  <c:v>大阪市以外のホームページ</c:v>
                </c:pt>
                <c:pt idx="8">
                  <c:v>大阪市のSNS（ツイッター、フェイスブック等）</c:v>
                </c:pt>
                <c:pt idx="9">
                  <c:v>大阪市以外のSNS（ツイッター、フェイスブック等）</c:v>
                </c:pt>
                <c:pt idx="10">
                  <c:v>イケフェス大阪、パネル展、まちあるき、セミナー等のイベント</c:v>
                </c:pt>
                <c:pt idx="11">
                  <c:v>その他</c:v>
                </c:pt>
              </c:strCache>
            </c:strRef>
          </c:cat>
          <c:val>
            <c:numRef>
              <c:extLst>
                <c:ext xmlns:c15="http://schemas.microsoft.com/office/drawing/2012/chart" uri="{02D57815-91ED-43cb-92C2-25804820EDAC}">
                  <c15:fullRef>
                    <c15:sqref>報告書!$N$76:$N$88</c15:sqref>
                  </c15:fullRef>
                </c:ext>
              </c:extLst>
              <c:f>報告書!$N$76:$N$87</c:f>
              <c:numCache>
                <c:formatCode>0</c:formatCode>
                <c:ptCount val="12"/>
              </c:numCache>
            </c:numRef>
          </c:val>
          <c:extLst xmlns:c16r2="http://schemas.microsoft.com/office/drawing/2015/06/chart">
            <c:ext xmlns:c16="http://schemas.microsoft.com/office/drawing/2014/chart" uri="{C3380CC4-5D6E-409C-BE32-E72D297353CC}">
              <c16:uniqueId val="{00000029-EC73-452A-8856-073810FF2A82}"/>
            </c:ext>
          </c:extLst>
        </c:ser>
        <c:dLbls>
          <c:showLegendKey val="0"/>
          <c:showVal val="0"/>
          <c:showCatName val="0"/>
          <c:showSerName val="0"/>
          <c:showPercent val="0"/>
          <c:showBubbleSize val="0"/>
        </c:dLbls>
        <c:gapWidth val="45"/>
        <c:overlap val="54"/>
        <c:axId val="437355816"/>
        <c:axId val="437361696"/>
      </c:barChart>
      <c:valAx>
        <c:axId val="4373616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7355816"/>
        <c:crosses val="autoZero"/>
        <c:crossBetween val="between"/>
        <c:majorUnit val="0.1"/>
      </c:valAx>
      <c:catAx>
        <c:axId val="437355816"/>
        <c:scaling>
          <c:orientation val="maxMin"/>
        </c:scaling>
        <c:delete val="1"/>
        <c:axPos val="l"/>
        <c:numFmt formatCode="General" sourceLinked="1"/>
        <c:majorTickMark val="out"/>
        <c:minorTickMark val="none"/>
        <c:tickLblPos val="nextTo"/>
        <c:crossAx val="437361696"/>
        <c:crosses val="autoZero"/>
        <c:auto val="1"/>
        <c:lblAlgn val="ctr"/>
        <c:lblOffset val="100"/>
        <c:noMultiLvlLbl val="0"/>
      </c:catAx>
      <c:spPr>
        <a:solidFill>
          <a:schemeClr val="bg1"/>
        </a:solidFill>
        <a:ln>
          <a:solidFill>
            <a:schemeClr val="tx1">
              <a:lumMod val="50000"/>
              <a:lumOff val="50000"/>
            </a:schemeClr>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16</xdr:col>
      <xdr:colOff>152400</xdr:colOff>
      <xdr:row>58</xdr:row>
      <xdr:rowOff>547567</xdr:rowOff>
    </xdr:from>
    <xdr:to>
      <xdr:col>36</xdr:col>
      <xdr:colOff>419100</xdr:colOff>
      <xdr:row>67</xdr:row>
      <xdr:rowOff>66675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89721</xdr:colOff>
      <xdr:row>95</xdr:row>
      <xdr:rowOff>43757</xdr:rowOff>
    </xdr:from>
    <xdr:to>
      <xdr:col>36</xdr:col>
      <xdr:colOff>238125</xdr:colOff>
      <xdr:row>103</xdr:row>
      <xdr:rowOff>185356</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158341</xdr:colOff>
      <xdr:row>163</xdr:row>
      <xdr:rowOff>202767</xdr:rowOff>
    </xdr:from>
    <xdr:to>
      <xdr:col>36</xdr:col>
      <xdr:colOff>295274</xdr:colOff>
      <xdr:row>174</xdr:row>
      <xdr:rowOff>57847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153827</xdr:colOff>
      <xdr:row>74</xdr:row>
      <xdr:rowOff>27215</xdr:rowOff>
    </xdr:from>
    <xdr:to>
      <xdr:col>34</xdr:col>
      <xdr:colOff>135016</xdr:colOff>
      <xdr:row>88</xdr:row>
      <xdr:rowOff>307333</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142402</xdr:colOff>
      <xdr:row>110</xdr:row>
      <xdr:rowOff>94451</xdr:rowOff>
    </xdr:from>
    <xdr:to>
      <xdr:col>34</xdr:col>
      <xdr:colOff>113987</xdr:colOff>
      <xdr:row>124</xdr:row>
      <xdr:rowOff>307333</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16458</xdr:colOff>
      <xdr:row>149</xdr:row>
      <xdr:rowOff>180975</xdr:rowOff>
    </xdr:from>
    <xdr:to>
      <xdr:col>33</xdr:col>
      <xdr:colOff>226168</xdr:colOff>
      <xdr:row>157</xdr:row>
      <xdr:rowOff>123825</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64325</xdr:colOff>
      <xdr:row>179</xdr:row>
      <xdr:rowOff>163285</xdr:rowOff>
    </xdr:from>
    <xdr:to>
      <xdr:col>33</xdr:col>
      <xdr:colOff>35909</xdr:colOff>
      <xdr:row>193</xdr:row>
      <xdr:rowOff>54428</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128668</xdr:colOff>
      <xdr:row>199</xdr:row>
      <xdr:rowOff>463646</xdr:rowOff>
    </xdr:from>
    <xdr:to>
      <xdr:col>36</xdr:col>
      <xdr:colOff>104775</xdr:colOff>
      <xdr:row>208</xdr:row>
      <xdr:rowOff>265579</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150916</xdr:colOff>
      <xdr:row>215</xdr:row>
      <xdr:rowOff>92777</xdr:rowOff>
    </xdr:from>
    <xdr:to>
      <xdr:col>35</xdr:col>
      <xdr:colOff>81643</xdr:colOff>
      <xdr:row>228</xdr:row>
      <xdr:rowOff>320941</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37627</xdr:colOff>
      <xdr:row>133</xdr:row>
      <xdr:rowOff>104775</xdr:rowOff>
    </xdr:from>
    <xdr:to>
      <xdr:col>34</xdr:col>
      <xdr:colOff>9212</xdr:colOff>
      <xdr:row>140</xdr:row>
      <xdr:rowOff>161925</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100093</xdr:colOff>
      <xdr:row>235</xdr:row>
      <xdr:rowOff>83768</xdr:rowOff>
    </xdr:from>
    <xdr:to>
      <xdr:col>35</xdr:col>
      <xdr:colOff>149680</xdr:colOff>
      <xdr:row>243</xdr:row>
      <xdr:rowOff>295276</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164523</xdr:colOff>
      <xdr:row>251</xdr:row>
      <xdr:rowOff>79170</xdr:rowOff>
    </xdr:from>
    <xdr:to>
      <xdr:col>35</xdr:col>
      <xdr:colOff>95250</xdr:colOff>
      <xdr:row>263</xdr:row>
      <xdr:rowOff>154934</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94651</xdr:colOff>
      <xdr:row>269</xdr:row>
      <xdr:rowOff>394010</xdr:rowOff>
    </xdr:from>
    <xdr:to>
      <xdr:col>35</xdr:col>
      <xdr:colOff>144238</xdr:colOff>
      <xdr:row>281</xdr:row>
      <xdr:rowOff>240847</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94651</xdr:colOff>
      <xdr:row>284</xdr:row>
      <xdr:rowOff>394010</xdr:rowOff>
    </xdr:from>
    <xdr:to>
      <xdr:col>35</xdr:col>
      <xdr:colOff>144238</xdr:colOff>
      <xdr:row>296</xdr:row>
      <xdr:rowOff>240847</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199426</xdr:colOff>
      <xdr:row>299</xdr:row>
      <xdr:rowOff>279710</xdr:rowOff>
    </xdr:from>
    <xdr:to>
      <xdr:col>35</xdr:col>
      <xdr:colOff>10888</xdr:colOff>
      <xdr:row>309</xdr:row>
      <xdr:rowOff>251732</xdr:rowOff>
    </xdr:to>
    <xdr:graphicFrame macro="">
      <xdr:nvGraphicFramePr>
        <xdr:cNvPr id="58"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0"/>
  <sheetViews>
    <sheetView tabSelected="1" view="pageBreakPreview" topLeftCell="A127" zoomScale="70" zoomScaleNormal="85" zoomScaleSheetLayoutView="70" workbookViewId="0">
      <selection activeCell="C133" sqref="C133"/>
    </sheetView>
  </sheetViews>
  <sheetFormatPr defaultRowHeight="13.5" x14ac:dyDescent="0.15"/>
  <cols>
    <col min="1" max="36" width="3.125" style="34" customWidth="1"/>
    <col min="37" max="16384" width="9" style="34"/>
  </cols>
  <sheetData>
    <row r="1" spans="1:36" s="33" customFormat="1" ht="65.25" customHeight="1" x14ac:dyDescent="0.2">
      <c r="A1" s="81" t="s">
        <v>155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6" s="33" customFormat="1" ht="8.25" customHeight="1" x14ac:dyDescent="0.2">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row>
    <row r="3" spans="1:36" s="33" customFormat="1" ht="37.5" customHeight="1" x14ac:dyDescent="0.15">
      <c r="A3" s="82" t="s">
        <v>176</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row>
    <row r="4" spans="1:36" ht="33"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7.25" x14ac:dyDescent="0.15">
      <c r="A5" s="2" t="s">
        <v>0</v>
      </c>
      <c r="B5" s="2"/>
      <c r="C5" s="2"/>
      <c r="D5" s="2"/>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63.75" customHeight="1" x14ac:dyDescent="0.15">
      <c r="A6" s="4"/>
      <c r="B6" s="72" t="s">
        <v>162</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28"/>
    </row>
    <row r="7" spans="1:36" ht="24" customHeight="1" x14ac:dyDescent="0.15">
      <c r="A7" s="2"/>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7.25" x14ac:dyDescent="0.15">
      <c r="A8" s="3" t="s">
        <v>177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7.25" customHeight="1" x14ac:dyDescent="0.15">
      <c r="A9" s="5"/>
      <c r="B9" s="5" t="s">
        <v>64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24"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7.25" x14ac:dyDescent="0.15">
      <c r="A11" s="3" t="s">
        <v>1</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17.25" customHeight="1" x14ac:dyDescent="0.15">
      <c r="A12" s="5"/>
      <c r="B12" s="5" t="s">
        <v>54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1:36" ht="24"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17.25" x14ac:dyDescent="0.15">
      <c r="A14" s="6" t="s">
        <v>38</v>
      </c>
      <c r="B14" s="6"/>
      <c r="C14" s="6"/>
      <c r="D14" s="6"/>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7.25" customHeight="1" x14ac:dyDescent="0.15">
      <c r="A15" s="5"/>
      <c r="B15" s="29" t="s">
        <v>2</v>
      </c>
      <c r="C15" s="29"/>
      <c r="D15" s="29"/>
      <c r="E15" s="29"/>
      <c r="F15" s="29"/>
      <c r="G15" s="29"/>
      <c r="H15" s="29"/>
      <c r="I15" s="29"/>
      <c r="J15" s="29"/>
      <c r="K15" s="29"/>
      <c r="L15" s="29"/>
      <c r="M15" s="29"/>
      <c r="N15" s="29"/>
      <c r="O15" s="29"/>
      <c r="P15" s="29"/>
      <c r="Q15" s="29"/>
      <c r="R15" s="29"/>
      <c r="S15" s="29"/>
      <c r="T15" s="29"/>
      <c r="U15" s="29"/>
      <c r="V15" s="29"/>
      <c r="W15" s="29"/>
      <c r="X15" s="29"/>
      <c r="Y15" s="29"/>
      <c r="Z15" s="29"/>
      <c r="AA15" s="30"/>
      <c r="AB15" s="30"/>
      <c r="AC15" s="30"/>
      <c r="AD15" s="30"/>
      <c r="AE15" s="30"/>
      <c r="AF15" s="30"/>
      <c r="AG15" s="30"/>
      <c r="AH15" s="30"/>
      <c r="AI15" s="30"/>
      <c r="AJ15" s="5"/>
    </row>
    <row r="16" spans="1:36" ht="17.25" customHeight="1" x14ac:dyDescent="0.15">
      <c r="A16" s="7"/>
      <c r="B16" s="29" t="s">
        <v>39</v>
      </c>
      <c r="C16" s="29"/>
      <c r="D16" s="29"/>
      <c r="E16" s="29"/>
      <c r="F16" s="29"/>
      <c r="G16" s="29"/>
      <c r="H16" s="29"/>
      <c r="I16" s="29"/>
      <c r="J16" s="29"/>
      <c r="K16" s="29"/>
      <c r="L16" s="29"/>
      <c r="M16" s="29"/>
      <c r="N16" s="29"/>
      <c r="O16" s="29"/>
      <c r="P16" s="29"/>
      <c r="Q16" s="29"/>
      <c r="R16" s="29"/>
      <c r="S16" s="29"/>
      <c r="T16" s="29"/>
      <c r="U16" s="29"/>
      <c r="V16" s="29"/>
      <c r="W16" s="29"/>
      <c r="X16" s="29"/>
      <c r="Y16" s="29"/>
      <c r="Z16" s="29"/>
      <c r="AA16" s="30"/>
      <c r="AB16" s="30"/>
      <c r="AC16" s="30"/>
      <c r="AD16" s="30"/>
      <c r="AE16" s="30"/>
      <c r="AF16" s="30"/>
      <c r="AG16" s="30"/>
      <c r="AH16" s="30"/>
      <c r="AI16" s="30"/>
      <c r="AJ16" s="5"/>
    </row>
    <row r="17" spans="1:36" ht="14.25" x14ac:dyDescent="0.15">
      <c r="A17" s="7"/>
      <c r="B17" s="29" t="s">
        <v>40</v>
      </c>
      <c r="C17" s="31"/>
      <c r="D17" s="31"/>
      <c r="E17" s="31"/>
      <c r="F17" s="31"/>
      <c r="G17" s="31"/>
      <c r="H17" s="31"/>
      <c r="I17" s="31"/>
      <c r="J17" s="31"/>
      <c r="K17" s="31"/>
      <c r="L17" s="31"/>
      <c r="M17" s="31"/>
      <c r="N17" s="31"/>
      <c r="O17" s="31"/>
      <c r="P17" s="31"/>
      <c r="Q17" s="31"/>
      <c r="R17" s="31"/>
      <c r="S17" s="31"/>
      <c r="T17" s="31"/>
      <c r="U17" s="31"/>
      <c r="V17" s="31"/>
      <c r="W17" s="31"/>
      <c r="X17" s="31"/>
      <c r="Y17" s="31"/>
      <c r="Z17" s="31"/>
      <c r="AA17" s="30"/>
      <c r="AB17" s="30"/>
      <c r="AC17" s="30"/>
      <c r="AD17" s="30"/>
      <c r="AE17" s="30"/>
      <c r="AF17" s="30"/>
      <c r="AG17" s="30"/>
      <c r="AH17" s="30"/>
      <c r="AI17" s="30"/>
      <c r="AJ17" s="5"/>
    </row>
    <row r="18" spans="1:36" ht="14.25" x14ac:dyDescent="0.15">
      <c r="A18" s="7"/>
      <c r="B18" s="29" t="s">
        <v>3</v>
      </c>
      <c r="C18" s="31"/>
      <c r="D18" s="31"/>
      <c r="E18" s="31"/>
      <c r="F18" s="31"/>
      <c r="G18" s="31"/>
      <c r="H18" s="31"/>
      <c r="I18" s="31"/>
      <c r="J18" s="31"/>
      <c r="K18" s="31"/>
      <c r="L18" s="31"/>
      <c r="M18" s="31"/>
      <c r="N18" s="31"/>
      <c r="O18" s="31"/>
      <c r="P18" s="31"/>
      <c r="Q18" s="31"/>
      <c r="R18" s="31"/>
      <c r="S18" s="31"/>
      <c r="T18" s="31"/>
      <c r="U18" s="31"/>
      <c r="V18" s="31"/>
      <c r="W18" s="31"/>
      <c r="X18" s="31"/>
      <c r="Y18" s="31"/>
      <c r="Z18" s="31"/>
      <c r="AA18" s="30"/>
      <c r="AB18" s="31"/>
      <c r="AC18" s="31"/>
      <c r="AD18" s="30"/>
      <c r="AE18" s="30"/>
      <c r="AF18" s="30"/>
      <c r="AG18" s="30"/>
      <c r="AH18" s="30"/>
      <c r="AI18" s="30"/>
      <c r="AJ18" s="5"/>
    </row>
    <row r="19" spans="1:36" ht="17.25" customHeight="1" x14ac:dyDescent="0.15">
      <c r="A19" s="7"/>
      <c r="B19" s="71" t="s">
        <v>181</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5"/>
    </row>
    <row r="20" spans="1:36" ht="14.25" x14ac:dyDescent="0.15">
      <c r="A20" s="7"/>
      <c r="B20" s="71" t="s">
        <v>178</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5"/>
    </row>
    <row r="21" spans="1:36" ht="14.25" x14ac:dyDescent="0.15">
      <c r="A21" s="7"/>
      <c r="B21" s="71" t="s">
        <v>182</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5"/>
    </row>
    <row r="22" spans="1:36" ht="24" customHeight="1" x14ac:dyDescent="0.15">
      <c r="A22" s="8"/>
      <c r="B22" s="9"/>
      <c r="C22" s="8"/>
      <c r="D22" s="8"/>
      <c r="E22" s="8"/>
      <c r="F22" s="8"/>
      <c r="G22" s="8"/>
      <c r="H22" s="8"/>
      <c r="I22" s="8"/>
      <c r="J22" s="8"/>
      <c r="K22" s="8"/>
      <c r="L22" s="8"/>
      <c r="M22" s="8"/>
      <c r="N22" s="8"/>
      <c r="O22" s="8"/>
      <c r="P22" s="8"/>
      <c r="Q22" s="8"/>
      <c r="R22" s="8"/>
      <c r="S22" s="8"/>
      <c r="T22" s="8"/>
      <c r="U22" s="8"/>
      <c r="V22" s="8"/>
      <c r="W22" s="8"/>
      <c r="X22" s="8"/>
      <c r="Y22" s="8"/>
      <c r="Z22" s="8"/>
      <c r="AA22" s="10"/>
      <c r="AB22" s="8"/>
      <c r="AC22" s="8"/>
      <c r="AD22" s="10"/>
      <c r="AE22" s="10"/>
      <c r="AF22" s="10"/>
      <c r="AG22" s="10"/>
      <c r="AH22" s="10"/>
      <c r="AI22" s="10"/>
      <c r="AJ22" s="10"/>
    </row>
    <row r="23" spans="1:36" ht="17.25" x14ac:dyDescent="0.15">
      <c r="A23" s="3" t="s">
        <v>4</v>
      </c>
      <c r="B23" s="3"/>
      <c r="C23" s="3"/>
      <c r="D23" s="3"/>
      <c r="E23" s="3"/>
      <c r="F23" s="11"/>
      <c r="G23" s="11"/>
      <c r="H23" s="11"/>
      <c r="I23" s="11"/>
      <c r="J23" s="11"/>
      <c r="K23" s="11"/>
      <c r="L23" s="11"/>
      <c r="M23" s="11"/>
      <c r="N23" s="3"/>
      <c r="O23" s="3"/>
      <c r="P23" s="3"/>
      <c r="Q23" s="3"/>
      <c r="R23" s="3"/>
      <c r="S23" s="3"/>
      <c r="T23" s="3"/>
      <c r="U23" s="3"/>
      <c r="V23" s="3"/>
      <c r="W23" s="3"/>
      <c r="X23" s="3"/>
      <c r="Y23" s="3"/>
      <c r="Z23" s="3"/>
      <c r="AA23" s="3"/>
      <c r="AB23" s="3"/>
      <c r="AC23" s="3"/>
      <c r="AD23" s="3"/>
      <c r="AE23" s="3"/>
      <c r="AF23" s="3"/>
      <c r="AG23" s="3"/>
      <c r="AH23" s="3"/>
      <c r="AI23" s="3"/>
      <c r="AJ23" s="3"/>
    </row>
    <row r="24" spans="1:36" ht="5.25" customHeight="1" x14ac:dyDescent="0.15">
      <c r="A24" s="3"/>
      <c r="B24" s="3"/>
      <c r="C24" s="3"/>
      <c r="D24" s="3"/>
      <c r="E24" s="3"/>
      <c r="F24" s="11"/>
      <c r="G24" s="11"/>
      <c r="H24" s="11"/>
      <c r="I24" s="11"/>
      <c r="J24" s="11"/>
      <c r="K24" s="11"/>
      <c r="L24" s="11"/>
      <c r="M24" s="11"/>
      <c r="N24" s="3"/>
      <c r="O24" s="3"/>
      <c r="P24" s="3"/>
      <c r="Q24" s="3"/>
      <c r="R24" s="3"/>
      <c r="S24" s="3"/>
      <c r="T24" s="3"/>
      <c r="U24" s="3"/>
      <c r="V24" s="3"/>
      <c r="W24" s="3"/>
      <c r="X24" s="3"/>
      <c r="Y24" s="3"/>
      <c r="Z24" s="3"/>
      <c r="AA24" s="3"/>
      <c r="AB24" s="3"/>
      <c r="AC24" s="3"/>
      <c r="AD24" s="3"/>
      <c r="AE24" s="3"/>
      <c r="AF24" s="3"/>
      <c r="AG24" s="3"/>
      <c r="AH24" s="3"/>
      <c r="AI24" s="3"/>
      <c r="AJ24" s="3"/>
    </row>
    <row r="25" spans="1:36" ht="17.25" x14ac:dyDescent="0.15">
      <c r="A25" s="3"/>
      <c r="B25" s="3" t="s">
        <v>179</v>
      </c>
      <c r="C25" s="3"/>
      <c r="D25" s="3"/>
      <c r="E25" s="3"/>
      <c r="F25" s="11"/>
      <c r="G25" s="11"/>
      <c r="H25" s="3" t="s">
        <v>180</v>
      </c>
      <c r="I25" s="11"/>
      <c r="J25" s="11"/>
      <c r="K25" s="11"/>
      <c r="L25" s="11"/>
      <c r="M25" s="11"/>
      <c r="N25" s="3"/>
      <c r="O25" s="3"/>
      <c r="P25" s="3"/>
      <c r="Q25" s="3"/>
      <c r="R25" s="3"/>
      <c r="S25" s="3"/>
      <c r="T25" s="3"/>
      <c r="U25" s="3"/>
      <c r="V25" s="3"/>
      <c r="W25" s="3"/>
      <c r="X25" s="3"/>
      <c r="Y25" s="3"/>
      <c r="Z25" s="3"/>
      <c r="AA25" s="3"/>
      <c r="AB25" s="3"/>
      <c r="AC25" s="3"/>
      <c r="AD25" s="3"/>
      <c r="AE25" s="3"/>
      <c r="AF25" s="3"/>
      <c r="AG25" s="3"/>
      <c r="AH25" s="3"/>
      <c r="AI25" s="3"/>
      <c r="AJ25" s="3"/>
    </row>
    <row r="26" spans="1:36" ht="14.25" customHeight="1" x14ac:dyDescent="0.15">
      <c r="A26" s="3"/>
      <c r="B26" s="3"/>
      <c r="C26" s="3"/>
      <c r="D26" s="3"/>
      <c r="E26" s="3"/>
      <c r="F26" s="11"/>
      <c r="G26" s="11"/>
      <c r="H26" s="11"/>
      <c r="I26" s="11"/>
      <c r="J26" s="11"/>
      <c r="K26" s="11"/>
      <c r="L26" s="11"/>
      <c r="M26" s="11"/>
      <c r="N26" s="3"/>
      <c r="O26" s="3"/>
      <c r="P26" s="3"/>
      <c r="Q26" s="3"/>
      <c r="R26" s="3"/>
      <c r="S26" s="3"/>
      <c r="T26" s="3"/>
      <c r="U26" s="3"/>
      <c r="V26" s="3"/>
      <c r="W26" s="3"/>
      <c r="X26" s="3"/>
      <c r="Y26" s="3"/>
      <c r="Z26" s="3"/>
      <c r="AA26" s="3"/>
      <c r="AB26" s="3"/>
      <c r="AC26" s="3"/>
      <c r="AD26" s="3"/>
      <c r="AE26" s="3"/>
      <c r="AF26" s="3"/>
      <c r="AG26" s="3"/>
      <c r="AH26" s="3"/>
      <c r="AI26" s="3"/>
      <c r="AJ26" s="3"/>
    </row>
    <row r="27" spans="1:36" ht="17.25" x14ac:dyDescent="0.15">
      <c r="A27" s="3"/>
      <c r="B27" s="3" t="s">
        <v>63</v>
      </c>
      <c r="C27" s="3"/>
      <c r="D27" s="3"/>
      <c r="E27" s="3"/>
      <c r="F27" s="11"/>
      <c r="G27" s="11"/>
      <c r="H27" s="11"/>
      <c r="I27" s="11"/>
      <c r="J27" s="11"/>
      <c r="K27" s="11"/>
      <c r="L27" s="11"/>
      <c r="M27" s="11"/>
      <c r="N27" s="3"/>
      <c r="O27" s="3"/>
      <c r="P27" s="3"/>
      <c r="Q27" s="3"/>
      <c r="R27" s="3"/>
      <c r="S27" s="3"/>
      <c r="T27" s="3"/>
      <c r="U27" s="3"/>
      <c r="V27" s="3"/>
      <c r="W27" s="3"/>
      <c r="X27" s="3"/>
      <c r="Y27" s="3"/>
      <c r="Z27" s="3"/>
      <c r="AA27" s="3"/>
      <c r="AB27" s="3"/>
      <c r="AC27" s="3"/>
      <c r="AD27" s="3"/>
      <c r="AE27" s="3"/>
      <c r="AF27" s="3"/>
      <c r="AG27" s="3"/>
      <c r="AH27" s="3"/>
      <c r="AI27" s="3"/>
      <c r="AJ27" s="3"/>
    </row>
    <row r="28" spans="1:36" ht="13.5" customHeight="1" x14ac:dyDescent="0.15">
      <c r="A28" s="3"/>
      <c r="B28" s="3"/>
      <c r="C28" s="11"/>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row>
    <row r="29" spans="1:36" ht="28.5" customHeight="1" x14ac:dyDescent="0.15">
      <c r="A29" s="12"/>
      <c r="B29" s="12"/>
      <c r="C29" s="12"/>
      <c r="D29" s="64" t="s">
        <v>5</v>
      </c>
      <c r="E29" s="65"/>
      <c r="F29" s="65"/>
      <c r="G29" s="66"/>
      <c r="H29" s="40" t="s">
        <v>12</v>
      </c>
      <c r="I29" s="40"/>
      <c r="J29" s="40"/>
      <c r="K29" s="40" t="s">
        <v>13</v>
      </c>
      <c r="L29" s="40"/>
      <c r="M29" s="40"/>
      <c r="N29" s="26"/>
      <c r="O29" s="26"/>
      <c r="P29" s="26"/>
      <c r="Q29" s="27"/>
      <c r="R29" s="27"/>
      <c r="S29" s="12"/>
      <c r="T29" s="12"/>
      <c r="U29" s="12"/>
      <c r="V29" s="12"/>
      <c r="W29" s="12"/>
      <c r="X29" s="12"/>
      <c r="Y29" s="12"/>
      <c r="Z29" s="12"/>
      <c r="AA29" s="12"/>
      <c r="AB29" s="12"/>
      <c r="AC29" s="12"/>
      <c r="AD29" s="12"/>
      <c r="AE29" s="12"/>
      <c r="AF29" s="12"/>
      <c r="AG29" s="12"/>
      <c r="AH29" s="12"/>
      <c r="AI29" s="12"/>
      <c r="AJ29" s="12"/>
    </row>
    <row r="30" spans="1:36" ht="20.25" customHeight="1" x14ac:dyDescent="0.15">
      <c r="A30" s="12"/>
      <c r="B30" s="12"/>
      <c r="C30" s="12"/>
      <c r="D30" s="64" t="s">
        <v>56</v>
      </c>
      <c r="E30" s="65"/>
      <c r="F30" s="65"/>
      <c r="G30" s="65" t="e">
        <f>SUM(#REF!,#REF!)</f>
        <v>#REF!</v>
      </c>
      <c r="H30" s="67">
        <v>100</v>
      </c>
      <c r="I30" s="68"/>
      <c r="J30" s="69"/>
      <c r="K30" s="62">
        <v>0.2</v>
      </c>
      <c r="L30" s="62"/>
      <c r="M30" s="62"/>
      <c r="N30" s="16"/>
      <c r="O30" s="16"/>
      <c r="P30" s="16"/>
      <c r="Q30" s="16"/>
      <c r="R30" s="16"/>
      <c r="S30" s="12"/>
      <c r="T30" s="16"/>
      <c r="U30" s="12"/>
      <c r="V30" s="12"/>
      <c r="W30" s="12"/>
      <c r="X30" s="12"/>
      <c r="Y30" s="12"/>
      <c r="Z30" s="12"/>
      <c r="AA30" s="12"/>
      <c r="AB30" s="12"/>
      <c r="AC30" s="12"/>
      <c r="AD30" s="12"/>
      <c r="AE30" s="12"/>
      <c r="AF30" s="12"/>
      <c r="AG30" s="12"/>
      <c r="AH30" s="12"/>
      <c r="AI30" s="12"/>
      <c r="AJ30" s="12"/>
    </row>
    <row r="31" spans="1:36" ht="20.25" customHeight="1" x14ac:dyDescent="0.15">
      <c r="A31" s="12"/>
      <c r="B31" s="12"/>
      <c r="C31" s="12"/>
      <c r="D31" s="64" t="s">
        <v>6</v>
      </c>
      <c r="E31" s="65"/>
      <c r="F31" s="65"/>
      <c r="G31" s="65" t="e">
        <f>#REF!+#REF!</f>
        <v>#REF!</v>
      </c>
      <c r="H31" s="67">
        <v>100</v>
      </c>
      <c r="I31" s="68"/>
      <c r="J31" s="69"/>
      <c r="K31" s="62">
        <v>0.2</v>
      </c>
      <c r="L31" s="62"/>
      <c r="M31" s="62"/>
      <c r="N31" s="15"/>
      <c r="O31" s="15"/>
      <c r="P31" s="15"/>
      <c r="Q31" s="15"/>
      <c r="R31" s="15"/>
      <c r="S31" s="12"/>
      <c r="T31" s="13"/>
      <c r="U31" s="12"/>
      <c r="V31" s="12"/>
      <c r="W31" s="12"/>
      <c r="X31" s="12"/>
      <c r="Y31" s="12"/>
      <c r="Z31" s="12"/>
      <c r="AA31" s="12"/>
      <c r="AB31" s="12"/>
      <c r="AC31" s="12"/>
      <c r="AD31" s="12"/>
      <c r="AE31" s="14"/>
      <c r="AF31" s="14"/>
      <c r="AG31" s="14"/>
      <c r="AH31" s="14"/>
      <c r="AI31" s="14"/>
      <c r="AJ31" s="12"/>
    </row>
    <row r="32" spans="1:36" ht="20.25" customHeight="1" x14ac:dyDescent="0.15">
      <c r="A32" s="12"/>
      <c r="B32" s="12"/>
      <c r="C32" s="12"/>
      <c r="D32" s="64" t="s">
        <v>7</v>
      </c>
      <c r="E32" s="65"/>
      <c r="F32" s="65"/>
      <c r="G32" s="66"/>
      <c r="H32" s="67">
        <v>100</v>
      </c>
      <c r="I32" s="68"/>
      <c r="J32" s="69"/>
      <c r="K32" s="62">
        <v>0.2</v>
      </c>
      <c r="L32" s="62"/>
      <c r="M32" s="62"/>
      <c r="N32" s="18"/>
      <c r="O32" s="18"/>
      <c r="P32" s="18"/>
      <c r="Q32" s="18"/>
      <c r="R32" s="18"/>
      <c r="S32" s="12"/>
      <c r="T32" s="13"/>
      <c r="U32" s="12"/>
      <c r="V32" s="12"/>
      <c r="W32" s="12"/>
      <c r="X32" s="12"/>
      <c r="Y32" s="12"/>
      <c r="Z32" s="12"/>
      <c r="AA32" s="12"/>
      <c r="AB32" s="12"/>
      <c r="AC32" s="12"/>
      <c r="AD32" s="12"/>
      <c r="AE32" s="14"/>
      <c r="AF32" s="14"/>
      <c r="AG32" s="14"/>
      <c r="AH32" s="14"/>
      <c r="AI32" s="14"/>
      <c r="AJ32" s="12"/>
    </row>
    <row r="33" spans="1:36" ht="20.25" customHeight="1" x14ac:dyDescent="0.15">
      <c r="A33" s="12"/>
      <c r="B33" s="12"/>
      <c r="C33" s="12"/>
      <c r="D33" s="64" t="s">
        <v>8</v>
      </c>
      <c r="E33" s="65"/>
      <c r="F33" s="65"/>
      <c r="G33" s="66"/>
      <c r="H33" s="67">
        <v>100</v>
      </c>
      <c r="I33" s="68"/>
      <c r="J33" s="69"/>
      <c r="K33" s="62">
        <v>0.2</v>
      </c>
      <c r="L33" s="62"/>
      <c r="M33" s="62"/>
      <c r="N33" s="18"/>
      <c r="O33" s="18"/>
      <c r="P33" s="18"/>
      <c r="Q33" s="18"/>
      <c r="R33" s="18"/>
      <c r="S33" s="12"/>
      <c r="T33" s="13"/>
      <c r="U33" s="12"/>
      <c r="V33" s="12"/>
      <c r="W33" s="12"/>
      <c r="X33" s="12"/>
      <c r="Y33" s="12"/>
      <c r="Z33" s="12"/>
      <c r="AA33" s="12"/>
      <c r="AB33" s="12"/>
      <c r="AC33" s="12"/>
      <c r="AD33" s="12"/>
      <c r="AE33" s="14"/>
      <c r="AF33" s="14"/>
      <c r="AG33" s="14"/>
      <c r="AH33" s="14"/>
      <c r="AI33" s="14"/>
      <c r="AJ33" s="12"/>
    </row>
    <row r="34" spans="1:36" ht="20.25" customHeight="1" x14ac:dyDescent="0.15">
      <c r="A34" s="12"/>
      <c r="B34" s="12"/>
      <c r="C34" s="12"/>
      <c r="D34" s="64" t="s">
        <v>57</v>
      </c>
      <c r="E34" s="65"/>
      <c r="F34" s="65"/>
      <c r="G34" s="66"/>
      <c r="H34" s="67">
        <v>100</v>
      </c>
      <c r="I34" s="68"/>
      <c r="J34" s="69"/>
      <c r="K34" s="62">
        <v>0.2</v>
      </c>
      <c r="L34" s="62"/>
      <c r="M34" s="62"/>
      <c r="N34" s="18"/>
      <c r="O34" s="18"/>
      <c r="P34" s="18"/>
      <c r="Q34" s="18"/>
      <c r="R34" s="18"/>
      <c r="S34" s="12"/>
      <c r="T34" s="13"/>
      <c r="U34" s="12"/>
      <c r="V34" s="12"/>
      <c r="W34" s="12"/>
      <c r="X34" s="12"/>
      <c r="Y34" s="12"/>
      <c r="Z34" s="12"/>
      <c r="AA34" s="12"/>
      <c r="AB34" s="12"/>
      <c r="AC34" s="12"/>
      <c r="AD34" s="12"/>
      <c r="AE34" s="14"/>
      <c r="AF34" s="14"/>
      <c r="AG34" s="14"/>
      <c r="AH34" s="14"/>
      <c r="AI34" s="14"/>
      <c r="AJ34" s="12"/>
    </row>
    <row r="35" spans="1:36" ht="20.25" customHeight="1" x14ac:dyDescent="0.15">
      <c r="A35" s="12"/>
      <c r="B35" s="12"/>
      <c r="C35" s="12"/>
      <c r="D35" s="64" t="s">
        <v>9</v>
      </c>
      <c r="E35" s="65"/>
      <c r="F35" s="65"/>
      <c r="G35" s="66"/>
      <c r="H35" s="45">
        <v>500</v>
      </c>
      <c r="I35" s="46"/>
      <c r="J35" s="47"/>
      <c r="K35" s="62">
        <v>1</v>
      </c>
      <c r="L35" s="62"/>
      <c r="M35" s="62"/>
      <c r="N35" s="18"/>
      <c r="O35" s="18"/>
      <c r="P35" s="18"/>
      <c r="Q35" s="18"/>
      <c r="R35" s="18"/>
      <c r="S35" s="12"/>
      <c r="T35" s="13"/>
      <c r="U35" s="12"/>
      <c r="V35" s="12"/>
      <c r="W35" s="12"/>
      <c r="X35" s="12"/>
      <c r="Y35" s="12"/>
      <c r="Z35" s="12"/>
      <c r="AA35" s="12"/>
      <c r="AB35" s="12"/>
      <c r="AC35" s="12"/>
      <c r="AD35" s="12"/>
      <c r="AE35" s="14"/>
      <c r="AF35" s="14"/>
      <c r="AG35" s="14"/>
      <c r="AH35" s="14"/>
      <c r="AI35" s="14"/>
      <c r="AJ35" s="12"/>
    </row>
    <row r="36" spans="1:36"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1:36" ht="17.25" x14ac:dyDescent="0.15">
      <c r="A37" s="12"/>
      <c r="B37" s="3" t="s">
        <v>10</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ht="28.5" customHeight="1" x14ac:dyDescent="0.15">
      <c r="A39" s="12"/>
      <c r="B39" s="12"/>
      <c r="C39" s="12"/>
      <c r="D39" s="40" t="s">
        <v>11</v>
      </c>
      <c r="E39" s="40"/>
      <c r="F39" s="40"/>
      <c r="G39" s="40"/>
      <c r="H39" s="40" t="s">
        <v>12</v>
      </c>
      <c r="I39" s="40"/>
      <c r="J39" s="40"/>
      <c r="K39" s="40" t="s">
        <v>13</v>
      </c>
      <c r="L39" s="40"/>
      <c r="M39" s="40"/>
      <c r="N39" s="12"/>
      <c r="O39" s="40" t="s">
        <v>11</v>
      </c>
      <c r="P39" s="40"/>
      <c r="Q39" s="40"/>
      <c r="R39" s="40"/>
      <c r="S39" s="40" t="s">
        <v>12</v>
      </c>
      <c r="T39" s="40"/>
      <c r="U39" s="40"/>
      <c r="V39" s="40" t="s">
        <v>13</v>
      </c>
      <c r="W39" s="40"/>
      <c r="X39" s="40"/>
      <c r="Y39" s="12"/>
      <c r="Z39" s="12"/>
      <c r="AA39" s="12"/>
      <c r="AB39" s="12"/>
      <c r="AC39" s="12"/>
      <c r="AD39" s="12"/>
      <c r="AE39" s="12"/>
      <c r="AF39" s="12"/>
      <c r="AG39" s="12"/>
      <c r="AH39" s="12"/>
      <c r="AI39" s="12"/>
      <c r="AJ39" s="12"/>
    </row>
    <row r="40" spans="1:36" ht="20.25" customHeight="1" x14ac:dyDescent="0.15">
      <c r="A40" s="12"/>
      <c r="B40" s="12"/>
      <c r="C40" s="12"/>
      <c r="D40" s="63" t="s">
        <v>14</v>
      </c>
      <c r="E40" s="63"/>
      <c r="F40" s="63"/>
      <c r="G40" s="63"/>
      <c r="H40" s="45">
        <v>31</v>
      </c>
      <c r="I40" s="46"/>
      <c r="J40" s="47"/>
      <c r="K40" s="62">
        <v>6.2E-2</v>
      </c>
      <c r="L40" s="62"/>
      <c r="M40" s="62"/>
      <c r="N40" s="12"/>
      <c r="O40" s="63" t="s">
        <v>15</v>
      </c>
      <c r="P40" s="63"/>
      <c r="Q40" s="63"/>
      <c r="R40" s="63"/>
      <c r="S40" s="45">
        <v>31</v>
      </c>
      <c r="T40" s="46"/>
      <c r="U40" s="47"/>
      <c r="V40" s="62">
        <v>6.2E-2</v>
      </c>
      <c r="W40" s="62"/>
      <c r="X40" s="62"/>
      <c r="Y40" s="12"/>
      <c r="Z40" s="12"/>
      <c r="AA40" s="12"/>
      <c r="AB40" s="12"/>
      <c r="AC40" s="12"/>
      <c r="AD40" s="12"/>
      <c r="AE40" s="12"/>
      <c r="AF40" s="12"/>
      <c r="AG40" s="12"/>
      <c r="AH40" s="12"/>
      <c r="AI40" s="12"/>
      <c r="AJ40" s="12"/>
    </row>
    <row r="41" spans="1:36" ht="20.25" customHeight="1" x14ac:dyDescent="0.15">
      <c r="A41" s="12"/>
      <c r="B41" s="12"/>
      <c r="C41" s="12"/>
      <c r="D41" s="63" t="s">
        <v>16</v>
      </c>
      <c r="E41" s="63"/>
      <c r="F41" s="63"/>
      <c r="G41" s="63"/>
      <c r="H41" s="45">
        <v>22</v>
      </c>
      <c r="I41" s="46"/>
      <c r="J41" s="47"/>
      <c r="K41" s="62">
        <v>4.3999999999999997E-2</v>
      </c>
      <c r="L41" s="62"/>
      <c r="M41" s="62"/>
      <c r="N41" s="12"/>
      <c r="O41" s="63" t="s">
        <v>17</v>
      </c>
      <c r="P41" s="63"/>
      <c r="Q41" s="63"/>
      <c r="R41" s="63"/>
      <c r="S41" s="45">
        <v>22</v>
      </c>
      <c r="T41" s="46"/>
      <c r="U41" s="47"/>
      <c r="V41" s="62">
        <v>4.3999999999999997E-2</v>
      </c>
      <c r="W41" s="62"/>
      <c r="X41" s="62"/>
      <c r="Y41" s="12"/>
      <c r="Z41" s="12"/>
      <c r="AA41" s="12"/>
      <c r="AB41" s="12"/>
      <c r="AC41" s="12"/>
      <c r="AD41" s="12"/>
      <c r="AE41" s="12"/>
      <c r="AF41" s="12"/>
      <c r="AG41" s="12"/>
      <c r="AH41" s="12"/>
      <c r="AI41" s="12"/>
      <c r="AJ41" s="12"/>
    </row>
    <row r="42" spans="1:36" ht="20.25" customHeight="1" x14ac:dyDescent="0.15">
      <c r="A42" s="12"/>
      <c r="B42" s="12"/>
      <c r="C42" s="12"/>
      <c r="D42" s="63" t="s">
        <v>18</v>
      </c>
      <c r="E42" s="63"/>
      <c r="F42" s="63"/>
      <c r="G42" s="63"/>
      <c r="H42" s="45">
        <v>16</v>
      </c>
      <c r="I42" s="46"/>
      <c r="J42" s="47"/>
      <c r="K42" s="62">
        <v>3.2000000000000001E-2</v>
      </c>
      <c r="L42" s="62"/>
      <c r="M42" s="62"/>
      <c r="N42" s="12"/>
      <c r="O42" s="63" t="s">
        <v>19</v>
      </c>
      <c r="P42" s="63"/>
      <c r="Q42" s="63"/>
      <c r="R42" s="63"/>
      <c r="S42" s="45">
        <v>25</v>
      </c>
      <c r="T42" s="46"/>
      <c r="U42" s="47"/>
      <c r="V42" s="62">
        <v>0.05</v>
      </c>
      <c r="W42" s="62"/>
      <c r="X42" s="62"/>
      <c r="Y42" s="12"/>
      <c r="Z42" s="12"/>
      <c r="AA42" s="12"/>
      <c r="AB42" s="12"/>
      <c r="AC42" s="12"/>
      <c r="AD42" s="12"/>
      <c r="AE42" s="12"/>
      <c r="AF42" s="12"/>
      <c r="AG42" s="12"/>
      <c r="AH42" s="12"/>
      <c r="AI42" s="12"/>
      <c r="AJ42" s="12"/>
    </row>
    <row r="43" spans="1:36" ht="20.25" customHeight="1" x14ac:dyDescent="0.15">
      <c r="A43" s="12"/>
      <c r="B43" s="12"/>
      <c r="C43" s="12"/>
      <c r="D43" s="63" t="s">
        <v>20</v>
      </c>
      <c r="E43" s="63"/>
      <c r="F43" s="63"/>
      <c r="G43" s="63"/>
      <c r="H43" s="45">
        <v>4</v>
      </c>
      <c r="I43" s="46"/>
      <c r="J43" s="47"/>
      <c r="K43" s="62">
        <v>8.0000000000000002E-3</v>
      </c>
      <c r="L43" s="62"/>
      <c r="M43" s="62"/>
      <c r="N43" s="12"/>
      <c r="O43" s="63" t="s">
        <v>21</v>
      </c>
      <c r="P43" s="63"/>
      <c r="Q43" s="63"/>
      <c r="R43" s="63"/>
      <c r="S43" s="45">
        <v>15</v>
      </c>
      <c r="T43" s="46"/>
      <c r="U43" s="47"/>
      <c r="V43" s="62">
        <v>0.03</v>
      </c>
      <c r="W43" s="62"/>
      <c r="X43" s="62"/>
      <c r="Y43" s="12"/>
      <c r="Z43" s="12"/>
      <c r="AA43" s="12"/>
      <c r="AB43" s="12"/>
      <c r="AC43" s="12"/>
      <c r="AD43" s="12"/>
      <c r="AE43" s="12"/>
      <c r="AF43" s="12"/>
      <c r="AG43" s="12"/>
      <c r="AH43" s="12"/>
      <c r="AI43" s="12"/>
      <c r="AJ43" s="12"/>
    </row>
    <row r="44" spans="1:36" ht="20.25" customHeight="1" x14ac:dyDescent="0.15">
      <c r="A44" s="12"/>
      <c r="B44" s="12"/>
      <c r="C44" s="12"/>
      <c r="D44" s="63" t="s">
        <v>22</v>
      </c>
      <c r="E44" s="63"/>
      <c r="F44" s="63"/>
      <c r="G44" s="63"/>
      <c r="H44" s="45">
        <v>18</v>
      </c>
      <c r="I44" s="46"/>
      <c r="J44" s="47"/>
      <c r="K44" s="62">
        <v>3.5999999999999997E-2</v>
      </c>
      <c r="L44" s="62"/>
      <c r="M44" s="62"/>
      <c r="N44" s="12"/>
      <c r="O44" s="63" t="s">
        <v>23</v>
      </c>
      <c r="P44" s="63"/>
      <c r="Q44" s="63"/>
      <c r="R44" s="63"/>
      <c r="S44" s="45">
        <v>21</v>
      </c>
      <c r="T44" s="46"/>
      <c r="U44" s="47"/>
      <c r="V44" s="62">
        <v>4.2000000000000003E-2</v>
      </c>
      <c r="W44" s="62"/>
      <c r="X44" s="62"/>
      <c r="Y44" s="12"/>
      <c r="Z44" s="12"/>
      <c r="AA44" s="12"/>
      <c r="AB44" s="12"/>
      <c r="AC44" s="12"/>
      <c r="AD44" s="12"/>
      <c r="AE44" s="12"/>
      <c r="AF44" s="12"/>
      <c r="AG44" s="12"/>
      <c r="AH44" s="12"/>
      <c r="AI44" s="12"/>
      <c r="AJ44" s="12"/>
    </row>
    <row r="45" spans="1:36" ht="20.25" customHeight="1" x14ac:dyDescent="0.15">
      <c r="A45" s="12"/>
      <c r="B45" s="12"/>
      <c r="C45" s="12"/>
      <c r="D45" s="63" t="s">
        <v>24</v>
      </c>
      <c r="E45" s="63"/>
      <c r="F45" s="63"/>
      <c r="G45" s="63"/>
      <c r="H45" s="45">
        <v>16</v>
      </c>
      <c r="I45" s="46"/>
      <c r="J45" s="47"/>
      <c r="K45" s="62">
        <v>3.2000000000000001E-2</v>
      </c>
      <c r="L45" s="62"/>
      <c r="M45" s="62"/>
      <c r="N45" s="12"/>
      <c r="O45" s="63" t="s">
        <v>25</v>
      </c>
      <c r="P45" s="63"/>
      <c r="Q45" s="63"/>
      <c r="R45" s="63"/>
      <c r="S45" s="45">
        <v>14</v>
      </c>
      <c r="T45" s="46"/>
      <c r="U45" s="47"/>
      <c r="V45" s="62">
        <v>2.8000000000000001E-2</v>
      </c>
      <c r="W45" s="62"/>
      <c r="X45" s="62"/>
      <c r="Y45" s="12"/>
      <c r="Z45" s="12"/>
      <c r="AA45" s="12"/>
      <c r="AB45" s="12"/>
      <c r="AC45" s="12"/>
      <c r="AD45" s="12"/>
      <c r="AE45" s="12"/>
      <c r="AF45" s="12"/>
      <c r="AG45" s="12"/>
      <c r="AH45" s="12"/>
      <c r="AI45" s="12"/>
      <c r="AJ45" s="12"/>
    </row>
    <row r="46" spans="1:36" ht="20.25" customHeight="1" x14ac:dyDescent="0.15">
      <c r="A46" s="12"/>
      <c r="B46" s="12"/>
      <c r="C46" s="12"/>
      <c r="D46" s="63" t="s">
        <v>26</v>
      </c>
      <c r="E46" s="63"/>
      <c r="F46" s="63"/>
      <c r="G46" s="63"/>
      <c r="H46" s="45">
        <v>14</v>
      </c>
      <c r="I46" s="46"/>
      <c r="J46" s="47"/>
      <c r="K46" s="62">
        <v>2.8000000000000001E-2</v>
      </c>
      <c r="L46" s="62"/>
      <c r="M46" s="62"/>
      <c r="N46" s="12"/>
      <c r="O46" s="63" t="s">
        <v>27</v>
      </c>
      <c r="P46" s="63"/>
      <c r="Q46" s="63"/>
      <c r="R46" s="63"/>
      <c r="S46" s="45">
        <v>19</v>
      </c>
      <c r="T46" s="46"/>
      <c r="U46" s="47"/>
      <c r="V46" s="62">
        <v>3.7999999999999999E-2</v>
      </c>
      <c r="W46" s="62"/>
      <c r="X46" s="62"/>
      <c r="Y46" s="12"/>
      <c r="Z46" s="12"/>
      <c r="AA46" s="12"/>
      <c r="AB46" s="12"/>
      <c r="AC46" s="12"/>
      <c r="AD46" s="12"/>
      <c r="AE46" s="12"/>
      <c r="AF46" s="12"/>
      <c r="AG46" s="12"/>
      <c r="AH46" s="12"/>
      <c r="AI46" s="12"/>
      <c r="AJ46" s="12"/>
    </row>
    <row r="47" spans="1:36" ht="20.25" customHeight="1" x14ac:dyDescent="0.15">
      <c r="A47" s="12"/>
      <c r="B47" s="12"/>
      <c r="C47" s="12"/>
      <c r="D47" s="63" t="s">
        <v>28</v>
      </c>
      <c r="E47" s="63"/>
      <c r="F47" s="63"/>
      <c r="G47" s="63"/>
      <c r="H47" s="45">
        <v>17</v>
      </c>
      <c r="I47" s="46"/>
      <c r="J47" s="47"/>
      <c r="K47" s="62">
        <v>3.4000000000000002E-2</v>
      </c>
      <c r="L47" s="62"/>
      <c r="M47" s="62"/>
      <c r="N47" s="12"/>
      <c r="O47" s="63" t="s">
        <v>29</v>
      </c>
      <c r="P47" s="63"/>
      <c r="Q47" s="63"/>
      <c r="R47" s="63"/>
      <c r="S47" s="45">
        <v>22</v>
      </c>
      <c r="T47" s="46"/>
      <c r="U47" s="47"/>
      <c r="V47" s="62">
        <v>4.3999999999999997E-2</v>
      </c>
      <c r="W47" s="62"/>
      <c r="X47" s="62"/>
      <c r="Y47" s="12"/>
      <c r="Z47" s="12"/>
      <c r="AA47" s="12"/>
      <c r="AB47" s="12"/>
      <c r="AC47" s="12"/>
      <c r="AD47" s="12"/>
      <c r="AE47" s="12"/>
      <c r="AF47" s="12"/>
      <c r="AG47" s="12"/>
      <c r="AH47" s="12"/>
      <c r="AI47" s="12"/>
      <c r="AJ47" s="12"/>
    </row>
    <row r="48" spans="1:36" ht="20.25" customHeight="1" x14ac:dyDescent="0.15">
      <c r="A48" s="12"/>
      <c r="B48" s="12"/>
      <c r="C48" s="12"/>
      <c r="D48" s="63" t="s">
        <v>30</v>
      </c>
      <c r="E48" s="63"/>
      <c r="F48" s="63"/>
      <c r="G48" s="63"/>
      <c r="H48" s="45">
        <v>16</v>
      </c>
      <c r="I48" s="46"/>
      <c r="J48" s="47"/>
      <c r="K48" s="62">
        <v>3.2000000000000001E-2</v>
      </c>
      <c r="L48" s="62"/>
      <c r="M48" s="62"/>
      <c r="N48" s="12"/>
      <c r="O48" s="63" t="s">
        <v>31</v>
      </c>
      <c r="P48" s="63"/>
      <c r="Q48" s="63"/>
      <c r="R48" s="63"/>
      <c r="S48" s="45">
        <v>37</v>
      </c>
      <c r="T48" s="46"/>
      <c r="U48" s="47"/>
      <c r="V48" s="62">
        <v>7.3999999999999996E-2</v>
      </c>
      <c r="W48" s="62"/>
      <c r="X48" s="62"/>
      <c r="Y48" s="12"/>
      <c r="Z48" s="12"/>
      <c r="AA48" s="12"/>
      <c r="AB48" s="12"/>
      <c r="AC48" s="12"/>
      <c r="AD48" s="12"/>
      <c r="AE48" s="12"/>
      <c r="AF48" s="12"/>
      <c r="AG48" s="12"/>
      <c r="AH48" s="12"/>
      <c r="AI48" s="12"/>
      <c r="AJ48" s="12"/>
    </row>
    <row r="49" spans="1:36" ht="20.25" customHeight="1" x14ac:dyDescent="0.15">
      <c r="A49" s="12"/>
      <c r="B49" s="12"/>
      <c r="C49" s="12"/>
      <c r="D49" s="63" t="s">
        <v>32</v>
      </c>
      <c r="E49" s="63"/>
      <c r="F49" s="63"/>
      <c r="G49" s="63"/>
      <c r="H49" s="45">
        <v>11</v>
      </c>
      <c r="I49" s="46"/>
      <c r="J49" s="47"/>
      <c r="K49" s="62">
        <v>2.1999999999999999E-2</v>
      </c>
      <c r="L49" s="62"/>
      <c r="M49" s="62"/>
      <c r="N49" s="12"/>
      <c r="O49" s="63" t="s">
        <v>33</v>
      </c>
      <c r="P49" s="63"/>
      <c r="Q49" s="63"/>
      <c r="R49" s="63"/>
      <c r="S49" s="45">
        <v>24</v>
      </c>
      <c r="T49" s="46"/>
      <c r="U49" s="47"/>
      <c r="V49" s="62">
        <v>4.8000000000000001E-2</v>
      </c>
      <c r="W49" s="62"/>
      <c r="X49" s="62"/>
      <c r="Y49" s="12"/>
      <c r="Z49" s="12"/>
      <c r="AA49" s="12"/>
      <c r="AB49" s="12"/>
      <c r="AC49" s="12"/>
      <c r="AD49" s="12"/>
      <c r="AE49" s="12"/>
      <c r="AF49" s="12"/>
      <c r="AG49" s="12"/>
      <c r="AH49" s="12"/>
      <c r="AI49" s="12"/>
      <c r="AJ49" s="12"/>
    </row>
    <row r="50" spans="1:36" ht="20.25" customHeight="1" x14ac:dyDescent="0.15">
      <c r="A50" s="12"/>
      <c r="B50" s="12"/>
      <c r="C50" s="12"/>
      <c r="D50" s="63" t="s">
        <v>34</v>
      </c>
      <c r="E50" s="63"/>
      <c r="F50" s="63"/>
      <c r="G50" s="63"/>
      <c r="H50" s="45">
        <v>28</v>
      </c>
      <c r="I50" s="46"/>
      <c r="J50" s="47"/>
      <c r="K50" s="62">
        <v>5.6000000000000001E-2</v>
      </c>
      <c r="L50" s="62"/>
      <c r="M50" s="62"/>
      <c r="N50" s="12"/>
      <c r="O50" s="63" t="s">
        <v>35</v>
      </c>
      <c r="P50" s="63"/>
      <c r="Q50" s="63"/>
      <c r="R50" s="63"/>
      <c r="S50" s="45">
        <v>29</v>
      </c>
      <c r="T50" s="46"/>
      <c r="U50" s="47"/>
      <c r="V50" s="62">
        <v>5.8000000000000003E-2</v>
      </c>
      <c r="W50" s="62"/>
      <c r="X50" s="62"/>
      <c r="Y50" s="12"/>
      <c r="Z50" s="12"/>
      <c r="AA50" s="12"/>
      <c r="AB50" s="12"/>
      <c r="AC50" s="12"/>
      <c r="AD50" s="12"/>
      <c r="AE50" s="12"/>
      <c r="AF50" s="12"/>
      <c r="AG50" s="12"/>
      <c r="AH50" s="12"/>
      <c r="AI50" s="12"/>
      <c r="AJ50" s="12"/>
    </row>
    <row r="51" spans="1:36" ht="20.25" customHeight="1" x14ac:dyDescent="0.15">
      <c r="A51" s="12"/>
      <c r="B51" s="12"/>
      <c r="C51" s="12"/>
      <c r="D51" s="63" t="s">
        <v>36</v>
      </c>
      <c r="E51" s="63"/>
      <c r="F51" s="63"/>
      <c r="G51" s="63"/>
      <c r="H51" s="45">
        <v>39</v>
      </c>
      <c r="I51" s="46"/>
      <c r="J51" s="47"/>
      <c r="K51" s="62">
        <v>7.8E-2</v>
      </c>
      <c r="L51" s="62"/>
      <c r="M51" s="62"/>
      <c r="N51" s="12"/>
      <c r="O51" s="63" t="s">
        <v>37</v>
      </c>
      <c r="P51" s="63"/>
      <c r="Q51" s="63"/>
      <c r="R51" s="63"/>
      <c r="S51" s="45">
        <v>9</v>
      </c>
      <c r="T51" s="46"/>
      <c r="U51" s="47"/>
      <c r="V51" s="62">
        <v>1.7999999999999999E-2</v>
      </c>
      <c r="W51" s="62"/>
      <c r="X51" s="62"/>
      <c r="Y51" s="12"/>
      <c r="Z51" s="12"/>
      <c r="AA51" s="12"/>
      <c r="AB51" s="12"/>
      <c r="AC51" s="12"/>
      <c r="AD51" s="12"/>
      <c r="AE51" s="12"/>
      <c r="AF51" s="12"/>
      <c r="AG51" s="12"/>
      <c r="AH51" s="12"/>
      <c r="AI51" s="12"/>
      <c r="AJ51" s="12"/>
    </row>
    <row r="52" spans="1:36" ht="6.75"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row>
    <row r="53" spans="1:36" ht="6.75" customHeigh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36" ht="6.7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36" s="19" customFormat="1" ht="24" customHeight="1" x14ac:dyDescent="0.15">
      <c r="A55" s="19" t="s">
        <v>41</v>
      </c>
    </row>
    <row r="56" spans="1:36" s="19" customFormat="1" ht="12" customHeight="1" x14ac:dyDescent="0.15"/>
    <row r="57" spans="1:36" s="3" customFormat="1" ht="48.75" customHeight="1" x14ac:dyDescent="0.15">
      <c r="A57" s="20" t="s">
        <v>42</v>
      </c>
      <c r="B57" s="21"/>
      <c r="C57" s="21" t="s">
        <v>65</v>
      </c>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2"/>
    </row>
    <row r="58" spans="1:36" s="19" customFormat="1" ht="24" customHeight="1" x14ac:dyDescent="0.15"/>
    <row r="59" spans="1:36" s="5" customFormat="1" ht="41.25" customHeight="1" x14ac:dyDescent="0.15">
      <c r="B59" s="23" t="s">
        <v>55</v>
      </c>
      <c r="C59" s="58" t="s">
        <v>163</v>
      </c>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row>
    <row r="60" spans="1:36" ht="12" customHeight="1" x14ac:dyDescent="0.15"/>
    <row r="61" spans="1:36" ht="12" customHeight="1" x14ac:dyDescent="0.15"/>
    <row r="62" spans="1:36" ht="31.5" customHeight="1" x14ac:dyDescent="0.15">
      <c r="B62" s="45"/>
      <c r="C62" s="46"/>
      <c r="D62" s="46"/>
      <c r="E62" s="46"/>
      <c r="F62" s="46"/>
      <c r="G62" s="46"/>
      <c r="H62" s="46"/>
      <c r="I62" s="46"/>
      <c r="J62" s="46"/>
      <c r="K62" s="46"/>
      <c r="L62" s="47"/>
      <c r="M62" s="61" t="s">
        <v>84</v>
      </c>
      <c r="N62" s="40"/>
      <c r="O62" s="40"/>
      <c r="P62" s="40"/>
    </row>
    <row r="63" spans="1:36" ht="25.5" customHeight="1" x14ac:dyDescent="0.15">
      <c r="B63" s="35" t="s">
        <v>68</v>
      </c>
      <c r="C63" s="35"/>
      <c r="D63" s="35"/>
      <c r="E63" s="35"/>
      <c r="F63" s="35"/>
      <c r="G63" s="35"/>
      <c r="H63" s="35"/>
      <c r="I63" s="35"/>
      <c r="J63" s="35"/>
      <c r="K63" s="35"/>
      <c r="L63" s="35"/>
      <c r="M63" s="45">
        <v>63</v>
      </c>
      <c r="N63" s="47"/>
      <c r="O63" s="38">
        <v>0.126</v>
      </c>
      <c r="P63" s="39"/>
    </row>
    <row r="64" spans="1:36" ht="25.5" customHeight="1" x14ac:dyDescent="0.15">
      <c r="B64" s="35" t="s">
        <v>69</v>
      </c>
      <c r="C64" s="35"/>
      <c r="D64" s="35"/>
      <c r="E64" s="35"/>
      <c r="F64" s="35"/>
      <c r="G64" s="35"/>
      <c r="H64" s="35"/>
      <c r="I64" s="35"/>
      <c r="J64" s="35"/>
      <c r="K64" s="35"/>
      <c r="L64" s="35"/>
      <c r="M64" s="45">
        <v>125</v>
      </c>
      <c r="N64" s="47"/>
      <c r="O64" s="38">
        <v>0.25</v>
      </c>
      <c r="P64" s="39"/>
    </row>
    <row r="65" spans="1:36" ht="25.5" customHeight="1" x14ac:dyDescent="0.15">
      <c r="B65" s="35" t="s">
        <v>66</v>
      </c>
      <c r="C65" s="35"/>
      <c r="D65" s="35"/>
      <c r="E65" s="35"/>
      <c r="F65" s="35"/>
      <c r="G65" s="35"/>
      <c r="H65" s="35"/>
      <c r="I65" s="35"/>
      <c r="J65" s="35"/>
      <c r="K65" s="35"/>
      <c r="L65" s="35"/>
      <c r="M65" s="45">
        <v>312</v>
      </c>
      <c r="N65" s="47"/>
      <c r="O65" s="38">
        <v>0.624</v>
      </c>
      <c r="P65" s="39"/>
    </row>
    <row r="66" spans="1:36" ht="25.5" customHeight="1" x14ac:dyDescent="0.15">
      <c r="B66" s="40" t="s">
        <v>9</v>
      </c>
      <c r="C66" s="40"/>
      <c r="D66" s="40"/>
      <c r="E66" s="40"/>
      <c r="F66" s="40"/>
      <c r="G66" s="40"/>
      <c r="H66" s="40"/>
      <c r="I66" s="40"/>
      <c r="J66" s="40"/>
      <c r="K66" s="40"/>
      <c r="L66" s="40"/>
      <c r="M66" s="40">
        <v>500</v>
      </c>
      <c r="N66" s="40"/>
      <c r="O66" s="38">
        <v>1</v>
      </c>
      <c r="P66" s="39"/>
    </row>
    <row r="67" spans="1:36" ht="25.5" customHeight="1" x14ac:dyDescent="0.15"/>
    <row r="68" spans="1:36" ht="25.5" customHeight="1" x14ac:dyDescent="0.15"/>
    <row r="69" spans="1:36" ht="25.5" customHeight="1" x14ac:dyDescent="0.15"/>
    <row r="70" spans="1:36" ht="25.5" customHeight="1" x14ac:dyDescent="0.15"/>
    <row r="71" spans="1:36" s="3" customFormat="1" ht="48.75" customHeight="1" x14ac:dyDescent="0.15">
      <c r="A71" s="20" t="s">
        <v>44</v>
      </c>
      <c r="B71" s="21"/>
      <c r="C71" s="43" t="s">
        <v>96</v>
      </c>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4"/>
    </row>
    <row r="72" spans="1:36" s="19" customFormat="1" ht="24" customHeight="1" x14ac:dyDescent="0.15"/>
    <row r="73" spans="1:36" s="5" customFormat="1" ht="41.25" customHeight="1" x14ac:dyDescent="0.15">
      <c r="B73" s="23" t="s">
        <v>43</v>
      </c>
      <c r="C73" s="58" t="s">
        <v>168</v>
      </c>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row>
    <row r="74" spans="1:36" ht="24" customHeight="1" x14ac:dyDescent="0.15"/>
    <row r="75" spans="1:36" ht="31.5" customHeight="1" x14ac:dyDescent="0.15">
      <c r="B75" s="45"/>
      <c r="C75" s="46"/>
      <c r="D75" s="46"/>
      <c r="E75" s="46"/>
      <c r="F75" s="46"/>
      <c r="G75" s="46"/>
      <c r="H75" s="46"/>
      <c r="I75" s="46"/>
      <c r="J75" s="46"/>
      <c r="K75" s="46"/>
      <c r="L75" s="47"/>
      <c r="M75" s="49" t="s">
        <v>83</v>
      </c>
      <c r="N75" s="50"/>
      <c r="O75" s="50"/>
      <c r="P75" s="51"/>
    </row>
    <row r="76" spans="1:36" ht="25.5" customHeight="1" x14ac:dyDescent="0.15">
      <c r="B76" s="48" t="s">
        <v>71</v>
      </c>
      <c r="C76" s="48"/>
      <c r="D76" s="48"/>
      <c r="E76" s="48"/>
      <c r="F76" s="48"/>
      <c r="G76" s="48"/>
      <c r="H76" s="48"/>
      <c r="I76" s="48"/>
      <c r="J76" s="48"/>
      <c r="K76" s="48"/>
      <c r="L76" s="48"/>
      <c r="M76" s="42">
        <v>84</v>
      </c>
      <c r="N76" s="42"/>
      <c r="O76" s="38">
        <v>0.44680851063829785</v>
      </c>
      <c r="P76" s="39"/>
    </row>
    <row r="77" spans="1:36" ht="25.5" customHeight="1" x14ac:dyDescent="0.15">
      <c r="B77" s="48" t="s">
        <v>81</v>
      </c>
      <c r="C77" s="48"/>
      <c r="D77" s="48"/>
      <c r="E77" s="48"/>
      <c r="F77" s="48"/>
      <c r="G77" s="48"/>
      <c r="H77" s="48"/>
      <c r="I77" s="48"/>
      <c r="J77" s="48"/>
      <c r="K77" s="48"/>
      <c r="L77" s="48"/>
      <c r="M77" s="42">
        <v>72</v>
      </c>
      <c r="N77" s="42"/>
      <c r="O77" s="38">
        <v>0.38297872340425532</v>
      </c>
      <c r="P77" s="39"/>
    </row>
    <row r="78" spans="1:36" ht="25.5" customHeight="1" x14ac:dyDescent="0.15">
      <c r="B78" s="48" t="s">
        <v>72</v>
      </c>
      <c r="C78" s="48"/>
      <c r="D78" s="48"/>
      <c r="E78" s="48"/>
      <c r="F78" s="48"/>
      <c r="G78" s="48"/>
      <c r="H78" s="48"/>
      <c r="I78" s="48"/>
      <c r="J78" s="48"/>
      <c r="K78" s="48"/>
      <c r="L78" s="48"/>
      <c r="M78" s="42">
        <v>37</v>
      </c>
      <c r="N78" s="42"/>
      <c r="O78" s="38">
        <v>0.19680851063829788</v>
      </c>
      <c r="P78" s="39"/>
    </row>
    <row r="79" spans="1:36" ht="25.5" customHeight="1" x14ac:dyDescent="0.15">
      <c r="B79" s="48" t="s">
        <v>73</v>
      </c>
      <c r="C79" s="48"/>
      <c r="D79" s="48"/>
      <c r="E79" s="48"/>
      <c r="F79" s="48"/>
      <c r="G79" s="48"/>
      <c r="H79" s="48"/>
      <c r="I79" s="48"/>
      <c r="J79" s="48"/>
      <c r="K79" s="48"/>
      <c r="L79" s="48"/>
      <c r="M79" s="42">
        <v>34</v>
      </c>
      <c r="N79" s="42"/>
      <c r="O79" s="38">
        <v>0.18085106382978725</v>
      </c>
      <c r="P79" s="39"/>
    </row>
    <row r="80" spans="1:36" ht="25.5" customHeight="1" x14ac:dyDescent="0.15">
      <c r="B80" s="48" t="s">
        <v>76</v>
      </c>
      <c r="C80" s="48"/>
      <c r="D80" s="48"/>
      <c r="E80" s="48"/>
      <c r="F80" s="48"/>
      <c r="G80" s="48"/>
      <c r="H80" s="48"/>
      <c r="I80" s="48"/>
      <c r="J80" s="48"/>
      <c r="K80" s="48"/>
      <c r="L80" s="48"/>
      <c r="M80" s="42">
        <v>34</v>
      </c>
      <c r="N80" s="42"/>
      <c r="O80" s="38">
        <v>0.18085106382978725</v>
      </c>
      <c r="P80" s="39"/>
    </row>
    <row r="81" spans="1:37" ht="25.5" customHeight="1" x14ac:dyDescent="0.15">
      <c r="B81" s="48" t="s">
        <v>77</v>
      </c>
      <c r="C81" s="48"/>
      <c r="D81" s="48"/>
      <c r="E81" s="48"/>
      <c r="F81" s="48"/>
      <c r="G81" s="48"/>
      <c r="H81" s="48"/>
      <c r="I81" s="48"/>
      <c r="J81" s="48"/>
      <c r="K81" s="48"/>
      <c r="L81" s="48"/>
      <c r="M81" s="42">
        <v>21</v>
      </c>
      <c r="N81" s="42"/>
      <c r="O81" s="38">
        <v>0.11170212765957446</v>
      </c>
      <c r="P81" s="39"/>
    </row>
    <row r="82" spans="1:37" ht="25.5" customHeight="1" x14ac:dyDescent="0.15">
      <c r="B82" s="48" t="s">
        <v>79</v>
      </c>
      <c r="C82" s="48"/>
      <c r="D82" s="48"/>
      <c r="E82" s="48"/>
      <c r="F82" s="48"/>
      <c r="G82" s="48"/>
      <c r="H82" s="48"/>
      <c r="I82" s="48"/>
      <c r="J82" s="48"/>
      <c r="K82" s="48"/>
      <c r="L82" s="48"/>
      <c r="M82" s="42">
        <v>16</v>
      </c>
      <c r="N82" s="42"/>
      <c r="O82" s="38">
        <v>8.5106382978723402E-2</v>
      </c>
      <c r="P82" s="39"/>
    </row>
    <row r="83" spans="1:37" ht="25.5" customHeight="1" x14ac:dyDescent="0.15">
      <c r="B83" s="48" t="s">
        <v>70</v>
      </c>
      <c r="C83" s="48"/>
      <c r="D83" s="48"/>
      <c r="E83" s="48"/>
      <c r="F83" s="48"/>
      <c r="G83" s="48"/>
      <c r="H83" s="48"/>
      <c r="I83" s="48"/>
      <c r="J83" s="48"/>
      <c r="K83" s="48"/>
      <c r="L83" s="48"/>
      <c r="M83" s="42">
        <v>14</v>
      </c>
      <c r="N83" s="42"/>
      <c r="O83" s="38">
        <v>7.4468085106382975E-2</v>
      </c>
      <c r="P83" s="39"/>
    </row>
    <row r="84" spans="1:37" ht="25.5" customHeight="1" x14ac:dyDescent="0.15">
      <c r="B84" s="48" t="s">
        <v>75</v>
      </c>
      <c r="C84" s="48"/>
      <c r="D84" s="48"/>
      <c r="E84" s="48"/>
      <c r="F84" s="48"/>
      <c r="G84" s="48"/>
      <c r="H84" s="48"/>
      <c r="I84" s="48"/>
      <c r="J84" s="48"/>
      <c r="K84" s="48"/>
      <c r="L84" s="48"/>
      <c r="M84" s="42">
        <v>11</v>
      </c>
      <c r="N84" s="42"/>
      <c r="O84" s="38">
        <v>5.8510638297872342E-2</v>
      </c>
      <c r="P84" s="39"/>
    </row>
    <row r="85" spans="1:37" ht="25.5" customHeight="1" x14ac:dyDescent="0.15">
      <c r="B85" s="48" t="s">
        <v>80</v>
      </c>
      <c r="C85" s="48"/>
      <c r="D85" s="48"/>
      <c r="E85" s="48"/>
      <c r="F85" s="48"/>
      <c r="G85" s="48"/>
      <c r="H85" s="48"/>
      <c r="I85" s="48"/>
      <c r="J85" s="48"/>
      <c r="K85" s="48"/>
      <c r="L85" s="48"/>
      <c r="M85" s="42">
        <v>11</v>
      </c>
      <c r="N85" s="42"/>
      <c r="O85" s="38">
        <v>5.8510638297872342E-2</v>
      </c>
      <c r="P85" s="39"/>
    </row>
    <row r="86" spans="1:37" ht="25.5" customHeight="1" x14ac:dyDescent="0.15">
      <c r="B86" s="48" t="s">
        <v>78</v>
      </c>
      <c r="C86" s="48"/>
      <c r="D86" s="48"/>
      <c r="E86" s="48"/>
      <c r="F86" s="48"/>
      <c r="G86" s="48"/>
      <c r="H86" s="48"/>
      <c r="I86" s="48"/>
      <c r="J86" s="48"/>
      <c r="K86" s="48"/>
      <c r="L86" s="48"/>
      <c r="M86" s="42">
        <v>8</v>
      </c>
      <c r="N86" s="42"/>
      <c r="O86" s="38">
        <v>4.2553191489361701E-2</v>
      </c>
      <c r="P86" s="39"/>
    </row>
    <row r="87" spans="1:37" ht="25.5" customHeight="1" x14ac:dyDescent="0.15">
      <c r="B87" s="48" t="s">
        <v>74</v>
      </c>
      <c r="C87" s="48"/>
      <c r="D87" s="48"/>
      <c r="E87" s="48"/>
      <c r="F87" s="48"/>
      <c r="G87" s="48"/>
      <c r="H87" s="48"/>
      <c r="I87" s="48"/>
      <c r="J87" s="48"/>
      <c r="K87" s="48"/>
      <c r="L87" s="48"/>
      <c r="M87" s="42">
        <v>7</v>
      </c>
      <c r="N87" s="42"/>
      <c r="O87" s="38">
        <v>3.7234042553191488E-2</v>
      </c>
      <c r="P87" s="39"/>
    </row>
    <row r="88" spans="1:37" ht="25.5" customHeight="1" x14ac:dyDescent="0.15">
      <c r="B88" s="48" t="s">
        <v>82</v>
      </c>
      <c r="C88" s="48"/>
      <c r="D88" s="48"/>
      <c r="E88" s="48"/>
      <c r="F88" s="48"/>
      <c r="G88" s="48"/>
      <c r="H88" s="48"/>
      <c r="I88" s="48"/>
      <c r="J88" s="48"/>
      <c r="K88" s="48"/>
      <c r="L88" s="48"/>
      <c r="M88" s="42">
        <v>1</v>
      </c>
      <c r="N88" s="42"/>
      <c r="O88" s="38">
        <v>5.3191489361702126E-3</v>
      </c>
      <c r="P88" s="39"/>
    </row>
    <row r="89" spans="1:37" ht="13.5" customHeight="1" x14ac:dyDescent="0.15"/>
    <row r="90" spans="1:37" ht="13.5" customHeight="1" x14ac:dyDescent="0.15"/>
    <row r="91" spans="1:37" ht="13.5" customHeight="1" x14ac:dyDescent="0.15"/>
    <row r="92" spans="1:37" ht="35.25" customHeight="1" x14ac:dyDescent="0.15"/>
    <row r="93" spans="1:37" ht="48.75" customHeight="1" x14ac:dyDescent="0.15">
      <c r="A93" s="20" t="s">
        <v>45</v>
      </c>
      <c r="B93" s="21"/>
      <c r="C93" s="21" t="s">
        <v>85</v>
      </c>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2"/>
      <c r="AK93" s="3"/>
    </row>
    <row r="94" spans="1:37" ht="24" customHeight="1" x14ac:dyDescent="0.1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row>
    <row r="95" spans="1:37" ht="41.25" customHeight="1" x14ac:dyDescent="0.15">
      <c r="A95" s="5"/>
      <c r="B95" s="23" t="s">
        <v>52</v>
      </c>
      <c r="C95" s="58" t="s">
        <v>169</v>
      </c>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
    </row>
    <row r="96" spans="1:37" ht="12" customHeight="1" x14ac:dyDescent="0.15"/>
    <row r="97" spans="1:37" ht="12" customHeight="1" x14ac:dyDescent="0.15"/>
    <row r="98" spans="1:37" ht="31.5" customHeight="1" x14ac:dyDescent="0.15">
      <c r="B98" s="45"/>
      <c r="C98" s="46"/>
      <c r="D98" s="46"/>
      <c r="E98" s="46"/>
      <c r="F98" s="46"/>
      <c r="G98" s="46"/>
      <c r="H98" s="46"/>
      <c r="I98" s="46"/>
      <c r="J98" s="46"/>
      <c r="K98" s="46"/>
      <c r="L98" s="47"/>
      <c r="M98" s="61" t="s">
        <v>84</v>
      </c>
      <c r="N98" s="40"/>
      <c r="O98" s="40"/>
      <c r="P98" s="40"/>
    </row>
    <row r="99" spans="1:37" ht="25.5" customHeight="1" x14ac:dyDescent="0.15">
      <c r="B99" s="35" t="s">
        <v>68</v>
      </c>
      <c r="C99" s="35"/>
      <c r="D99" s="35"/>
      <c r="E99" s="35"/>
      <c r="F99" s="35"/>
      <c r="G99" s="35"/>
      <c r="H99" s="35"/>
      <c r="I99" s="35"/>
      <c r="J99" s="35"/>
      <c r="K99" s="35"/>
      <c r="L99" s="35"/>
      <c r="M99" s="42">
        <v>46</v>
      </c>
      <c r="N99" s="42"/>
      <c r="O99" s="38">
        <v>9.1999999999999998E-2</v>
      </c>
      <c r="P99" s="39"/>
    </row>
    <row r="100" spans="1:37" ht="25.5" customHeight="1" x14ac:dyDescent="0.15">
      <c r="B100" s="35" t="s">
        <v>69</v>
      </c>
      <c r="C100" s="35"/>
      <c r="D100" s="35"/>
      <c r="E100" s="35"/>
      <c r="F100" s="35"/>
      <c r="G100" s="35"/>
      <c r="H100" s="35"/>
      <c r="I100" s="35"/>
      <c r="J100" s="35"/>
      <c r="K100" s="35"/>
      <c r="L100" s="35"/>
      <c r="M100" s="42">
        <v>86</v>
      </c>
      <c r="N100" s="42"/>
      <c r="O100" s="38">
        <v>0.17199999999999999</v>
      </c>
      <c r="P100" s="39"/>
    </row>
    <row r="101" spans="1:37" ht="25.5" customHeight="1" x14ac:dyDescent="0.15">
      <c r="B101" s="35" t="s">
        <v>66</v>
      </c>
      <c r="C101" s="35"/>
      <c r="D101" s="35"/>
      <c r="E101" s="35"/>
      <c r="F101" s="35"/>
      <c r="G101" s="35"/>
      <c r="H101" s="35"/>
      <c r="I101" s="35"/>
      <c r="J101" s="35"/>
      <c r="K101" s="35"/>
      <c r="L101" s="35"/>
      <c r="M101" s="42">
        <v>368</v>
      </c>
      <c r="N101" s="42"/>
      <c r="O101" s="38">
        <v>0.73599999999999999</v>
      </c>
      <c r="P101" s="39"/>
    </row>
    <row r="102" spans="1:37" s="3" customFormat="1" ht="25.5" customHeight="1" x14ac:dyDescent="0.15">
      <c r="A102" s="34"/>
      <c r="B102" s="40" t="s">
        <v>9</v>
      </c>
      <c r="C102" s="40"/>
      <c r="D102" s="40"/>
      <c r="E102" s="40"/>
      <c r="F102" s="40"/>
      <c r="G102" s="40"/>
      <c r="H102" s="40"/>
      <c r="I102" s="40"/>
      <c r="J102" s="40"/>
      <c r="K102" s="40"/>
      <c r="L102" s="40"/>
      <c r="M102" s="40">
        <v>500</v>
      </c>
      <c r="N102" s="40"/>
      <c r="O102" s="38">
        <v>1</v>
      </c>
      <c r="P102" s="39"/>
      <c r="Q102" s="34"/>
      <c r="R102" s="34"/>
      <c r="S102" s="34"/>
      <c r="T102" s="34"/>
      <c r="U102" s="34"/>
      <c r="V102" s="34"/>
      <c r="W102" s="34"/>
      <c r="X102" s="34"/>
      <c r="Y102" s="34"/>
      <c r="Z102" s="34"/>
      <c r="AA102" s="34"/>
      <c r="AB102" s="34"/>
      <c r="AC102" s="34"/>
      <c r="AD102" s="34"/>
      <c r="AE102" s="34"/>
      <c r="AF102" s="34"/>
      <c r="AG102" s="34"/>
      <c r="AH102" s="34"/>
      <c r="AI102" s="34"/>
      <c r="AJ102" s="34"/>
      <c r="AK102" s="34"/>
    </row>
    <row r="103" spans="1:37" s="19" customFormat="1" ht="25.5" customHeight="1" x14ac:dyDescent="0.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row>
    <row r="104" spans="1:37" s="3" customFormat="1" ht="25.5"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row>
    <row r="105" spans="1:37" s="3" customFormat="1" ht="25.5" customHeight="1" x14ac:dyDescent="0.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row>
    <row r="106" spans="1:37" ht="25.5" customHeight="1" x14ac:dyDescent="0.15"/>
    <row r="107" spans="1:37" s="3" customFormat="1" ht="48.75" customHeight="1" x14ac:dyDescent="0.15">
      <c r="A107" s="20" t="s">
        <v>46</v>
      </c>
      <c r="B107" s="21"/>
      <c r="C107" s="43" t="s">
        <v>104</v>
      </c>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4"/>
    </row>
    <row r="108" spans="1:37" s="19" customFormat="1" ht="24" customHeight="1" x14ac:dyDescent="0.15"/>
    <row r="109" spans="1:37" s="5" customFormat="1" ht="41.25" customHeight="1" x14ac:dyDescent="0.15">
      <c r="B109" s="23" t="s">
        <v>52</v>
      </c>
      <c r="C109" s="58" t="s">
        <v>164</v>
      </c>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row>
    <row r="110" spans="1:37" ht="24" customHeight="1" x14ac:dyDescent="0.15"/>
    <row r="111" spans="1:37" ht="31.5" customHeight="1" x14ac:dyDescent="0.15">
      <c r="B111" s="45"/>
      <c r="C111" s="46"/>
      <c r="D111" s="46"/>
      <c r="E111" s="46"/>
      <c r="F111" s="46"/>
      <c r="G111" s="46"/>
      <c r="H111" s="46"/>
      <c r="I111" s="46"/>
      <c r="J111" s="46"/>
      <c r="K111" s="46"/>
      <c r="L111" s="47"/>
      <c r="M111" s="49" t="s">
        <v>95</v>
      </c>
      <c r="N111" s="50"/>
      <c r="O111" s="50"/>
      <c r="P111" s="51"/>
    </row>
    <row r="112" spans="1:37" ht="25.5" customHeight="1" x14ac:dyDescent="0.15">
      <c r="B112" s="52" t="s">
        <v>58</v>
      </c>
      <c r="C112" s="53"/>
      <c r="D112" s="53"/>
      <c r="E112" s="53"/>
      <c r="F112" s="53"/>
      <c r="G112" s="53"/>
      <c r="H112" s="53"/>
      <c r="I112" s="53"/>
      <c r="J112" s="53"/>
      <c r="K112" s="53"/>
      <c r="L112" s="54"/>
      <c r="M112" s="55">
        <v>53</v>
      </c>
      <c r="N112" s="56"/>
      <c r="O112" s="38">
        <v>0.40151515151515149</v>
      </c>
      <c r="P112" s="39"/>
    </row>
    <row r="113" spans="2:16" ht="25.5" customHeight="1" x14ac:dyDescent="0.15">
      <c r="B113" s="52" t="s">
        <v>86</v>
      </c>
      <c r="C113" s="53"/>
      <c r="D113" s="53"/>
      <c r="E113" s="53"/>
      <c r="F113" s="53"/>
      <c r="G113" s="53"/>
      <c r="H113" s="53"/>
      <c r="I113" s="53"/>
      <c r="J113" s="53"/>
      <c r="K113" s="53"/>
      <c r="L113" s="54"/>
      <c r="M113" s="55">
        <v>53</v>
      </c>
      <c r="N113" s="56"/>
      <c r="O113" s="38">
        <v>0.40151515151515149</v>
      </c>
      <c r="P113" s="39"/>
    </row>
    <row r="114" spans="2:16" ht="25.5" customHeight="1" x14ac:dyDescent="0.15">
      <c r="B114" s="52" t="s">
        <v>59</v>
      </c>
      <c r="C114" s="53"/>
      <c r="D114" s="53"/>
      <c r="E114" s="53"/>
      <c r="F114" s="53"/>
      <c r="G114" s="53"/>
      <c r="H114" s="53"/>
      <c r="I114" s="53"/>
      <c r="J114" s="53"/>
      <c r="K114" s="53"/>
      <c r="L114" s="54"/>
      <c r="M114" s="55">
        <v>38</v>
      </c>
      <c r="N114" s="56"/>
      <c r="O114" s="38">
        <v>0.2878787878787879</v>
      </c>
      <c r="P114" s="39"/>
    </row>
    <row r="115" spans="2:16" ht="25.5" customHeight="1" x14ac:dyDescent="0.15">
      <c r="B115" s="52" t="s">
        <v>60</v>
      </c>
      <c r="C115" s="53"/>
      <c r="D115" s="53"/>
      <c r="E115" s="53"/>
      <c r="F115" s="53"/>
      <c r="G115" s="53"/>
      <c r="H115" s="53"/>
      <c r="I115" s="53"/>
      <c r="J115" s="53"/>
      <c r="K115" s="53"/>
      <c r="L115" s="54"/>
      <c r="M115" s="55">
        <v>30</v>
      </c>
      <c r="N115" s="56"/>
      <c r="O115" s="38">
        <v>0.22727272727272727</v>
      </c>
      <c r="P115" s="39"/>
    </row>
    <row r="116" spans="2:16" ht="25.5" customHeight="1" x14ac:dyDescent="0.15">
      <c r="B116" s="52" t="s">
        <v>87</v>
      </c>
      <c r="C116" s="53"/>
      <c r="D116" s="53"/>
      <c r="E116" s="53"/>
      <c r="F116" s="53"/>
      <c r="G116" s="53"/>
      <c r="H116" s="53"/>
      <c r="I116" s="53"/>
      <c r="J116" s="53"/>
      <c r="K116" s="53"/>
      <c r="L116" s="54"/>
      <c r="M116" s="55">
        <v>17</v>
      </c>
      <c r="N116" s="56"/>
      <c r="O116" s="38">
        <v>0.12878787878787878</v>
      </c>
      <c r="P116" s="39"/>
    </row>
    <row r="117" spans="2:16" ht="25.5" customHeight="1" x14ac:dyDescent="0.15">
      <c r="B117" s="52" t="s">
        <v>61</v>
      </c>
      <c r="C117" s="53"/>
      <c r="D117" s="53"/>
      <c r="E117" s="53"/>
      <c r="F117" s="53"/>
      <c r="G117" s="53"/>
      <c r="H117" s="53"/>
      <c r="I117" s="53"/>
      <c r="J117" s="53"/>
      <c r="K117" s="53"/>
      <c r="L117" s="54"/>
      <c r="M117" s="55">
        <v>17</v>
      </c>
      <c r="N117" s="56"/>
      <c r="O117" s="38">
        <v>0.12878787878787878</v>
      </c>
      <c r="P117" s="39"/>
    </row>
    <row r="118" spans="2:16" ht="25.5" customHeight="1" x14ac:dyDescent="0.15">
      <c r="B118" s="52" t="s">
        <v>88</v>
      </c>
      <c r="C118" s="53"/>
      <c r="D118" s="53"/>
      <c r="E118" s="53"/>
      <c r="F118" s="53"/>
      <c r="G118" s="53"/>
      <c r="H118" s="53"/>
      <c r="I118" s="53"/>
      <c r="J118" s="53"/>
      <c r="K118" s="53"/>
      <c r="L118" s="54"/>
      <c r="M118" s="55">
        <v>14</v>
      </c>
      <c r="N118" s="56"/>
      <c r="O118" s="38">
        <v>0.10606060606060606</v>
      </c>
      <c r="P118" s="39"/>
    </row>
    <row r="119" spans="2:16" ht="25.5" customHeight="1" x14ac:dyDescent="0.15">
      <c r="B119" s="52" t="s">
        <v>89</v>
      </c>
      <c r="C119" s="53"/>
      <c r="D119" s="53"/>
      <c r="E119" s="53"/>
      <c r="F119" s="53"/>
      <c r="G119" s="53"/>
      <c r="H119" s="53"/>
      <c r="I119" s="53"/>
      <c r="J119" s="53"/>
      <c r="K119" s="53"/>
      <c r="L119" s="54"/>
      <c r="M119" s="55">
        <v>13</v>
      </c>
      <c r="N119" s="56"/>
      <c r="O119" s="38">
        <v>9.8484848484848481E-2</v>
      </c>
      <c r="P119" s="39"/>
    </row>
    <row r="120" spans="2:16" ht="25.5" customHeight="1" x14ac:dyDescent="0.15">
      <c r="B120" s="52" t="s">
        <v>90</v>
      </c>
      <c r="C120" s="53"/>
      <c r="D120" s="53"/>
      <c r="E120" s="53"/>
      <c r="F120" s="53"/>
      <c r="G120" s="53"/>
      <c r="H120" s="53"/>
      <c r="I120" s="53"/>
      <c r="J120" s="53"/>
      <c r="K120" s="53"/>
      <c r="L120" s="54"/>
      <c r="M120" s="55">
        <v>7</v>
      </c>
      <c r="N120" s="56"/>
      <c r="O120" s="38">
        <v>5.3030303030303032E-2</v>
      </c>
      <c r="P120" s="39"/>
    </row>
    <row r="121" spans="2:16" ht="25.5" customHeight="1" x14ac:dyDescent="0.15">
      <c r="B121" s="52" t="s">
        <v>91</v>
      </c>
      <c r="C121" s="53"/>
      <c r="D121" s="53"/>
      <c r="E121" s="53"/>
      <c r="F121" s="53"/>
      <c r="G121" s="53"/>
      <c r="H121" s="53"/>
      <c r="I121" s="53"/>
      <c r="J121" s="53"/>
      <c r="K121" s="53"/>
      <c r="L121" s="54"/>
      <c r="M121" s="55">
        <v>7</v>
      </c>
      <c r="N121" s="56"/>
      <c r="O121" s="38">
        <v>5.3030303030303032E-2</v>
      </c>
      <c r="P121" s="39"/>
    </row>
    <row r="122" spans="2:16" ht="25.5" customHeight="1" x14ac:dyDescent="0.15">
      <c r="B122" s="52" t="s">
        <v>92</v>
      </c>
      <c r="C122" s="53"/>
      <c r="D122" s="53"/>
      <c r="E122" s="53"/>
      <c r="F122" s="53"/>
      <c r="G122" s="53"/>
      <c r="H122" s="53"/>
      <c r="I122" s="53"/>
      <c r="J122" s="53"/>
      <c r="K122" s="53"/>
      <c r="L122" s="54"/>
      <c r="M122" s="55">
        <v>4</v>
      </c>
      <c r="N122" s="56"/>
      <c r="O122" s="38">
        <v>3.0303030303030304E-2</v>
      </c>
      <c r="P122" s="39"/>
    </row>
    <row r="123" spans="2:16" ht="25.5" customHeight="1" x14ac:dyDescent="0.15">
      <c r="B123" s="52" t="s">
        <v>93</v>
      </c>
      <c r="C123" s="53"/>
      <c r="D123" s="53"/>
      <c r="E123" s="53"/>
      <c r="F123" s="53"/>
      <c r="G123" s="53"/>
      <c r="H123" s="53"/>
      <c r="I123" s="53"/>
      <c r="J123" s="53"/>
      <c r="K123" s="53"/>
      <c r="L123" s="54"/>
      <c r="M123" s="55">
        <v>3</v>
      </c>
      <c r="N123" s="56"/>
      <c r="O123" s="38">
        <v>2.2727272727272728E-2</v>
      </c>
      <c r="P123" s="39"/>
    </row>
    <row r="124" spans="2:16" ht="25.5" customHeight="1" x14ac:dyDescent="0.15">
      <c r="B124" s="52" t="s">
        <v>94</v>
      </c>
      <c r="C124" s="53"/>
      <c r="D124" s="53"/>
      <c r="E124" s="53"/>
      <c r="F124" s="53"/>
      <c r="G124" s="53"/>
      <c r="H124" s="53"/>
      <c r="I124" s="53"/>
      <c r="J124" s="53"/>
      <c r="K124" s="53"/>
      <c r="L124" s="54"/>
      <c r="M124" s="55">
        <v>0</v>
      </c>
      <c r="N124" s="56"/>
      <c r="O124" s="38">
        <v>0</v>
      </c>
      <c r="P124" s="39"/>
    </row>
    <row r="125" spans="2:16" ht="13.5" customHeight="1" x14ac:dyDescent="0.15"/>
    <row r="126" spans="2:16" ht="13.5" customHeight="1" x14ac:dyDescent="0.15"/>
    <row r="127" spans="2:16" ht="13.5" customHeight="1" x14ac:dyDescent="0.15"/>
    <row r="128" spans="2:16" ht="35.25" customHeight="1" x14ac:dyDescent="0.15"/>
    <row r="129" spans="1:37" ht="48.75" customHeight="1" x14ac:dyDescent="0.15">
      <c r="A129" s="20" t="s">
        <v>47</v>
      </c>
      <c r="B129" s="21"/>
      <c r="C129" s="43" t="s">
        <v>97</v>
      </c>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4"/>
      <c r="AK129" s="3"/>
    </row>
    <row r="130" spans="1:37" ht="24" customHeight="1" x14ac:dyDescent="0.1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24.75" customHeight="1" x14ac:dyDescent="0.15">
      <c r="A131" s="19"/>
      <c r="B131" s="23" t="s">
        <v>52</v>
      </c>
      <c r="C131" s="58" t="s">
        <v>170</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19"/>
    </row>
    <row r="132" spans="1:37" s="5" customFormat="1" ht="42.75" customHeight="1" x14ac:dyDescent="0.15">
      <c r="B132" s="23" t="s">
        <v>52</v>
      </c>
      <c r="C132" s="58" t="s">
        <v>191</v>
      </c>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row>
    <row r="133" spans="1:37" ht="24" customHeight="1" x14ac:dyDescent="0.15"/>
    <row r="134" spans="1:37" ht="31.5" customHeight="1" x14ac:dyDescent="0.15">
      <c r="B134" s="45"/>
      <c r="C134" s="46"/>
      <c r="D134" s="46"/>
      <c r="E134" s="46"/>
      <c r="F134" s="46"/>
      <c r="G134" s="46"/>
      <c r="H134" s="46"/>
      <c r="I134" s="46"/>
      <c r="J134" s="46"/>
      <c r="K134" s="46"/>
      <c r="L134" s="47"/>
      <c r="M134" s="61" t="s">
        <v>84</v>
      </c>
      <c r="N134" s="40"/>
      <c r="O134" s="40"/>
      <c r="P134" s="40"/>
    </row>
    <row r="135" spans="1:37" ht="25.5" customHeight="1" x14ac:dyDescent="0.15">
      <c r="B135" s="52" t="s">
        <v>98</v>
      </c>
      <c r="C135" s="53"/>
      <c r="D135" s="53"/>
      <c r="E135" s="53"/>
      <c r="F135" s="53"/>
      <c r="G135" s="53"/>
      <c r="H135" s="53"/>
      <c r="I135" s="53"/>
      <c r="J135" s="53"/>
      <c r="K135" s="53"/>
      <c r="L135" s="54"/>
      <c r="M135" s="59">
        <v>207</v>
      </c>
      <c r="N135" s="60"/>
      <c r="O135" s="38">
        <v>0.41399999999999998</v>
      </c>
      <c r="P135" s="39"/>
    </row>
    <row r="136" spans="1:37" ht="25.5" customHeight="1" x14ac:dyDescent="0.15">
      <c r="B136" s="52" t="s">
        <v>99</v>
      </c>
      <c r="C136" s="53"/>
      <c r="D136" s="53"/>
      <c r="E136" s="53"/>
      <c r="F136" s="53"/>
      <c r="G136" s="53"/>
      <c r="H136" s="53"/>
      <c r="I136" s="53"/>
      <c r="J136" s="53"/>
      <c r="K136" s="53"/>
      <c r="L136" s="54"/>
      <c r="M136" s="59">
        <v>198</v>
      </c>
      <c r="N136" s="60"/>
      <c r="O136" s="38">
        <v>0.39600000000000002</v>
      </c>
      <c r="P136" s="39"/>
    </row>
    <row r="137" spans="1:37" ht="25.5" customHeight="1" x14ac:dyDescent="0.15">
      <c r="B137" s="52" t="s">
        <v>100</v>
      </c>
      <c r="C137" s="53"/>
      <c r="D137" s="53"/>
      <c r="E137" s="53"/>
      <c r="F137" s="53"/>
      <c r="G137" s="53"/>
      <c r="H137" s="53"/>
      <c r="I137" s="53"/>
      <c r="J137" s="53"/>
      <c r="K137" s="53"/>
      <c r="L137" s="54"/>
      <c r="M137" s="59">
        <v>175</v>
      </c>
      <c r="N137" s="60"/>
      <c r="O137" s="38">
        <v>0.35</v>
      </c>
      <c r="P137" s="39"/>
    </row>
    <row r="138" spans="1:37" ht="25.5" customHeight="1" x14ac:dyDescent="0.15">
      <c r="B138" s="52" t="s">
        <v>101</v>
      </c>
      <c r="C138" s="53"/>
      <c r="D138" s="53"/>
      <c r="E138" s="53"/>
      <c r="F138" s="53"/>
      <c r="G138" s="53"/>
      <c r="H138" s="53"/>
      <c r="I138" s="53"/>
      <c r="J138" s="53"/>
      <c r="K138" s="53"/>
      <c r="L138" s="54"/>
      <c r="M138" s="59">
        <v>154</v>
      </c>
      <c r="N138" s="60"/>
      <c r="O138" s="38">
        <v>0.308</v>
      </c>
      <c r="P138" s="39"/>
    </row>
    <row r="139" spans="1:37" ht="25.5" customHeight="1" x14ac:dyDescent="0.15">
      <c r="B139" s="52" t="s">
        <v>157</v>
      </c>
      <c r="C139" s="53"/>
      <c r="D139" s="53"/>
      <c r="E139" s="53"/>
      <c r="F139" s="53"/>
      <c r="G139" s="53"/>
      <c r="H139" s="53"/>
      <c r="I139" s="53"/>
      <c r="J139" s="53"/>
      <c r="K139" s="53"/>
      <c r="L139" s="54"/>
      <c r="M139" s="59">
        <v>3</v>
      </c>
      <c r="N139" s="60"/>
      <c r="O139" s="38">
        <v>6.0000000000000001E-3</v>
      </c>
      <c r="P139" s="39"/>
    </row>
    <row r="140" spans="1:37" ht="25.5" customHeight="1" x14ac:dyDescent="0.15">
      <c r="B140" s="52" t="s">
        <v>156</v>
      </c>
      <c r="C140" s="53"/>
      <c r="D140" s="53"/>
      <c r="E140" s="53"/>
      <c r="F140" s="53"/>
      <c r="G140" s="53"/>
      <c r="H140" s="53"/>
      <c r="I140" s="53"/>
      <c r="J140" s="53"/>
      <c r="K140" s="53"/>
      <c r="L140" s="54"/>
      <c r="M140" s="42">
        <v>147</v>
      </c>
      <c r="N140" s="42"/>
      <c r="O140" s="38">
        <v>0.29399999999999998</v>
      </c>
      <c r="P140" s="39"/>
    </row>
    <row r="141" spans="1:37" ht="18.75" customHeight="1" x14ac:dyDescent="0.15"/>
    <row r="142" spans="1:37" ht="18.75" customHeight="1" x14ac:dyDescent="0.15"/>
    <row r="143" spans="1:37" ht="18.75" customHeight="1" x14ac:dyDescent="0.15"/>
    <row r="144" spans="1:37" ht="18.75" customHeight="1" x14ac:dyDescent="0.15"/>
    <row r="145" spans="1:36" s="3" customFormat="1" ht="48.75" customHeight="1" x14ac:dyDescent="0.15">
      <c r="A145" s="20" t="s">
        <v>62</v>
      </c>
      <c r="B145" s="21"/>
      <c r="C145" s="43" t="s">
        <v>102</v>
      </c>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4"/>
    </row>
    <row r="146" spans="1:36" s="19" customFormat="1" ht="24" customHeight="1" x14ac:dyDescent="0.15"/>
    <row r="147" spans="1:36" s="19" customFormat="1" ht="24.75" customHeight="1" x14ac:dyDescent="0.15">
      <c r="B147" s="23" t="s">
        <v>52</v>
      </c>
      <c r="C147" s="58" t="s">
        <v>189</v>
      </c>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row>
    <row r="148" spans="1:36" s="5" customFormat="1" ht="24.75" customHeight="1" x14ac:dyDescent="0.15">
      <c r="B148" s="23" t="s">
        <v>52</v>
      </c>
      <c r="C148" s="58" t="s">
        <v>190</v>
      </c>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row>
    <row r="149" spans="1:36" ht="24" customHeight="1" x14ac:dyDescent="0.15"/>
    <row r="150" spans="1:36" ht="31.5" customHeight="1" x14ac:dyDescent="0.15">
      <c r="B150" s="45"/>
      <c r="C150" s="46"/>
      <c r="D150" s="46"/>
      <c r="E150" s="46"/>
      <c r="F150" s="46"/>
      <c r="G150" s="46"/>
      <c r="H150" s="46"/>
      <c r="I150" s="46"/>
      <c r="J150" s="46"/>
      <c r="K150" s="46"/>
      <c r="L150" s="47"/>
      <c r="M150" s="61" t="s">
        <v>84</v>
      </c>
      <c r="N150" s="40"/>
      <c r="O150" s="40"/>
      <c r="P150" s="40"/>
    </row>
    <row r="151" spans="1:36" ht="25.5" customHeight="1" x14ac:dyDescent="0.15">
      <c r="B151" s="52" t="s">
        <v>183</v>
      </c>
      <c r="C151" s="53"/>
      <c r="D151" s="53"/>
      <c r="E151" s="53"/>
      <c r="F151" s="53"/>
      <c r="G151" s="53"/>
      <c r="H151" s="53"/>
      <c r="I151" s="53"/>
      <c r="J151" s="53"/>
      <c r="K151" s="53"/>
      <c r="L151" s="54"/>
      <c r="M151" s="70">
        <v>203</v>
      </c>
      <c r="N151" s="70"/>
      <c r="O151" s="38">
        <v>0.61144578313253017</v>
      </c>
      <c r="P151" s="39"/>
    </row>
    <row r="152" spans="1:36" ht="25.5" customHeight="1" x14ac:dyDescent="0.15">
      <c r="B152" s="52" t="s">
        <v>184</v>
      </c>
      <c r="C152" s="53"/>
      <c r="D152" s="53"/>
      <c r="E152" s="53"/>
      <c r="F152" s="53"/>
      <c r="G152" s="53"/>
      <c r="H152" s="53"/>
      <c r="I152" s="53"/>
      <c r="J152" s="53"/>
      <c r="K152" s="53"/>
      <c r="L152" s="54"/>
      <c r="M152" s="70">
        <v>173</v>
      </c>
      <c r="N152" s="70"/>
      <c r="O152" s="38">
        <v>0.52108433734939763</v>
      </c>
      <c r="P152" s="39"/>
    </row>
    <row r="153" spans="1:36" ht="25.5" customHeight="1" x14ac:dyDescent="0.15">
      <c r="B153" s="52" t="s">
        <v>185</v>
      </c>
      <c r="C153" s="53"/>
      <c r="D153" s="53"/>
      <c r="E153" s="53"/>
      <c r="F153" s="53"/>
      <c r="G153" s="53"/>
      <c r="H153" s="53"/>
      <c r="I153" s="53"/>
      <c r="J153" s="53"/>
      <c r="K153" s="53"/>
      <c r="L153" s="54"/>
      <c r="M153" s="70">
        <v>167</v>
      </c>
      <c r="N153" s="70"/>
      <c r="O153" s="38">
        <v>0.50301204819277112</v>
      </c>
      <c r="P153" s="39"/>
    </row>
    <row r="154" spans="1:36" ht="25.5" customHeight="1" x14ac:dyDescent="0.15">
      <c r="B154" s="52" t="s">
        <v>186</v>
      </c>
      <c r="C154" s="53"/>
      <c r="D154" s="53"/>
      <c r="E154" s="53"/>
      <c r="F154" s="53"/>
      <c r="G154" s="53"/>
      <c r="H154" s="53"/>
      <c r="I154" s="53"/>
      <c r="J154" s="53"/>
      <c r="K154" s="53"/>
      <c r="L154" s="54"/>
      <c r="M154" s="70">
        <v>137</v>
      </c>
      <c r="N154" s="70"/>
      <c r="O154" s="38">
        <v>0.41265060240963858</v>
      </c>
      <c r="P154" s="39"/>
    </row>
    <row r="155" spans="1:36" ht="25.5" customHeight="1" x14ac:dyDescent="0.15">
      <c r="B155" s="52" t="s">
        <v>187</v>
      </c>
      <c r="C155" s="53"/>
      <c r="D155" s="53"/>
      <c r="E155" s="53"/>
      <c r="F155" s="53"/>
      <c r="G155" s="53"/>
      <c r="H155" s="53"/>
      <c r="I155" s="53"/>
      <c r="J155" s="53"/>
      <c r="K155" s="53"/>
      <c r="L155" s="54"/>
      <c r="M155" s="70">
        <v>103</v>
      </c>
      <c r="N155" s="70"/>
      <c r="O155" s="38">
        <v>0.31024096385542171</v>
      </c>
      <c r="P155" s="39"/>
    </row>
    <row r="156" spans="1:36" ht="25.5" customHeight="1" x14ac:dyDescent="0.15">
      <c r="B156" s="73" t="s">
        <v>157</v>
      </c>
      <c r="C156" s="74"/>
      <c r="D156" s="74"/>
      <c r="E156" s="74"/>
      <c r="F156" s="74"/>
      <c r="G156" s="74"/>
      <c r="H156" s="74"/>
      <c r="I156" s="74"/>
      <c r="J156" s="74"/>
      <c r="K156" s="74"/>
      <c r="L156" s="75"/>
      <c r="M156" s="70">
        <v>5</v>
      </c>
      <c r="N156" s="70"/>
      <c r="O156" s="38">
        <v>1.5060240963855422E-2</v>
      </c>
      <c r="P156" s="39"/>
    </row>
    <row r="157" spans="1:36" ht="25.5" customHeight="1" x14ac:dyDescent="0.15">
      <c r="B157" s="73" t="s">
        <v>188</v>
      </c>
      <c r="C157" s="74"/>
      <c r="D157" s="74"/>
      <c r="E157" s="74"/>
      <c r="F157" s="74"/>
      <c r="G157" s="74"/>
      <c r="H157" s="74"/>
      <c r="I157" s="74"/>
      <c r="J157" s="74"/>
      <c r="K157" s="74"/>
      <c r="L157" s="75"/>
      <c r="M157" s="70">
        <v>141</v>
      </c>
      <c r="N157" s="70"/>
      <c r="O157" s="38">
        <v>0.4246987951807229</v>
      </c>
      <c r="P157" s="39"/>
    </row>
    <row r="158" spans="1:36" ht="13.5" customHeight="1" x14ac:dyDescent="0.15"/>
    <row r="159" spans="1:36" ht="13.5" customHeight="1" x14ac:dyDescent="0.15"/>
    <row r="160" spans="1:36" ht="13.5" customHeight="1" x14ac:dyDescent="0.15"/>
    <row r="161" spans="1:37" ht="35.25" customHeight="1" x14ac:dyDescent="0.15"/>
    <row r="162" spans="1:37" ht="48.75" customHeight="1" x14ac:dyDescent="0.15">
      <c r="A162" s="20" t="s">
        <v>48</v>
      </c>
      <c r="B162" s="21"/>
      <c r="C162" s="43" t="s">
        <v>103</v>
      </c>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4"/>
      <c r="AK162" s="3"/>
    </row>
    <row r="163" spans="1:37" ht="24" customHeight="1" x14ac:dyDescent="0.1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row>
    <row r="164" spans="1:37" ht="41.25" customHeight="1" x14ac:dyDescent="0.15">
      <c r="A164" s="5"/>
      <c r="B164" s="23" t="s">
        <v>53</v>
      </c>
      <c r="C164" s="58" t="s">
        <v>165</v>
      </c>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
    </row>
    <row r="165" spans="1:37" ht="12" customHeight="1" x14ac:dyDescent="0.15"/>
    <row r="166" spans="1:37" ht="12" customHeight="1" x14ac:dyDescent="0.15"/>
    <row r="167" spans="1:37" ht="31.5" customHeight="1" x14ac:dyDescent="0.15">
      <c r="B167" s="45"/>
      <c r="C167" s="46"/>
      <c r="D167" s="46"/>
      <c r="E167" s="46"/>
      <c r="F167" s="46"/>
      <c r="G167" s="46"/>
      <c r="H167" s="46"/>
      <c r="I167" s="46"/>
      <c r="J167" s="46"/>
      <c r="K167" s="46"/>
      <c r="L167" s="47"/>
      <c r="M167" s="61" t="s">
        <v>84</v>
      </c>
      <c r="N167" s="40"/>
      <c r="O167" s="40"/>
      <c r="P167" s="40"/>
    </row>
    <row r="168" spans="1:37" ht="25.5" customHeight="1" x14ac:dyDescent="0.15">
      <c r="B168" s="35" t="s">
        <v>68</v>
      </c>
      <c r="C168" s="35"/>
      <c r="D168" s="35"/>
      <c r="E168" s="35"/>
      <c r="F168" s="35"/>
      <c r="G168" s="35"/>
      <c r="H168" s="35"/>
      <c r="I168" s="35"/>
      <c r="J168" s="35"/>
      <c r="K168" s="35"/>
      <c r="L168" s="35"/>
      <c r="M168" s="45">
        <v>50</v>
      </c>
      <c r="N168" s="47"/>
      <c r="O168" s="38">
        <v>0.1</v>
      </c>
      <c r="P168" s="39"/>
    </row>
    <row r="169" spans="1:37" ht="25.5" customHeight="1" x14ac:dyDescent="0.15">
      <c r="B169" s="35" t="s">
        <v>67</v>
      </c>
      <c r="C169" s="35"/>
      <c r="D169" s="35"/>
      <c r="E169" s="35"/>
      <c r="F169" s="35"/>
      <c r="G169" s="35"/>
      <c r="H169" s="35"/>
      <c r="I169" s="35"/>
      <c r="J169" s="35"/>
      <c r="K169" s="35"/>
      <c r="L169" s="35"/>
      <c r="M169" s="45">
        <v>72</v>
      </c>
      <c r="N169" s="47"/>
      <c r="O169" s="38">
        <v>0.14399999999999999</v>
      </c>
      <c r="P169" s="39"/>
    </row>
    <row r="170" spans="1:37" ht="25.5" customHeight="1" x14ac:dyDescent="0.15">
      <c r="B170" s="35" t="s">
        <v>66</v>
      </c>
      <c r="C170" s="35"/>
      <c r="D170" s="35"/>
      <c r="E170" s="35"/>
      <c r="F170" s="35"/>
      <c r="G170" s="35"/>
      <c r="H170" s="35"/>
      <c r="I170" s="35"/>
      <c r="J170" s="35"/>
      <c r="K170" s="35"/>
      <c r="L170" s="35"/>
      <c r="M170" s="45">
        <v>378</v>
      </c>
      <c r="N170" s="47"/>
      <c r="O170" s="38">
        <v>0.75600000000000001</v>
      </c>
      <c r="P170" s="39"/>
    </row>
    <row r="171" spans="1:37" s="3" customFormat="1" ht="25.5" customHeight="1" x14ac:dyDescent="0.15">
      <c r="A171" s="34"/>
      <c r="B171" s="40" t="s">
        <v>9</v>
      </c>
      <c r="C171" s="40"/>
      <c r="D171" s="40"/>
      <c r="E171" s="40"/>
      <c r="F171" s="40"/>
      <c r="G171" s="40"/>
      <c r="H171" s="40"/>
      <c r="I171" s="40"/>
      <c r="J171" s="40"/>
      <c r="K171" s="40"/>
      <c r="L171" s="40"/>
      <c r="M171" s="40">
        <v>500</v>
      </c>
      <c r="N171" s="40"/>
      <c r="O171" s="38">
        <v>1</v>
      </c>
      <c r="P171" s="39"/>
      <c r="Q171" s="34"/>
      <c r="R171" s="34"/>
      <c r="S171" s="34"/>
      <c r="T171" s="34"/>
      <c r="U171" s="34"/>
      <c r="V171" s="34"/>
      <c r="W171" s="34"/>
      <c r="X171" s="34"/>
      <c r="Y171" s="34"/>
      <c r="Z171" s="34"/>
      <c r="AA171" s="34"/>
      <c r="AB171" s="34"/>
      <c r="AC171" s="34"/>
      <c r="AD171" s="34"/>
      <c r="AE171" s="34"/>
      <c r="AF171" s="34"/>
      <c r="AG171" s="34"/>
      <c r="AH171" s="34"/>
      <c r="AI171" s="34"/>
      <c r="AJ171" s="34"/>
      <c r="AK171" s="34"/>
    </row>
    <row r="172" spans="1:37" s="19" customFormat="1" ht="25.5" customHeight="1" x14ac:dyDescent="0.1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row>
    <row r="173" spans="1:37" s="3" customFormat="1" ht="25.5" customHeight="1" x14ac:dyDescent="0.1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row>
    <row r="174" spans="1:37" s="3" customFormat="1" ht="25.5" customHeight="1" x14ac:dyDescent="0.1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row>
    <row r="175" spans="1:37" s="5" customFormat="1" ht="25.5" customHeight="1" x14ac:dyDescent="0.1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row>
    <row r="176" spans="1:37" ht="48.75" customHeight="1" x14ac:dyDescent="0.15">
      <c r="A176" s="20" t="s">
        <v>49</v>
      </c>
      <c r="B176" s="21"/>
      <c r="C176" s="43" t="s">
        <v>105</v>
      </c>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4"/>
      <c r="AK176" s="3"/>
    </row>
    <row r="177" spans="1:37" ht="24" customHeight="1" x14ac:dyDescent="0.1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row>
    <row r="178" spans="1:37" s="5" customFormat="1" ht="41.25" customHeight="1" x14ac:dyDescent="0.15">
      <c r="B178" s="23" t="s">
        <v>43</v>
      </c>
      <c r="C178" s="58" t="s">
        <v>166</v>
      </c>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row>
    <row r="179" spans="1:37" ht="24" customHeight="1" x14ac:dyDescent="0.15"/>
    <row r="180" spans="1:37" ht="31.5" customHeight="1" x14ac:dyDescent="0.15">
      <c r="B180" s="45"/>
      <c r="C180" s="46"/>
      <c r="D180" s="46"/>
      <c r="E180" s="46"/>
      <c r="F180" s="46"/>
      <c r="G180" s="46"/>
      <c r="H180" s="46"/>
      <c r="I180" s="46"/>
      <c r="J180" s="46"/>
      <c r="K180" s="46"/>
      <c r="L180" s="47"/>
      <c r="M180" s="49" t="s">
        <v>117</v>
      </c>
      <c r="N180" s="50"/>
      <c r="O180" s="50"/>
      <c r="P180" s="51"/>
    </row>
    <row r="181" spans="1:37" ht="25.5" customHeight="1" x14ac:dyDescent="0.15">
      <c r="B181" s="48" t="s">
        <v>106</v>
      </c>
      <c r="C181" s="48"/>
      <c r="D181" s="48"/>
      <c r="E181" s="48"/>
      <c r="F181" s="48"/>
      <c r="G181" s="48"/>
      <c r="H181" s="48"/>
      <c r="I181" s="48"/>
      <c r="J181" s="48"/>
      <c r="K181" s="48"/>
      <c r="L181" s="48"/>
      <c r="M181" s="57">
        <v>51</v>
      </c>
      <c r="N181" s="57"/>
      <c r="O181" s="38">
        <v>0.41803278688524592</v>
      </c>
      <c r="P181" s="39"/>
    </row>
    <row r="182" spans="1:37" ht="25.5" customHeight="1" x14ac:dyDescent="0.15">
      <c r="B182" s="48" t="s">
        <v>81</v>
      </c>
      <c r="C182" s="48"/>
      <c r="D182" s="48"/>
      <c r="E182" s="48"/>
      <c r="F182" s="48"/>
      <c r="G182" s="48"/>
      <c r="H182" s="48"/>
      <c r="I182" s="48"/>
      <c r="J182" s="48"/>
      <c r="K182" s="48"/>
      <c r="L182" s="48"/>
      <c r="M182" s="57">
        <v>45</v>
      </c>
      <c r="N182" s="57"/>
      <c r="O182" s="38">
        <v>0.36885245901639346</v>
      </c>
      <c r="P182" s="39"/>
    </row>
    <row r="183" spans="1:37" ht="25.5" customHeight="1" x14ac:dyDescent="0.15">
      <c r="B183" s="48" t="s">
        <v>72</v>
      </c>
      <c r="C183" s="48"/>
      <c r="D183" s="48"/>
      <c r="E183" s="48"/>
      <c r="F183" s="48"/>
      <c r="G183" s="48"/>
      <c r="H183" s="48"/>
      <c r="I183" s="48"/>
      <c r="J183" s="48"/>
      <c r="K183" s="48"/>
      <c r="L183" s="48"/>
      <c r="M183" s="57">
        <v>36</v>
      </c>
      <c r="N183" s="57"/>
      <c r="O183" s="38">
        <v>0.29508196721311475</v>
      </c>
      <c r="P183" s="39"/>
    </row>
    <row r="184" spans="1:37" ht="25.5" customHeight="1" x14ac:dyDescent="0.15">
      <c r="B184" s="48" t="s">
        <v>76</v>
      </c>
      <c r="C184" s="48"/>
      <c r="D184" s="48"/>
      <c r="E184" s="48"/>
      <c r="F184" s="48"/>
      <c r="G184" s="48"/>
      <c r="H184" s="48"/>
      <c r="I184" s="48"/>
      <c r="J184" s="48"/>
      <c r="K184" s="48"/>
      <c r="L184" s="48"/>
      <c r="M184" s="57">
        <v>20</v>
      </c>
      <c r="N184" s="57"/>
      <c r="O184" s="38">
        <v>0.16393442622950818</v>
      </c>
      <c r="P184" s="39"/>
    </row>
    <row r="185" spans="1:37" ht="25.5" customHeight="1" x14ac:dyDescent="0.15">
      <c r="B185" s="48" t="s">
        <v>70</v>
      </c>
      <c r="C185" s="48"/>
      <c r="D185" s="48"/>
      <c r="E185" s="48"/>
      <c r="F185" s="48"/>
      <c r="G185" s="48"/>
      <c r="H185" s="48"/>
      <c r="I185" s="48"/>
      <c r="J185" s="48"/>
      <c r="K185" s="48"/>
      <c r="L185" s="48"/>
      <c r="M185" s="57">
        <v>18</v>
      </c>
      <c r="N185" s="57"/>
      <c r="O185" s="38">
        <v>0.14754098360655737</v>
      </c>
      <c r="P185" s="39"/>
    </row>
    <row r="186" spans="1:37" ht="25.5" customHeight="1" x14ac:dyDescent="0.15">
      <c r="B186" s="48" t="s">
        <v>77</v>
      </c>
      <c r="C186" s="48"/>
      <c r="D186" s="48"/>
      <c r="E186" s="48"/>
      <c r="F186" s="48"/>
      <c r="G186" s="48"/>
      <c r="H186" s="48"/>
      <c r="I186" s="48"/>
      <c r="J186" s="48"/>
      <c r="K186" s="48"/>
      <c r="L186" s="48"/>
      <c r="M186" s="57">
        <v>18</v>
      </c>
      <c r="N186" s="57"/>
      <c r="O186" s="38">
        <v>0.14754098360655737</v>
      </c>
      <c r="P186" s="39"/>
    </row>
    <row r="187" spans="1:37" ht="25.5" customHeight="1" x14ac:dyDescent="0.15">
      <c r="B187" s="76" t="s">
        <v>107</v>
      </c>
      <c r="C187" s="77"/>
      <c r="D187" s="77"/>
      <c r="E187" s="77"/>
      <c r="F187" s="77"/>
      <c r="G187" s="77"/>
      <c r="H187" s="77"/>
      <c r="I187" s="77"/>
      <c r="J187" s="77"/>
      <c r="K187" s="77"/>
      <c r="L187" s="77"/>
      <c r="M187" s="57">
        <v>17</v>
      </c>
      <c r="N187" s="57"/>
      <c r="O187" s="38">
        <v>0.13934426229508196</v>
      </c>
      <c r="P187" s="39"/>
    </row>
    <row r="188" spans="1:37" ht="25.5" customHeight="1" x14ac:dyDescent="0.15">
      <c r="B188" s="48" t="s">
        <v>73</v>
      </c>
      <c r="C188" s="48"/>
      <c r="D188" s="48"/>
      <c r="E188" s="48"/>
      <c r="F188" s="48"/>
      <c r="G188" s="48"/>
      <c r="H188" s="48"/>
      <c r="I188" s="48"/>
      <c r="J188" s="48"/>
      <c r="K188" s="48"/>
      <c r="L188" s="48"/>
      <c r="M188" s="57">
        <v>16</v>
      </c>
      <c r="N188" s="57"/>
      <c r="O188" s="38">
        <v>0.13114754098360656</v>
      </c>
      <c r="P188" s="39"/>
    </row>
    <row r="189" spans="1:37" ht="25.5" customHeight="1" x14ac:dyDescent="0.15">
      <c r="B189" s="48" t="s">
        <v>79</v>
      </c>
      <c r="C189" s="48"/>
      <c r="D189" s="48"/>
      <c r="E189" s="48"/>
      <c r="F189" s="48"/>
      <c r="G189" s="48"/>
      <c r="H189" s="48"/>
      <c r="I189" s="48"/>
      <c r="J189" s="48"/>
      <c r="K189" s="48"/>
      <c r="L189" s="48"/>
      <c r="M189" s="57">
        <v>10</v>
      </c>
      <c r="N189" s="57"/>
      <c r="O189" s="38">
        <v>8.1967213114754092E-2</v>
      </c>
      <c r="P189" s="39"/>
    </row>
    <row r="190" spans="1:37" ht="25.5" customHeight="1" x14ac:dyDescent="0.15">
      <c r="B190" s="48" t="s">
        <v>78</v>
      </c>
      <c r="C190" s="48"/>
      <c r="D190" s="48"/>
      <c r="E190" s="48"/>
      <c r="F190" s="48"/>
      <c r="G190" s="48"/>
      <c r="H190" s="48"/>
      <c r="I190" s="48"/>
      <c r="J190" s="48"/>
      <c r="K190" s="48"/>
      <c r="L190" s="48"/>
      <c r="M190" s="57">
        <v>9</v>
      </c>
      <c r="N190" s="57"/>
      <c r="O190" s="38">
        <v>7.3770491803278687E-2</v>
      </c>
      <c r="P190" s="39"/>
    </row>
    <row r="191" spans="1:37" ht="25.5" customHeight="1" x14ac:dyDescent="0.15">
      <c r="B191" s="48" t="s">
        <v>74</v>
      </c>
      <c r="C191" s="48"/>
      <c r="D191" s="48"/>
      <c r="E191" s="48"/>
      <c r="F191" s="48"/>
      <c r="G191" s="48"/>
      <c r="H191" s="48"/>
      <c r="I191" s="48"/>
      <c r="J191" s="48"/>
      <c r="K191" s="48"/>
      <c r="L191" s="48"/>
      <c r="M191" s="57">
        <v>6</v>
      </c>
      <c r="N191" s="57"/>
      <c r="O191" s="38">
        <v>4.9180327868852458E-2</v>
      </c>
      <c r="P191" s="39"/>
    </row>
    <row r="192" spans="1:37" ht="25.5" customHeight="1" x14ac:dyDescent="0.15">
      <c r="B192" s="48" t="s">
        <v>75</v>
      </c>
      <c r="C192" s="48"/>
      <c r="D192" s="48"/>
      <c r="E192" s="48"/>
      <c r="F192" s="48"/>
      <c r="G192" s="48"/>
      <c r="H192" s="48"/>
      <c r="I192" s="48"/>
      <c r="J192" s="48"/>
      <c r="K192" s="48"/>
      <c r="L192" s="48"/>
      <c r="M192" s="57">
        <v>4</v>
      </c>
      <c r="N192" s="57"/>
      <c r="O192" s="38">
        <v>3.2786885245901641E-2</v>
      </c>
      <c r="P192" s="39"/>
    </row>
    <row r="193" spans="1:37" ht="25.5" customHeight="1" x14ac:dyDescent="0.15">
      <c r="B193" s="48" t="s">
        <v>82</v>
      </c>
      <c r="C193" s="48"/>
      <c r="D193" s="48"/>
      <c r="E193" s="48"/>
      <c r="F193" s="48"/>
      <c r="G193" s="48"/>
      <c r="H193" s="48"/>
      <c r="I193" s="48"/>
      <c r="J193" s="48"/>
      <c r="K193" s="48"/>
      <c r="L193" s="48"/>
      <c r="M193" s="57">
        <v>0</v>
      </c>
      <c r="N193" s="57"/>
      <c r="O193" s="38">
        <v>0</v>
      </c>
      <c r="P193" s="39"/>
    </row>
    <row r="194" spans="1:37" ht="13.5" customHeight="1" x14ac:dyDescent="0.15"/>
    <row r="195" spans="1:37" ht="13.5" customHeight="1" x14ac:dyDescent="0.15"/>
    <row r="196" spans="1:37" ht="13.5" customHeight="1" x14ac:dyDescent="0.15"/>
    <row r="197" spans="1:37" ht="35.25" customHeight="1" x14ac:dyDescent="0.15"/>
    <row r="198" spans="1:37" ht="48.75" customHeight="1" x14ac:dyDescent="0.15">
      <c r="A198" s="20" t="s">
        <v>50</v>
      </c>
      <c r="B198" s="21"/>
      <c r="C198" s="43" t="s">
        <v>108</v>
      </c>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4"/>
      <c r="AK198" s="3"/>
    </row>
    <row r="199" spans="1:37" ht="24" customHeight="1" x14ac:dyDescent="0.1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row>
    <row r="200" spans="1:37" ht="41.25" customHeight="1" x14ac:dyDescent="0.15">
      <c r="A200" s="5"/>
      <c r="B200" s="23" t="s">
        <v>52</v>
      </c>
      <c r="C200" s="58" t="s">
        <v>171</v>
      </c>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
    </row>
    <row r="201" spans="1:37" ht="12" customHeight="1" x14ac:dyDescent="0.15"/>
    <row r="202" spans="1:37" ht="12" customHeight="1" x14ac:dyDescent="0.15"/>
    <row r="203" spans="1:37" ht="31.5" customHeight="1" x14ac:dyDescent="0.15">
      <c r="B203" s="45"/>
      <c r="C203" s="46"/>
      <c r="D203" s="46"/>
      <c r="E203" s="46"/>
      <c r="F203" s="46"/>
      <c r="G203" s="46"/>
      <c r="H203" s="46"/>
      <c r="I203" s="46"/>
      <c r="J203" s="46"/>
      <c r="K203" s="46"/>
      <c r="L203" s="47"/>
      <c r="M203" s="61" t="s">
        <v>84</v>
      </c>
      <c r="N203" s="40"/>
      <c r="O203" s="40"/>
      <c r="P203" s="40"/>
    </row>
    <row r="204" spans="1:37" ht="25.5" customHeight="1" x14ac:dyDescent="0.15">
      <c r="B204" s="35" t="s">
        <v>68</v>
      </c>
      <c r="C204" s="35"/>
      <c r="D204" s="35"/>
      <c r="E204" s="35"/>
      <c r="F204" s="35"/>
      <c r="G204" s="35"/>
      <c r="H204" s="35"/>
      <c r="I204" s="35"/>
      <c r="J204" s="35"/>
      <c r="K204" s="35"/>
      <c r="L204" s="35"/>
      <c r="M204" s="59">
        <v>104</v>
      </c>
      <c r="N204" s="60"/>
      <c r="O204" s="38">
        <v>0.20799999999999999</v>
      </c>
      <c r="P204" s="39"/>
    </row>
    <row r="205" spans="1:37" ht="25.5" customHeight="1" x14ac:dyDescent="0.15">
      <c r="B205" s="35" t="s">
        <v>67</v>
      </c>
      <c r="C205" s="35"/>
      <c r="D205" s="35"/>
      <c r="E205" s="35"/>
      <c r="F205" s="35"/>
      <c r="G205" s="35"/>
      <c r="H205" s="35"/>
      <c r="I205" s="35"/>
      <c r="J205" s="35"/>
      <c r="K205" s="35"/>
      <c r="L205" s="35"/>
      <c r="M205" s="59">
        <v>93</v>
      </c>
      <c r="N205" s="60"/>
      <c r="O205" s="38">
        <v>0.186</v>
      </c>
      <c r="P205" s="39"/>
    </row>
    <row r="206" spans="1:37" ht="25.5" customHeight="1" x14ac:dyDescent="0.15">
      <c r="B206" s="35" t="s">
        <v>66</v>
      </c>
      <c r="C206" s="35"/>
      <c r="D206" s="35"/>
      <c r="E206" s="35"/>
      <c r="F206" s="35"/>
      <c r="G206" s="35"/>
      <c r="H206" s="35"/>
      <c r="I206" s="35"/>
      <c r="J206" s="35"/>
      <c r="K206" s="35"/>
      <c r="L206" s="35"/>
      <c r="M206" s="59">
        <v>303</v>
      </c>
      <c r="N206" s="60"/>
      <c r="O206" s="38">
        <v>0.60599999999999998</v>
      </c>
      <c r="P206" s="39"/>
    </row>
    <row r="207" spans="1:37" s="3" customFormat="1" ht="25.5" customHeight="1" x14ac:dyDescent="0.15">
      <c r="A207" s="34"/>
      <c r="B207" s="40" t="s">
        <v>9</v>
      </c>
      <c r="C207" s="40"/>
      <c r="D207" s="40"/>
      <c r="E207" s="40"/>
      <c r="F207" s="40"/>
      <c r="G207" s="40"/>
      <c r="H207" s="40"/>
      <c r="I207" s="40"/>
      <c r="J207" s="40"/>
      <c r="K207" s="40"/>
      <c r="L207" s="40"/>
      <c r="M207" s="40">
        <v>500</v>
      </c>
      <c r="N207" s="40"/>
      <c r="O207" s="38">
        <v>1</v>
      </c>
      <c r="P207" s="39"/>
      <c r="Q207" s="34"/>
      <c r="R207" s="34"/>
      <c r="S207" s="34"/>
      <c r="T207" s="34"/>
      <c r="U207" s="34"/>
      <c r="V207" s="34"/>
      <c r="W207" s="34"/>
      <c r="X207" s="34"/>
      <c r="Y207" s="34"/>
      <c r="Z207" s="34"/>
      <c r="AA207" s="34"/>
      <c r="AB207" s="34"/>
      <c r="AC207" s="34"/>
      <c r="AD207" s="34"/>
      <c r="AE207" s="34"/>
      <c r="AF207" s="34"/>
      <c r="AG207" s="34"/>
      <c r="AH207" s="34"/>
      <c r="AI207" s="34"/>
      <c r="AJ207" s="34"/>
      <c r="AK207" s="34"/>
    </row>
    <row r="208" spans="1:37" s="5" customFormat="1" ht="25.5" customHeight="1" x14ac:dyDescent="0.1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row>
    <row r="209" spans="1:37" ht="25.5" customHeight="1" x14ac:dyDescent="0.15"/>
    <row r="210" spans="1:37" ht="25.5" customHeight="1" x14ac:dyDescent="0.15"/>
    <row r="211" spans="1:37" ht="25.5" customHeight="1" x14ac:dyDescent="0.15"/>
    <row r="212" spans="1:37" ht="48.75" customHeight="1" x14ac:dyDescent="0.15">
      <c r="A212" s="20" t="s">
        <v>51</v>
      </c>
      <c r="B212" s="21"/>
      <c r="C212" s="43" t="s">
        <v>109</v>
      </c>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4"/>
      <c r="AK212" s="3"/>
    </row>
    <row r="213" spans="1:37" s="19" customFormat="1" ht="24" customHeight="1" x14ac:dyDescent="0.15"/>
    <row r="214" spans="1:37" s="5" customFormat="1" ht="41.25" customHeight="1" x14ac:dyDescent="0.15">
      <c r="B214" s="23" t="s">
        <v>43</v>
      </c>
      <c r="C214" s="58" t="s">
        <v>167</v>
      </c>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row>
    <row r="215" spans="1:37" ht="24" customHeight="1" x14ac:dyDescent="0.15"/>
    <row r="216" spans="1:37" ht="31.5" customHeight="1" x14ac:dyDescent="0.15">
      <c r="B216" s="45"/>
      <c r="C216" s="46"/>
      <c r="D216" s="46"/>
      <c r="E216" s="46"/>
      <c r="F216" s="46"/>
      <c r="G216" s="46"/>
      <c r="H216" s="46"/>
      <c r="I216" s="46"/>
      <c r="J216" s="46"/>
      <c r="K216" s="46"/>
      <c r="L216" s="47"/>
      <c r="M216" s="49" t="s">
        <v>118</v>
      </c>
      <c r="N216" s="50"/>
      <c r="O216" s="50"/>
      <c r="P216" s="51"/>
    </row>
    <row r="217" spans="1:37" ht="25.5" customHeight="1" x14ac:dyDescent="0.15">
      <c r="B217" s="48" t="s">
        <v>110</v>
      </c>
      <c r="C217" s="48"/>
      <c r="D217" s="48"/>
      <c r="E217" s="48"/>
      <c r="F217" s="48"/>
      <c r="G217" s="48"/>
      <c r="H217" s="48"/>
      <c r="I217" s="48"/>
      <c r="J217" s="48"/>
      <c r="K217" s="48"/>
      <c r="L217" s="48"/>
      <c r="M217" s="42">
        <v>65</v>
      </c>
      <c r="N217" s="42"/>
      <c r="O217" s="38">
        <v>0.32994923857868019</v>
      </c>
      <c r="P217" s="39"/>
    </row>
    <row r="218" spans="1:37" ht="25.5" customHeight="1" x14ac:dyDescent="0.15">
      <c r="B218" s="48" t="s">
        <v>71</v>
      </c>
      <c r="C218" s="48"/>
      <c r="D218" s="48"/>
      <c r="E218" s="48"/>
      <c r="F218" s="48"/>
      <c r="G218" s="48"/>
      <c r="H218" s="48"/>
      <c r="I218" s="48"/>
      <c r="J218" s="48"/>
      <c r="K218" s="48"/>
      <c r="L218" s="48"/>
      <c r="M218" s="42">
        <v>62</v>
      </c>
      <c r="N218" s="42"/>
      <c r="O218" s="38">
        <v>0.31472081218274112</v>
      </c>
      <c r="P218" s="39"/>
    </row>
    <row r="219" spans="1:37" ht="25.5" customHeight="1" x14ac:dyDescent="0.15">
      <c r="B219" s="48" t="s">
        <v>111</v>
      </c>
      <c r="C219" s="48"/>
      <c r="D219" s="48"/>
      <c r="E219" s="48"/>
      <c r="F219" s="48"/>
      <c r="G219" s="48"/>
      <c r="H219" s="48"/>
      <c r="I219" s="48"/>
      <c r="J219" s="48"/>
      <c r="K219" s="48"/>
      <c r="L219" s="48"/>
      <c r="M219" s="42">
        <v>51</v>
      </c>
      <c r="N219" s="42"/>
      <c r="O219" s="38">
        <v>0.25888324873096447</v>
      </c>
      <c r="P219" s="39"/>
    </row>
    <row r="220" spans="1:37" ht="25.5" customHeight="1" x14ac:dyDescent="0.15">
      <c r="B220" s="48" t="s">
        <v>72</v>
      </c>
      <c r="C220" s="48"/>
      <c r="D220" s="48"/>
      <c r="E220" s="48"/>
      <c r="F220" s="48"/>
      <c r="G220" s="48"/>
      <c r="H220" s="48"/>
      <c r="I220" s="48"/>
      <c r="J220" s="48"/>
      <c r="K220" s="48"/>
      <c r="L220" s="48"/>
      <c r="M220" s="42">
        <v>45</v>
      </c>
      <c r="N220" s="42"/>
      <c r="O220" s="38">
        <v>0.22842639593908629</v>
      </c>
      <c r="P220" s="39"/>
    </row>
    <row r="221" spans="1:37" ht="25.5" customHeight="1" x14ac:dyDescent="0.15">
      <c r="B221" s="48" t="s">
        <v>112</v>
      </c>
      <c r="C221" s="48"/>
      <c r="D221" s="48"/>
      <c r="E221" s="48"/>
      <c r="F221" s="48"/>
      <c r="G221" s="48"/>
      <c r="H221" s="48"/>
      <c r="I221" s="48"/>
      <c r="J221" s="48"/>
      <c r="K221" s="48"/>
      <c r="L221" s="48"/>
      <c r="M221" s="42">
        <v>38</v>
      </c>
      <c r="N221" s="42"/>
      <c r="O221" s="38">
        <v>0.19289340101522842</v>
      </c>
      <c r="P221" s="39"/>
    </row>
    <row r="222" spans="1:37" ht="25.5" customHeight="1" x14ac:dyDescent="0.15">
      <c r="B222" s="48" t="s">
        <v>113</v>
      </c>
      <c r="C222" s="48"/>
      <c r="D222" s="48"/>
      <c r="E222" s="48"/>
      <c r="F222" s="48"/>
      <c r="G222" s="48"/>
      <c r="H222" s="48"/>
      <c r="I222" s="48"/>
      <c r="J222" s="48"/>
      <c r="K222" s="48"/>
      <c r="L222" s="48"/>
      <c r="M222" s="42">
        <v>21</v>
      </c>
      <c r="N222" s="42"/>
      <c r="O222" s="38">
        <v>0.1065989847715736</v>
      </c>
      <c r="P222" s="39"/>
    </row>
    <row r="223" spans="1:37" ht="25.5" customHeight="1" x14ac:dyDescent="0.15">
      <c r="B223" s="48" t="s">
        <v>114</v>
      </c>
      <c r="C223" s="48"/>
      <c r="D223" s="48"/>
      <c r="E223" s="48"/>
      <c r="F223" s="48"/>
      <c r="G223" s="48"/>
      <c r="H223" s="48"/>
      <c r="I223" s="48"/>
      <c r="J223" s="48"/>
      <c r="K223" s="48"/>
      <c r="L223" s="48"/>
      <c r="M223" s="42">
        <v>18</v>
      </c>
      <c r="N223" s="42"/>
      <c r="O223" s="38">
        <v>9.1370558375634514E-2</v>
      </c>
      <c r="P223" s="39"/>
    </row>
    <row r="224" spans="1:37" ht="25.5" customHeight="1" x14ac:dyDescent="0.15">
      <c r="B224" s="48" t="s">
        <v>74</v>
      </c>
      <c r="C224" s="48"/>
      <c r="D224" s="48"/>
      <c r="E224" s="48"/>
      <c r="F224" s="48"/>
      <c r="G224" s="48"/>
      <c r="H224" s="48"/>
      <c r="I224" s="48"/>
      <c r="J224" s="48"/>
      <c r="K224" s="48"/>
      <c r="L224" s="48"/>
      <c r="M224" s="42">
        <v>11</v>
      </c>
      <c r="N224" s="42"/>
      <c r="O224" s="38">
        <v>5.5837563451776651E-2</v>
      </c>
      <c r="P224" s="39"/>
    </row>
    <row r="225" spans="1:37" ht="25.5" customHeight="1" x14ac:dyDescent="0.15">
      <c r="B225" s="48" t="s">
        <v>70</v>
      </c>
      <c r="C225" s="48"/>
      <c r="D225" s="48"/>
      <c r="E225" s="48"/>
      <c r="F225" s="48"/>
      <c r="G225" s="48"/>
      <c r="H225" s="48"/>
      <c r="I225" s="48"/>
      <c r="J225" s="48"/>
      <c r="K225" s="48"/>
      <c r="L225" s="48"/>
      <c r="M225" s="42">
        <v>8</v>
      </c>
      <c r="N225" s="42"/>
      <c r="O225" s="38">
        <v>4.060913705583756E-2</v>
      </c>
      <c r="P225" s="39"/>
    </row>
    <row r="226" spans="1:37" ht="25.5" customHeight="1" x14ac:dyDescent="0.15">
      <c r="B226" s="48" t="s">
        <v>115</v>
      </c>
      <c r="C226" s="48"/>
      <c r="D226" s="48"/>
      <c r="E226" s="48"/>
      <c r="F226" s="48"/>
      <c r="G226" s="48"/>
      <c r="H226" s="48"/>
      <c r="I226" s="48"/>
      <c r="J226" s="48"/>
      <c r="K226" s="48"/>
      <c r="L226" s="48"/>
      <c r="M226" s="42">
        <v>8</v>
      </c>
      <c r="N226" s="42"/>
      <c r="O226" s="38">
        <v>4.060913705583756E-2</v>
      </c>
      <c r="P226" s="39"/>
    </row>
    <row r="227" spans="1:37" ht="25.5" customHeight="1" x14ac:dyDescent="0.15">
      <c r="B227" s="48" t="s">
        <v>116</v>
      </c>
      <c r="C227" s="48"/>
      <c r="D227" s="48"/>
      <c r="E227" s="48"/>
      <c r="F227" s="48"/>
      <c r="G227" s="48"/>
      <c r="H227" s="48"/>
      <c r="I227" s="48"/>
      <c r="J227" s="48"/>
      <c r="K227" s="48"/>
      <c r="L227" s="48"/>
      <c r="M227" s="42">
        <v>7</v>
      </c>
      <c r="N227" s="42"/>
      <c r="O227" s="38">
        <v>3.553299492385787E-2</v>
      </c>
      <c r="P227" s="39"/>
    </row>
    <row r="228" spans="1:37" ht="25.5" customHeight="1" x14ac:dyDescent="0.15">
      <c r="B228" s="48" t="s">
        <v>82</v>
      </c>
      <c r="C228" s="48"/>
      <c r="D228" s="48"/>
      <c r="E228" s="48"/>
      <c r="F228" s="48"/>
      <c r="G228" s="48"/>
      <c r="H228" s="48"/>
      <c r="I228" s="48"/>
      <c r="J228" s="48"/>
      <c r="K228" s="48"/>
      <c r="L228" s="48"/>
      <c r="M228" s="42">
        <v>6</v>
      </c>
      <c r="N228" s="42"/>
      <c r="O228" s="38">
        <v>3.0456852791878174E-2</v>
      </c>
      <c r="P228" s="39"/>
    </row>
    <row r="229" spans="1:37" ht="13.5" customHeight="1" x14ac:dyDescent="0.15"/>
    <row r="230" spans="1:37" ht="13.5" customHeight="1" x14ac:dyDescent="0.15"/>
    <row r="231" spans="1:37" s="5" customFormat="1" ht="13.5" customHeight="1" x14ac:dyDescent="0.15">
      <c r="A231" s="12"/>
      <c r="B231" s="24"/>
      <c r="C231" s="24"/>
      <c r="D231" s="24"/>
      <c r="E231" s="24"/>
      <c r="F231" s="17"/>
      <c r="G231" s="17"/>
      <c r="H231" s="17"/>
      <c r="I231" s="17"/>
      <c r="J231" s="17"/>
      <c r="K231" s="17"/>
      <c r="L231" s="17"/>
      <c r="M231" s="17"/>
      <c r="N231" s="17"/>
      <c r="O231" s="25"/>
      <c r="P231" s="25"/>
      <c r="Q231" s="17"/>
      <c r="R231" s="17"/>
      <c r="S231" s="25"/>
      <c r="T231" s="25"/>
      <c r="U231" s="17"/>
      <c r="V231" s="17"/>
      <c r="W231" s="25"/>
      <c r="X231" s="25"/>
      <c r="Y231" s="17"/>
      <c r="Z231" s="17"/>
      <c r="AA231" s="25"/>
      <c r="AB231" s="25"/>
      <c r="AC231" s="17"/>
      <c r="AD231" s="17"/>
      <c r="AE231" s="25"/>
      <c r="AF231" s="25"/>
      <c r="AG231" s="17"/>
      <c r="AH231" s="17"/>
      <c r="AI231" s="25"/>
      <c r="AJ231" s="25"/>
      <c r="AK231" s="12"/>
    </row>
    <row r="232" spans="1:37" s="5" customFormat="1" ht="35.25" customHeight="1" x14ac:dyDescent="0.15">
      <c r="A232" s="12"/>
      <c r="B232" s="24"/>
      <c r="C232" s="24"/>
      <c r="D232" s="24"/>
      <c r="E232" s="24"/>
      <c r="F232" s="17"/>
      <c r="G232" s="17"/>
      <c r="H232" s="17"/>
      <c r="I232" s="17"/>
      <c r="J232" s="17"/>
      <c r="K232" s="17"/>
      <c r="L232" s="17"/>
      <c r="M232" s="17"/>
      <c r="N232" s="17"/>
      <c r="O232" s="25"/>
      <c r="P232" s="25"/>
      <c r="Q232" s="17"/>
      <c r="R232" s="17"/>
      <c r="S232" s="25"/>
      <c r="T232" s="25"/>
      <c r="U232" s="17"/>
      <c r="V232" s="17"/>
      <c r="W232" s="25"/>
      <c r="X232" s="25"/>
      <c r="Y232" s="17"/>
      <c r="Z232" s="17"/>
      <c r="AA232" s="25"/>
      <c r="AB232" s="25"/>
      <c r="AC232" s="17"/>
      <c r="AD232" s="17"/>
      <c r="AE232" s="25"/>
      <c r="AF232" s="25"/>
      <c r="AG232" s="17"/>
      <c r="AH232" s="17"/>
      <c r="AI232" s="25"/>
      <c r="AJ232" s="25"/>
      <c r="AK232" s="12"/>
    </row>
    <row r="233" spans="1:37" ht="48.75" customHeight="1" x14ac:dyDescent="0.15">
      <c r="A233" s="20" t="s">
        <v>119</v>
      </c>
      <c r="B233" s="21"/>
      <c r="C233" s="43" t="s">
        <v>120</v>
      </c>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4"/>
      <c r="AK233" s="3"/>
    </row>
    <row r="234" spans="1:37" ht="24" customHeight="1" x14ac:dyDescent="0.1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row>
    <row r="235" spans="1:37" ht="41.25" customHeight="1" x14ac:dyDescent="0.15">
      <c r="A235" s="5"/>
      <c r="B235" s="23" t="s">
        <v>52</v>
      </c>
      <c r="C235" s="58" t="s">
        <v>158</v>
      </c>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
    </row>
    <row r="236" spans="1:37" ht="12" customHeight="1" x14ac:dyDescent="0.15"/>
    <row r="237" spans="1:37" ht="12" customHeight="1" x14ac:dyDescent="0.15"/>
    <row r="238" spans="1:37" ht="31.5" customHeight="1" x14ac:dyDescent="0.15">
      <c r="B238" s="45"/>
      <c r="C238" s="46"/>
      <c r="D238" s="46"/>
      <c r="E238" s="46"/>
      <c r="F238" s="46"/>
      <c r="G238" s="46"/>
      <c r="H238" s="46"/>
      <c r="I238" s="46"/>
      <c r="J238" s="46"/>
      <c r="K238" s="46"/>
      <c r="L238" s="47"/>
      <c r="M238" s="61" t="s">
        <v>84</v>
      </c>
      <c r="N238" s="40"/>
      <c r="O238" s="40"/>
      <c r="P238" s="40"/>
    </row>
    <row r="239" spans="1:37" ht="25.5" customHeight="1" x14ac:dyDescent="0.15">
      <c r="B239" s="35" t="s">
        <v>121</v>
      </c>
      <c r="C239" s="35"/>
      <c r="D239" s="35"/>
      <c r="E239" s="35"/>
      <c r="F239" s="35"/>
      <c r="G239" s="35"/>
      <c r="H239" s="35"/>
      <c r="I239" s="35"/>
      <c r="J239" s="35"/>
      <c r="K239" s="35"/>
      <c r="L239" s="35"/>
      <c r="M239" s="36">
        <v>259</v>
      </c>
      <c r="N239" s="37"/>
      <c r="O239" s="38">
        <v>0.51800000000000002</v>
      </c>
      <c r="P239" s="39"/>
    </row>
    <row r="240" spans="1:37" ht="25.5" customHeight="1" x14ac:dyDescent="0.15">
      <c r="B240" s="35" t="s">
        <v>122</v>
      </c>
      <c r="C240" s="35"/>
      <c r="D240" s="35"/>
      <c r="E240" s="35"/>
      <c r="F240" s="35"/>
      <c r="G240" s="35"/>
      <c r="H240" s="35"/>
      <c r="I240" s="35"/>
      <c r="J240" s="35"/>
      <c r="K240" s="35"/>
      <c r="L240" s="35"/>
      <c r="M240" s="36">
        <v>66</v>
      </c>
      <c r="N240" s="37"/>
      <c r="O240" s="38">
        <v>0.13200000000000001</v>
      </c>
      <c r="P240" s="39"/>
    </row>
    <row r="241" spans="1:37" ht="25.5" customHeight="1" x14ac:dyDescent="0.15">
      <c r="B241" s="35" t="s">
        <v>123</v>
      </c>
      <c r="C241" s="35"/>
      <c r="D241" s="35"/>
      <c r="E241" s="35"/>
      <c r="F241" s="35"/>
      <c r="G241" s="35"/>
      <c r="H241" s="35"/>
      <c r="I241" s="35"/>
      <c r="J241" s="35"/>
      <c r="K241" s="35"/>
      <c r="L241" s="35"/>
      <c r="M241" s="36">
        <v>175</v>
      </c>
      <c r="N241" s="37"/>
      <c r="O241" s="38">
        <v>0.35</v>
      </c>
      <c r="P241" s="39"/>
    </row>
    <row r="242" spans="1:37" s="3" customFormat="1" ht="25.5" customHeight="1" x14ac:dyDescent="0.15">
      <c r="A242" s="34"/>
      <c r="B242" s="40" t="s">
        <v>9</v>
      </c>
      <c r="C242" s="40"/>
      <c r="D242" s="40"/>
      <c r="E242" s="40"/>
      <c r="F242" s="40"/>
      <c r="G242" s="40"/>
      <c r="H242" s="40"/>
      <c r="I242" s="40"/>
      <c r="J242" s="40"/>
      <c r="K242" s="40"/>
      <c r="L242" s="40"/>
      <c r="M242" s="40">
        <v>500</v>
      </c>
      <c r="N242" s="40"/>
      <c r="O242" s="38">
        <v>1</v>
      </c>
      <c r="P242" s="39"/>
      <c r="Q242" s="34"/>
      <c r="R242" s="34"/>
      <c r="S242" s="34"/>
      <c r="T242" s="34"/>
      <c r="U242" s="34"/>
      <c r="V242" s="34"/>
      <c r="W242" s="34"/>
      <c r="X242" s="34"/>
      <c r="Y242" s="34"/>
      <c r="Z242" s="34"/>
      <c r="AA242" s="34"/>
      <c r="AB242" s="34"/>
      <c r="AC242" s="34"/>
      <c r="AD242" s="34"/>
      <c r="AE242" s="34"/>
      <c r="AF242" s="34"/>
      <c r="AG242" s="34"/>
      <c r="AH242" s="34"/>
      <c r="AI242" s="34"/>
      <c r="AJ242" s="34"/>
      <c r="AK242" s="34"/>
    </row>
    <row r="243" spans="1:37" s="5" customFormat="1" ht="25.5" customHeight="1" x14ac:dyDescent="0.1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row>
    <row r="244" spans="1:37" ht="25.5" customHeight="1" x14ac:dyDescent="0.15"/>
    <row r="245" spans="1:37" ht="25.5" customHeight="1" x14ac:dyDescent="0.15"/>
    <row r="246" spans="1:37" ht="25.5" customHeight="1" x14ac:dyDescent="0.15"/>
    <row r="247" spans="1:37" ht="48.75" customHeight="1" x14ac:dyDescent="0.15">
      <c r="A247" s="20" t="s">
        <v>124</v>
      </c>
      <c r="B247" s="21"/>
      <c r="C247" s="43" t="s">
        <v>125</v>
      </c>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4"/>
      <c r="AK247" s="3"/>
    </row>
    <row r="248" spans="1:37" s="19" customFormat="1" ht="24" customHeight="1" x14ac:dyDescent="0.15"/>
    <row r="249" spans="1:37" s="19" customFormat="1" ht="43.5" customHeight="1" x14ac:dyDescent="0.15">
      <c r="B249" s="23" t="s">
        <v>52</v>
      </c>
      <c r="C249" s="58" t="s">
        <v>172</v>
      </c>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row>
    <row r="250" spans="1:37" s="5" customFormat="1" ht="24.75" customHeight="1" x14ac:dyDescent="0.15">
      <c r="B250" s="23" t="s">
        <v>52</v>
      </c>
      <c r="C250" s="58" t="s">
        <v>159</v>
      </c>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row>
    <row r="251" spans="1:37" ht="24" customHeight="1" x14ac:dyDescent="0.15"/>
    <row r="252" spans="1:37" ht="31.5" customHeight="1" x14ac:dyDescent="0.15">
      <c r="B252" s="45"/>
      <c r="C252" s="46"/>
      <c r="D252" s="46"/>
      <c r="E252" s="46"/>
      <c r="F252" s="46"/>
      <c r="G252" s="46"/>
      <c r="H252" s="46"/>
      <c r="I252" s="46"/>
      <c r="J252" s="46"/>
      <c r="K252" s="46"/>
      <c r="L252" s="47"/>
      <c r="M252" s="61" t="s">
        <v>84</v>
      </c>
      <c r="N252" s="40"/>
      <c r="O252" s="40"/>
      <c r="P252" s="40"/>
    </row>
    <row r="253" spans="1:37" ht="25.5" customHeight="1" x14ac:dyDescent="0.15">
      <c r="B253" s="48" t="s">
        <v>126</v>
      </c>
      <c r="C253" s="48"/>
      <c r="D253" s="48"/>
      <c r="E253" s="48"/>
      <c r="F253" s="48"/>
      <c r="G253" s="48"/>
      <c r="H253" s="48"/>
      <c r="I253" s="48"/>
      <c r="J253" s="48"/>
      <c r="K253" s="48"/>
      <c r="L253" s="48"/>
      <c r="M253" s="36">
        <v>108</v>
      </c>
      <c r="N253" s="37"/>
      <c r="O253" s="38">
        <v>0.216</v>
      </c>
      <c r="P253" s="39"/>
    </row>
    <row r="254" spans="1:37" ht="25.5" customHeight="1" x14ac:dyDescent="0.15">
      <c r="B254" s="48" t="s">
        <v>127</v>
      </c>
      <c r="C254" s="48"/>
      <c r="D254" s="48"/>
      <c r="E254" s="48"/>
      <c r="F254" s="48"/>
      <c r="G254" s="48"/>
      <c r="H254" s="48"/>
      <c r="I254" s="48"/>
      <c r="J254" s="48"/>
      <c r="K254" s="48"/>
      <c r="L254" s="48"/>
      <c r="M254" s="36">
        <v>96</v>
      </c>
      <c r="N254" s="37"/>
      <c r="O254" s="38">
        <v>0.192</v>
      </c>
      <c r="P254" s="39"/>
    </row>
    <row r="255" spans="1:37" ht="25.5" customHeight="1" x14ac:dyDescent="0.15">
      <c r="B255" s="48" t="s">
        <v>135</v>
      </c>
      <c r="C255" s="48"/>
      <c r="D255" s="48"/>
      <c r="E255" s="48"/>
      <c r="F255" s="48"/>
      <c r="G255" s="48"/>
      <c r="H255" s="48"/>
      <c r="I255" s="48"/>
      <c r="J255" s="48"/>
      <c r="K255" s="48"/>
      <c r="L255" s="48"/>
      <c r="M255" s="36">
        <v>87</v>
      </c>
      <c r="N255" s="37"/>
      <c r="O255" s="38">
        <v>0.17399999999999999</v>
      </c>
      <c r="P255" s="39"/>
    </row>
    <row r="256" spans="1:37" ht="25.5" customHeight="1" x14ac:dyDescent="0.15">
      <c r="B256" s="48" t="s">
        <v>134</v>
      </c>
      <c r="C256" s="48"/>
      <c r="D256" s="48"/>
      <c r="E256" s="48"/>
      <c r="F256" s="48"/>
      <c r="G256" s="48"/>
      <c r="H256" s="48"/>
      <c r="I256" s="48"/>
      <c r="J256" s="48"/>
      <c r="K256" s="48"/>
      <c r="L256" s="48"/>
      <c r="M256" s="36">
        <v>63</v>
      </c>
      <c r="N256" s="37"/>
      <c r="O256" s="38">
        <v>0.126</v>
      </c>
      <c r="P256" s="39"/>
    </row>
    <row r="257" spans="1:37" ht="25.5" customHeight="1" x14ac:dyDescent="0.15">
      <c r="B257" s="48" t="s">
        <v>133</v>
      </c>
      <c r="C257" s="48"/>
      <c r="D257" s="48"/>
      <c r="E257" s="48"/>
      <c r="F257" s="48"/>
      <c r="G257" s="48"/>
      <c r="H257" s="48"/>
      <c r="I257" s="48"/>
      <c r="J257" s="48"/>
      <c r="K257" s="48"/>
      <c r="L257" s="48"/>
      <c r="M257" s="36">
        <v>41</v>
      </c>
      <c r="N257" s="37"/>
      <c r="O257" s="38">
        <v>8.2000000000000003E-2</v>
      </c>
      <c r="P257" s="39"/>
    </row>
    <row r="258" spans="1:37" ht="25.5" customHeight="1" x14ac:dyDescent="0.15">
      <c r="B258" s="48" t="s">
        <v>128</v>
      </c>
      <c r="C258" s="48"/>
      <c r="D258" s="48"/>
      <c r="E258" s="48"/>
      <c r="F258" s="48"/>
      <c r="G258" s="48"/>
      <c r="H258" s="48"/>
      <c r="I258" s="48"/>
      <c r="J258" s="48"/>
      <c r="K258" s="48"/>
      <c r="L258" s="48"/>
      <c r="M258" s="36">
        <v>32</v>
      </c>
      <c r="N258" s="37"/>
      <c r="O258" s="38">
        <v>6.4000000000000001E-2</v>
      </c>
      <c r="P258" s="39"/>
    </row>
    <row r="259" spans="1:37" ht="25.5" customHeight="1" x14ac:dyDescent="0.15">
      <c r="B259" s="48" t="s">
        <v>131</v>
      </c>
      <c r="C259" s="48"/>
      <c r="D259" s="48"/>
      <c r="E259" s="48"/>
      <c r="F259" s="48"/>
      <c r="G259" s="48"/>
      <c r="H259" s="48"/>
      <c r="I259" s="48"/>
      <c r="J259" s="48"/>
      <c r="K259" s="48"/>
      <c r="L259" s="48"/>
      <c r="M259" s="36">
        <v>22</v>
      </c>
      <c r="N259" s="37"/>
      <c r="O259" s="38">
        <v>4.3999999999999997E-2</v>
      </c>
      <c r="P259" s="39"/>
    </row>
    <row r="260" spans="1:37" ht="25.5" customHeight="1" x14ac:dyDescent="0.15">
      <c r="B260" s="48" t="s">
        <v>132</v>
      </c>
      <c r="C260" s="48"/>
      <c r="D260" s="48"/>
      <c r="E260" s="48"/>
      <c r="F260" s="48"/>
      <c r="G260" s="48"/>
      <c r="H260" s="48"/>
      <c r="I260" s="48"/>
      <c r="J260" s="48"/>
      <c r="K260" s="48"/>
      <c r="L260" s="48"/>
      <c r="M260" s="36">
        <v>19</v>
      </c>
      <c r="N260" s="37"/>
      <c r="O260" s="38">
        <v>3.7999999999999999E-2</v>
      </c>
      <c r="P260" s="39"/>
    </row>
    <row r="261" spans="1:37" ht="25.5" customHeight="1" x14ac:dyDescent="0.15">
      <c r="B261" s="48" t="s">
        <v>129</v>
      </c>
      <c r="C261" s="48"/>
      <c r="D261" s="48"/>
      <c r="E261" s="48"/>
      <c r="F261" s="48"/>
      <c r="G261" s="48"/>
      <c r="H261" s="48"/>
      <c r="I261" s="48"/>
      <c r="J261" s="48"/>
      <c r="K261" s="48"/>
      <c r="L261" s="48"/>
      <c r="M261" s="36">
        <v>19</v>
      </c>
      <c r="N261" s="37"/>
      <c r="O261" s="38">
        <v>3.7999999999999999E-2</v>
      </c>
      <c r="P261" s="39"/>
    </row>
    <row r="262" spans="1:37" ht="25.5" customHeight="1" x14ac:dyDescent="0.15">
      <c r="B262" s="48" t="s">
        <v>82</v>
      </c>
      <c r="C262" s="48"/>
      <c r="D262" s="48"/>
      <c r="E262" s="48"/>
      <c r="F262" s="48"/>
      <c r="G262" s="48"/>
      <c r="H262" s="48"/>
      <c r="I262" s="48"/>
      <c r="J262" s="48"/>
      <c r="K262" s="48"/>
      <c r="L262" s="48"/>
      <c r="M262" s="36">
        <v>2</v>
      </c>
      <c r="N262" s="37"/>
      <c r="O262" s="38">
        <v>4.0000000000000001E-3</v>
      </c>
      <c r="P262" s="39"/>
    </row>
    <row r="263" spans="1:37" ht="25.5" customHeight="1" x14ac:dyDescent="0.15">
      <c r="B263" s="48" t="s">
        <v>130</v>
      </c>
      <c r="C263" s="48"/>
      <c r="D263" s="48"/>
      <c r="E263" s="48"/>
      <c r="F263" s="48"/>
      <c r="G263" s="48"/>
      <c r="H263" s="48"/>
      <c r="I263" s="48"/>
      <c r="J263" s="48"/>
      <c r="K263" s="48"/>
      <c r="L263" s="48"/>
      <c r="M263" s="36">
        <v>214</v>
      </c>
      <c r="N263" s="37"/>
      <c r="O263" s="38">
        <v>0.42799999999999999</v>
      </c>
      <c r="P263" s="39"/>
    </row>
    <row r="267" spans="1:37" ht="35.25" customHeight="1" x14ac:dyDescent="0.15"/>
    <row r="268" spans="1:37" ht="48.75" customHeight="1" x14ac:dyDescent="0.15">
      <c r="A268" s="20" t="s">
        <v>136</v>
      </c>
      <c r="B268" s="21"/>
      <c r="C268" s="43" t="s">
        <v>137</v>
      </c>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4"/>
      <c r="AK268" s="3"/>
    </row>
    <row r="269" spans="1:37" ht="24" customHeight="1" x14ac:dyDescent="0.1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row>
    <row r="270" spans="1:37" ht="33" customHeight="1" x14ac:dyDescent="0.15">
      <c r="A270" s="5"/>
      <c r="B270" s="23" t="s">
        <v>52</v>
      </c>
      <c r="C270" s="58" t="s">
        <v>160</v>
      </c>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
    </row>
    <row r="271" spans="1:37" ht="12" customHeight="1" x14ac:dyDescent="0.15"/>
    <row r="272" spans="1:37" ht="12" customHeight="1" x14ac:dyDescent="0.15"/>
    <row r="273" spans="1:37" ht="31.5" customHeight="1" x14ac:dyDescent="0.15">
      <c r="B273" s="45"/>
      <c r="C273" s="46"/>
      <c r="D273" s="46"/>
      <c r="E273" s="46"/>
      <c r="F273" s="46"/>
      <c r="G273" s="46"/>
      <c r="H273" s="46"/>
      <c r="I273" s="46"/>
      <c r="J273" s="46"/>
      <c r="K273" s="46"/>
      <c r="L273" s="47"/>
      <c r="M273" s="61" t="s">
        <v>84</v>
      </c>
      <c r="N273" s="40"/>
      <c r="O273" s="40"/>
      <c r="P273" s="40"/>
    </row>
    <row r="274" spans="1:37" ht="25.5" customHeight="1" x14ac:dyDescent="0.15">
      <c r="B274" s="78" t="s">
        <v>138</v>
      </c>
      <c r="C274" s="79"/>
      <c r="D274" s="79"/>
      <c r="E274" s="79"/>
      <c r="F274" s="79"/>
      <c r="G274" s="79"/>
      <c r="H274" s="79"/>
      <c r="I274" s="79"/>
      <c r="J274" s="79"/>
      <c r="K274" s="79"/>
      <c r="L274" s="80"/>
      <c r="M274" s="36">
        <v>14</v>
      </c>
      <c r="N274" s="37"/>
      <c r="O274" s="38">
        <v>2.8000000000000001E-2</v>
      </c>
      <c r="P274" s="39"/>
    </row>
    <row r="275" spans="1:37" ht="25.5" customHeight="1" x14ac:dyDescent="0.15">
      <c r="B275" s="78" t="s">
        <v>139</v>
      </c>
      <c r="C275" s="79"/>
      <c r="D275" s="79"/>
      <c r="E275" s="79"/>
      <c r="F275" s="79"/>
      <c r="G275" s="79"/>
      <c r="H275" s="79"/>
      <c r="I275" s="79"/>
      <c r="J275" s="79"/>
      <c r="K275" s="79"/>
      <c r="L275" s="80"/>
      <c r="M275" s="36">
        <v>61</v>
      </c>
      <c r="N275" s="37"/>
      <c r="O275" s="38">
        <v>0.122</v>
      </c>
      <c r="P275" s="39"/>
    </row>
    <row r="276" spans="1:37" ht="25.5" customHeight="1" x14ac:dyDescent="0.15">
      <c r="B276" s="78" t="s">
        <v>140</v>
      </c>
      <c r="C276" s="79"/>
      <c r="D276" s="79"/>
      <c r="E276" s="79"/>
      <c r="F276" s="79"/>
      <c r="G276" s="79"/>
      <c r="H276" s="79"/>
      <c r="I276" s="79"/>
      <c r="J276" s="79"/>
      <c r="K276" s="79"/>
      <c r="L276" s="80"/>
      <c r="M276" s="36">
        <v>90</v>
      </c>
      <c r="N276" s="37"/>
      <c r="O276" s="38">
        <v>0.18</v>
      </c>
      <c r="P276" s="39"/>
    </row>
    <row r="277" spans="1:37" ht="25.5" customHeight="1" x14ac:dyDescent="0.15">
      <c r="B277" s="78" t="s">
        <v>141</v>
      </c>
      <c r="C277" s="79"/>
      <c r="D277" s="79"/>
      <c r="E277" s="79"/>
      <c r="F277" s="79"/>
      <c r="G277" s="79"/>
      <c r="H277" s="79"/>
      <c r="I277" s="79"/>
      <c r="J277" s="79"/>
      <c r="K277" s="79"/>
      <c r="L277" s="80"/>
      <c r="M277" s="36">
        <v>108</v>
      </c>
      <c r="N277" s="37"/>
      <c r="O277" s="38">
        <v>0.216</v>
      </c>
      <c r="P277" s="39"/>
    </row>
    <row r="278" spans="1:37" ht="25.5" customHeight="1" x14ac:dyDescent="0.15">
      <c r="B278" s="78" t="s">
        <v>142</v>
      </c>
      <c r="C278" s="79"/>
      <c r="D278" s="79"/>
      <c r="E278" s="79"/>
      <c r="F278" s="79"/>
      <c r="G278" s="79"/>
      <c r="H278" s="79"/>
      <c r="I278" s="79"/>
      <c r="J278" s="79"/>
      <c r="K278" s="79"/>
      <c r="L278" s="80"/>
      <c r="M278" s="36">
        <v>227</v>
      </c>
      <c r="N278" s="37"/>
      <c r="O278" s="38">
        <v>0.45400000000000001</v>
      </c>
      <c r="P278" s="39"/>
    </row>
    <row r="279" spans="1:37" s="3" customFormat="1" ht="25.5" customHeight="1" x14ac:dyDescent="0.15">
      <c r="A279" s="34"/>
      <c r="B279" s="40" t="s">
        <v>9</v>
      </c>
      <c r="C279" s="40"/>
      <c r="D279" s="40"/>
      <c r="E279" s="40"/>
      <c r="F279" s="40"/>
      <c r="G279" s="40"/>
      <c r="H279" s="40"/>
      <c r="I279" s="40"/>
      <c r="J279" s="40"/>
      <c r="K279" s="40"/>
      <c r="L279" s="40"/>
      <c r="M279" s="40">
        <v>500</v>
      </c>
      <c r="N279" s="40"/>
      <c r="O279" s="38">
        <v>1</v>
      </c>
      <c r="P279" s="39"/>
      <c r="Q279" s="34"/>
      <c r="R279" s="34"/>
      <c r="S279" s="34"/>
      <c r="T279" s="34"/>
      <c r="U279" s="34"/>
      <c r="V279" s="34"/>
      <c r="W279" s="34"/>
      <c r="X279" s="34"/>
      <c r="Y279" s="34"/>
      <c r="Z279" s="34"/>
      <c r="AA279" s="34"/>
      <c r="AB279" s="34"/>
      <c r="AC279" s="34"/>
      <c r="AD279" s="34"/>
      <c r="AE279" s="34"/>
      <c r="AF279" s="34"/>
      <c r="AG279" s="34"/>
      <c r="AH279" s="34"/>
      <c r="AI279" s="34"/>
      <c r="AJ279" s="34"/>
      <c r="AK279" s="34"/>
    </row>
    <row r="280" spans="1:37" s="5" customFormat="1" ht="18.75" customHeight="1" x14ac:dyDescent="0.1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row>
    <row r="281" spans="1:37" ht="18.75" customHeight="1" x14ac:dyDescent="0.15"/>
    <row r="282" spans="1:37" ht="18.75" customHeight="1" x14ac:dyDescent="0.15"/>
    <row r="283" spans="1:37" ht="48.75" customHeight="1" x14ac:dyDescent="0.15">
      <c r="A283" s="20" t="s">
        <v>143</v>
      </c>
      <c r="B283" s="21"/>
      <c r="C283" s="43" t="s">
        <v>144</v>
      </c>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4"/>
      <c r="AK283" s="3"/>
    </row>
    <row r="284" spans="1:37" ht="24" customHeight="1" x14ac:dyDescent="0.1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row>
    <row r="285" spans="1:37" ht="33" customHeight="1" x14ac:dyDescent="0.15">
      <c r="A285" s="5"/>
      <c r="B285" s="23" t="s">
        <v>52</v>
      </c>
      <c r="C285" s="41" t="s">
        <v>174</v>
      </c>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5"/>
    </row>
    <row r="286" spans="1:37" ht="33" customHeight="1" x14ac:dyDescent="0.15">
      <c r="A286" s="5"/>
      <c r="B286" s="23" t="s">
        <v>173</v>
      </c>
      <c r="C286" s="58" t="s">
        <v>175</v>
      </c>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
    </row>
    <row r="287" spans="1:37" ht="12" customHeight="1" x14ac:dyDescent="0.15"/>
    <row r="288" spans="1:37" ht="31.5" customHeight="1" x14ac:dyDescent="0.15">
      <c r="B288" s="45"/>
      <c r="C288" s="46"/>
      <c r="D288" s="46"/>
      <c r="E288" s="46"/>
      <c r="F288" s="46"/>
      <c r="G288" s="46"/>
      <c r="H288" s="46"/>
      <c r="I288" s="46"/>
      <c r="J288" s="46"/>
      <c r="K288" s="46"/>
      <c r="L288" s="47"/>
      <c r="M288" s="61" t="s">
        <v>84</v>
      </c>
      <c r="N288" s="40"/>
      <c r="O288" s="40"/>
      <c r="P288" s="40"/>
    </row>
    <row r="289" spans="1:37" ht="25.5" customHeight="1" x14ac:dyDescent="0.15">
      <c r="B289" s="35" t="s">
        <v>147</v>
      </c>
      <c r="C289" s="35"/>
      <c r="D289" s="35"/>
      <c r="E289" s="35"/>
      <c r="F289" s="35"/>
      <c r="G289" s="35"/>
      <c r="H289" s="35"/>
      <c r="I289" s="35"/>
      <c r="J289" s="35"/>
      <c r="K289" s="35"/>
      <c r="L289" s="35"/>
      <c r="M289" s="42">
        <v>203</v>
      </c>
      <c r="N289" s="42"/>
      <c r="O289" s="38">
        <v>0.40600000000000003</v>
      </c>
      <c r="P289" s="39"/>
    </row>
    <row r="290" spans="1:37" ht="25.5" customHeight="1" x14ac:dyDescent="0.15">
      <c r="B290" s="35" t="s">
        <v>148</v>
      </c>
      <c r="C290" s="35"/>
      <c r="D290" s="35"/>
      <c r="E290" s="35"/>
      <c r="F290" s="35"/>
      <c r="G290" s="35"/>
      <c r="H290" s="35"/>
      <c r="I290" s="35"/>
      <c r="J290" s="35"/>
      <c r="K290" s="35"/>
      <c r="L290" s="35"/>
      <c r="M290" s="42">
        <v>112</v>
      </c>
      <c r="N290" s="42"/>
      <c r="O290" s="38">
        <v>0.224</v>
      </c>
      <c r="P290" s="39"/>
    </row>
    <row r="291" spans="1:37" ht="25.5" customHeight="1" x14ac:dyDescent="0.15">
      <c r="B291" s="35" t="s">
        <v>145</v>
      </c>
      <c r="C291" s="35"/>
      <c r="D291" s="35"/>
      <c r="E291" s="35"/>
      <c r="F291" s="35"/>
      <c r="G291" s="35"/>
      <c r="H291" s="35"/>
      <c r="I291" s="35"/>
      <c r="J291" s="35"/>
      <c r="K291" s="35"/>
      <c r="L291" s="35"/>
      <c r="M291" s="42">
        <v>51</v>
      </c>
      <c r="N291" s="42"/>
      <c r="O291" s="38">
        <v>0.10199999999999999</v>
      </c>
      <c r="P291" s="39"/>
    </row>
    <row r="292" spans="1:37" ht="25.5" customHeight="1" x14ac:dyDescent="0.15">
      <c r="B292" s="35" t="s">
        <v>146</v>
      </c>
      <c r="C292" s="35"/>
      <c r="D292" s="35"/>
      <c r="E292" s="35"/>
      <c r="F292" s="35"/>
      <c r="G292" s="35"/>
      <c r="H292" s="35"/>
      <c r="I292" s="35"/>
      <c r="J292" s="35"/>
      <c r="K292" s="35"/>
      <c r="L292" s="35"/>
      <c r="M292" s="42">
        <v>72</v>
      </c>
      <c r="N292" s="42"/>
      <c r="O292" s="38">
        <v>0.14399999999999999</v>
      </c>
      <c r="P292" s="39"/>
    </row>
    <row r="293" spans="1:37" ht="25.5" customHeight="1" x14ac:dyDescent="0.15">
      <c r="B293" s="35" t="s">
        <v>149</v>
      </c>
      <c r="C293" s="35"/>
      <c r="D293" s="35"/>
      <c r="E293" s="35"/>
      <c r="F293" s="35"/>
      <c r="G293" s="35"/>
      <c r="H293" s="35"/>
      <c r="I293" s="35"/>
      <c r="J293" s="35"/>
      <c r="K293" s="35"/>
      <c r="L293" s="35"/>
      <c r="M293" s="42">
        <v>49</v>
      </c>
      <c r="N293" s="42"/>
      <c r="O293" s="38">
        <v>9.8000000000000004E-2</v>
      </c>
      <c r="P293" s="39"/>
    </row>
    <row r="294" spans="1:37" ht="25.5" customHeight="1" x14ac:dyDescent="0.15">
      <c r="B294" s="35" t="s">
        <v>82</v>
      </c>
      <c r="C294" s="35"/>
      <c r="D294" s="35"/>
      <c r="E294" s="35"/>
      <c r="F294" s="35"/>
      <c r="G294" s="35"/>
      <c r="H294" s="35"/>
      <c r="I294" s="35"/>
      <c r="J294" s="35"/>
      <c r="K294" s="35"/>
      <c r="L294" s="35"/>
      <c r="M294" s="42">
        <v>13</v>
      </c>
      <c r="N294" s="42"/>
      <c r="O294" s="38">
        <v>2.5999999999999999E-2</v>
      </c>
      <c r="P294" s="39"/>
    </row>
    <row r="295" spans="1:37" s="3" customFormat="1" ht="25.5" customHeight="1" x14ac:dyDescent="0.15">
      <c r="A295" s="34"/>
      <c r="B295" s="40" t="s">
        <v>9</v>
      </c>
      <c r="C295" s="40"/>
      <c r="D295" s="40"/>
      <c r="E295" s="40"/>
      <c r="F295" s="40"/>
      <c r="G295" s="40"/>
      <c r="H295" s="40"/>
      <c r="I295" s="40"/>
      <c r="J295" s="40"/>
      <c r="K295" s="40"/>
      <c r="L295" s="40"/>
      <c r="M295" s="40">
        <v>500</v>
      </c>
      <c r="N295" s="40"/>
      <c r="O295" s="38">
        <v>1</v>
      </c>
      <c r="P295" s="39"/>
      <c r="Q295" s="34"/>
      <c r="R295" s="34"/>
      <c r="S295" s="34"/>
      <c r="T295" s="34"/>
      <c r="U295" s="34"/>
      <c r="V295" s="34"/>
      <c r="W295" s="34"/>
      <c r="X295" s="34"/>
      <c r="Y295" s="34"/>
      <c r="Z295" s="34"/>
      <c r="AA295" s="34"/>
      <c r="AB295" s="34"/>
      <c r="AC295" s="34"/>
      <c r="AD295" s="34"/>
      <c r="AE295" s="34"/>
      <c r="AF295" s="34"/>
      <c r="AG295" s="34"/>
      <c r="AH295" s="34"/>
      <c r="AI295" s="34"/>
      <c r="AJ295" s="34"/>
      <c r="AK295" s="34"/>
    </row>
    <row r="296" spans="1:37" s="5" customFormat="1" ht="18.75" customHeight="1" x14ac:dyDescent="0.1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row>
    <row r="297" spans="1:37" ht="18.75" customHeight="1" x14ac:dyDescent="0.15"/>
    <row r="298" spans="1:37" ht="48.75" customHeight="1" x14ac:dyDescent="0.15">
      <c r="A298" s="20" t="s">
        <v>150</v>
      </c>
      <c r="B298" s="21"/>
      <c r="C298" s="43" t="s">
        <v>151</v>
      </c>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4"/>
      <c r="AK298" s="3"/>
    </row>
    <row r="299" spans="1:37" ht="24" customHeight="1" x14ac:dyDescent="0.1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row>
    <row r="300" spans="1:37" ht="31.5" customHeight="1" x14ac:dyDescent="0.15">
      <c r="A300" s="5"/>
      <c r="B300" s="23" t="s">
        <v>52</v>
      </c>
      <c r="C300" s="58" t="s">
        <v>161</v>
      </c>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
    </row>
    <row r="301" spans="1:37" ht="12" customHeight="1" x14ac:dyDescent="0.15"/>
    <row r="302" spans="1:37" ht="12" customHeight="1" x14ac:dyDescent="0.15"/>
    <row r="303" spans="1:37" ht="31.5" customHeight="1" x14ac:dyDescent="0.15">
      <c r="B303" s="45"/>
      <c r="C303" s="46"/>
      <c r="D303" s="46"/>
      <c r="E303" s="46"/>
      <c r="F303" s="46"/>
      <c r="G303" s="46"/>
      <c r="H303" s="46"/>
      <c r="I303" s="46"/>
      <c r="J303" s="46"/>
      <c r="K303" s="46"/>
      <c r="L303" s="47"/>
      <c r="M303" s="61" t="s">
        <v>84</v>
      </c>
      <c r="N303" s="40"/>
      <c r="O303" s="40"/>
      <c r="P303" s="40"/>
    </row>
    <row r="304" spans="1:37" ht="25.5" customHeight="1" x14ac:dyDescent="0.15">
      <c r="B304" s="35" t="s">
        <v>152</v>
      </c>
      <c r="C304" s="35"/>
      <c r="D304" s="35"/>
      <c r="E304" s="35"/>
      <c r="F304" s="35"/>
      <c r="G304" s="35"/>
      <c r="H304" s="35"/>
      <c r="I304" s="35"/>
      <c r="J304" s="35"/>
      <c r="K304" s="35"/>
      <c r="L304" s="35"/>
      <c r="M304" s="59">
        <v>361</v>
      </c>
      <c r="N304" s="60"/>
      <c r="O304" s="38">
        <v>0.72199999999999998</v>
      </c>
      <c r="P304" s="39"/>
    </row>
    <row r="305" spans="1:37" ht="25.5" customHeight="1" x14ac:dyDescent="0.15">
      <c r="B305" s="35" t="s">
        <v>153</v>
      </c>
      <c r="C305" s="35"/>
      <c r="D305" s="35"/>
      <c r="E305" s="35"/>
      <c r="F305" s="35"/>
      <c r="G305" s="35"/>
      <c r="H305" s="35"/>
      <c r="I305" s="35"/>
      <c r="J305" s="35"/>
      <c r="K305" s="35"/>
      <c r="L305" s="35"/>
      <c r="M305" s="59">
        <v>30</v>
      </c>
      <c r="N305" s="60"/>
      <c r="O305" s="38">
        <v>0.06</v>
      </c>
      <c r="P305" s="39"/>
    </row>
    <row r="306" spans="1:37" ht="25.5" customHeight="1" x14ac:dyDescent="0.15">
      <c r="B306" s="35" t="s">
        <v>154</v>
      </c>
      <c r="C306" s="35"/>
      <c r="D306" s="35"/>
      <c r="E306" s="35"/>
      <c r="F306" s="35"/>
      <c r="G306" s="35"/>
      <c r="H306" s="35"/>
      <c r="I306" s="35"/>
      <c r="J306" s="35"/>
      <c r="K306" s="35"/>
      <c r="L306" s="35"/>
      <c r="M306" s="59">
        <v>109</v>
      </c>
      <c r="N306" s="60"/>
      <c r="O306" s="38">
        <v>0.218</v>
      </c>
      <c r="P306" s="39"/>
    </row>
    <row r="307" spans="1:37" s="3" customFormat="1" ht="25.5" customHeight="1" x14ac:dyDescent="0.15">
      <c r="A307" s="34"/>
      <c r="B307" s="40" t="s">
        <v>9</v>
      </c>
      <c r="C307" s="40"/>
      <c r="D307" s="40"/>
      <c r="E307" s="40"/>
      <c r="F307" s="40"/>
      <c r="G307" s="40"/>
      <c r="H307" s="40"/>
      <c r="I307" s="40"/>
      <c r="J307" s="40"/>
      <c r="K307" s="40"/>
      <c r="L307" s="40"/>
      <c r="M307" s="40">
        <v>500</v>
      </c>
      <c r="N307" s="40"/>
      <c r="O307" s="38">
        <v>1</v>
      </c>
      <c r="P307" s="39"/>
      <c r="Q307" s="34"/>
      <c r="R307" s="34"/>
      <c r="S307" s="34"/>
      <c r="T307" s="34"/>
      <c r="U307" s="34"/>
      <c r="V307" s="34"/>
      <c r="W307" s="34"/>
      <c r="X307" s="34"/>
      <c r="Y307" s="34"/>
      <c r="Z307" s="34"/>
      <c r="AA307" s="34"/>
      <c r="AB307" s="34"/>
      <c r="AC307" s="34"/>
      <c r="AD307" s="34"/>
      <c r="AE307" s="34"/>
      <c r="AF307" s="34"/>
      <c r="AG307" s="34"/>
      <c r="AH307" s="34"/>
      <c r="AI307" s="34"/>
      <c r="AJ307" s="34"/>
      <c r="AK307" s="34"/>
    </row>
    <row r="308" spans="1:37" s="5" customFormat="1" ht="14.25" x14ac:dyDescent="0.1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row>
    <row r="309" spans="1:37" ht="3" customHeight="1" x14ac:dyDescent="0.15"/>
    <row r="310" spans="1:37" ht="20.25" customHeight="1" x14ac:dyDescent="0.15"/>
  </sheetData>
  <mergeCells count="503">
    <mergeCell ref="B307:L307"/>
    <mergeCell ref="M307:N307"/>
    <mergeCell ref="O307:P307"/>
    <mergeCell ref="A1:AJ1"/>
    <mergeCell ref="A3:AJ3"/>
    <mergeCell ref="C132:AJ132"/>
    <mergeCell ref="C148:AJ148"/>
    <mergeCell ref="C250:AJ250"/>
    <mergeCell ref="C298:AJ298"/>
    <mergeCell ref="C300:AJ300"/>
    <mergeCell ref="B303:L303"/>
    <mergeCell ref="M303:P303"/>
    <mergeCell ref="B304:L304"/>
    <mergeCell ref="M304:N304"/>
    <mergeCell ref="O304:P304"/>
    <mergeCell ref="B305:L305"/>
    <mergeCell ref="M305:N305"/>
    <mergeCell ref="O305:P305"/>
    <mergeCell ref="B306:L306"/>
    <mergeCell ref="M306:N306"/>
    <mergeCell ref="O306:P306"/>
    <mergeCell ref="B290:L290"/>
    <mergeCell ref="M290:N290"/>
    <mergeCell ref="O290:P290"/>
    <mergeCell ref="B278:L278"/>
    <mergeCell ref="M278:N278"/>
    <mergeCell ref="O278:P278"/>
    <mergeCell ref="B279:L279"/>
    <mergeCell ref="M279:N279"/>
    <mergeCell ref="O279:P279"/>
    <mergeCell ref="B289:L289"/>
    <mergeCell ref="M289:N289"/>
    <mergeCell ref="O289:P289"/>
    <mergeCell ref="C283:AJ283"/>
    <mergeCell ref="C286:AJ286"/>
    <mergeCell ref="B288:L288"/>
    <mergeCell ref="M288:P288"/>
    <mergeCell ref="B295:L295"/>
    <mergeCell ref="M295:N295"/>
    <mergeCell ref="O295:P295"/>
    <mergeCell ref="B292:L292"/>
    <mergeCell ref="M292:N292"/>
    <mergeCell ref="O292:P292"/>
    <mergeCell ref="B291:L291"/>
    <mergeCell ref="M291:N291"/>
    <mergeCell ref="O291:P291"/>
    <mergeCell ref="B293:L293"/>
    <mergeCell ref="M293:N293"/>
    <mergeCell ref="O293:P293"/>
    <mergeCell ref="B294:L294"/>
    <mergeCell ref="M294:N294"/>
    <mergeCell ref="O294:P294"/>
    <mergeCell ref="C270:AJ270"/>
    <mergeCell ref="B273:L273"/>
    <mergeCell ref="M273:P273"/>
    <mergeCell ref="B275:L275"/>
    <mergeCell ref="B276:L276"/>
    <mergeCell ref="M275:N275"/>
    <mergeCell ref="M276:N276"/>
    <mergeCell ref="O275:P275"/>
    <mergeCell ref="O276:P276"/>
    <mergeCell ref="M261:N261"/>
    <mergeCell ref="O261:P261"/>
    <mergeCell ref="B262:L262"/>
    <mergeCell ref="M262:N262"/>
    <mergeCell ref="O262:P262"/>
    <mergeCell ref="B263:L263"/>
    <mergeCell ref="M263:N263"/>
    <mergeCell ref="O263:P263"/>
    <mergeCell ref="C268:AJ268"/>
    <mergeCell ref="O227:P227"/>
    <mergeCell ref="B227:L227"/>
    <mergeCell ref="B274:L274"/>
    <mergeCell ref="M274:N274"/>
    <mergeCell ref="O274:P274"/>
    <mergeCell ref="B277:L277"/>
    <mergeCell ref="M277:N277"/>
    <mergeCell ref="O277:P277"/>
    <mergeCell ref="B256:L256"/>
    <mergeCell ref="M256:N256"/>
    <mergeCell ref="O256:P256"/>
    <mergeCell ref="B257:L257"/>
    <mergeCell ref="M257:N257"/>
    <mergeCell ref="O257:P257"/>
    <mergeCell ref="B258:L258"/>
    <mergeCell ref="M258:N258"/>
    <mergeCell ref="O258:P258"/>
    <mergeCell ref="B259:L259"/>
    <mergeCell ref="M259:N259"/>
    <mergeCell ref="O259:P259"/>
    <mergeCell ref="B260:L260"/>
    <mergeCell ref="M260:N260"/>
    <mergeCell ref="O260:P260"/>
    <mergeCell ref="B261:L261"/>
    <mergeCell ref="M255:N255"/>
    <mergeCell ref="O255:P255"/>
    <mergeCell ref="B228:L228"/>
    <mergeCell ref="M220:N220"/>
    <mergeCell ref="O220:P220"/>
    <mergeCell ref="C235:AJ235"/>
    <mergeCell ref="M238:P238"/>
    <mergeCell ref="C247:AJ247"/>
    <mergeCell ref="C249:AJ249"/>
    <mergeCell ref="B252:L252"/>
    <mergeCell ref="M252:P252"/>
    <mergeCell ref="B223:L223"/>
    <mergeCell ref="M223:N223"/>
    <mergeCell ref="O223:P223"/>
    <mergeCell ref="B224:L224"/>
    <mergeCell ref="M224:N224"/>
    <mergeCell ref="O224:P224"/>
    <mergeCell ref="B225:L225"/>
    <mergeCell ref="M225:N225"/>
    <mergeCell ref="O225:P225"/>
    <mergeCell ref="B226:L226"/>
    <mergeCell ref="M226:N226"/>
    <mergeCell ref="O226:P226"/>
    <mergeCell ref="M227:N227"/>
    <mergeCell ref="B184:L184"/>
    <mergeCell ref="B185:L185"/>
    <mergeCell ref="B186:L186"/>
    <mergeCell ref="B187:L187"/>
    <mergeCell ref="B188:L188"/>
    <mergeCell ref="M182:N182"/>
    <mergeCell ref="M183:N183"/>
    <mergeCell ref="M184:N184"/>
    <mergeCell ref="M185:N185"/>
    <mergeCell ref="M186:N186"/>
    <mergeCell ref="M187:N187"/>
    <mergeCell ref="M188:N188"/>
    <mergeCell ref="B183:L183"/>
    <mergeCell ref="B169:L169"/>
    <mergeCell ref="M169:N169"/>
    <mergeCell ref="O169:P169"/>
    <mergeCell ref="B168:L168"/>
    <mergeCell ref="M168:N168"/>
    <mergeCell ref="B153:L153"/>
    <mergeCell ref="M153:N153"/>
    <mergeCell ref="O153:P153"/>
    <mergeCell ref="B154:L154"/>
    <mergeCell ref="M154:N154"/>
    <mergeCell ref="O154:P154"/>
    <mergeCell ref="B155:L155"/>
    <mergeCell ref="M155:N155"/>
    <mergeCell ref="O155:P155"/>
    <mergeCell ref="B156:L156"/>
    <mergeCell ref="M156:N156"/>
    <mergeCell ref="O156:P156"/>
    <mergeCell ref="B157:L157"/>
    <mergeCell ref="M157:N157"/>
    <mergeCell ref="O157:P157"/>
    <mergeCell ref="O168:P168"/>
    <mergeCell ref="B19:AI19"/>
    <mergeCell ref="B20:AI20"/>
    <mergeCell ref="B21:AI21"/>
    <mergeCell ref="B6:AI6"/>
    <mergeCell ref="B64:L64"/>
    <mergeCell ref="M64:N64"/>
    <mergeCell ref="O64:P64"/>
    <mergeCell ref="B80:L80"/>
    <mergeCell ref="B87:L87"/>
    <mergeCell ref="M79:N79"/>
    <mergeCell ref="O79:P79"/>
    <mergeCell ref="M80:N80"/>
    <mergeCell ref="O80:P80"/>
    <mergeCell ref="M75:P75"/>
    <mergeCell ref="B77:L77"/>
    <mergeCell ref="B78:L78"/>
    <mergeCell ref="M78:N78"/>
    <mergeCell ref="O78:P78"/>
    <mergeCell ref="M77:N77"/>
    <mergeCell ref="O77:P77"/>
    <mergeCell ref="B76:L76"/>
    <mergeCell ref="M76:N76"/>
    <mergeCell ref="O76:P76"/>
    <mergeCell ref="B75:L75"/>
    <mergeCell ref="B203:L203"/>
    <mergeCell ref="M203:P203"/>
    <mergeCell ref="B204:L204"/>
    <mergeCell ref="M204:N204"/>
    <mergeCell ref="O204:P204"/>
    <mergeCell ref="B205:L205"/>
    <mergeCell ref="M205:N205"/>
    <mergeCell ref="B88:L88"/>
    <mergeCell ref="M81:N81"/>
    <mergeCell ref="M82:N82"/>
    <mergeCell ref="O81:P81"/>
    <mergeCell ref="O82:P82"/>
    <mergeCell ref="B118:L118"/>
    <mergeCell ref="B119:L119"/>
    <mergeCell ref="M118:N118"/>
    <mergeCell ref="M119:N119"/>
    <mergeCell ref="O118:P118"/>
    <mergeCell ref="O119:P119"/>
    <mergeCell ref="C107:AJ107"/>
    <mergeCell ref="C109:AJ109"/>
    <mergeCell ref="B111:L111"/>
    <mergeCell ref="M111:P111"/>
    <mergeCell ref="B112:L112"/>
    <mergeCell ref="M112:N112"/>
    <mergeCell ref="C178:AJ178"/>
    <mergeCell ref="B192:L192"/>
    <mergeCell ref="M192:N192"/>
    <mergeCell ref="O192:P192"/>
    <mergeCell ref="B193:L193"/>
    <mergeCell ref="M193:N193"/>
    <mergeCell ref="O193:P193"/>
    <mergeCell ref="B170:L170"/>
    <mergeCell ref="M170:N170"/>
    <mergeCell ref="O170:P170"/>
    <mergeCell ref="O171:P171"/>
    <mergeCell ref="B171:L171"/>
    <mergeCell ref="M171:N171"/>
    <mergeCell ref="C176:AJ176"/>
    <mergeCell ref="B180:L180"/>
    <mergeCell ref="M180:P180"/>
    <mergeCell ref="O182:P182"/>
    <mergeCell ref="O183:P183"/>
    <mergeCell ref="O184:P184"/>
    <mergeCell ref="O185:P185"/>
    <mergeCell ref="O186:P186"/>
    <mergeCell ref="O187:P187"/>
    <mergeCell ref="O188:P188"/>
    <mergeCell ref="B182:L182"/>
    <mergeCell ref="C145:AJ145"/>
    <mergeCell ref="C147:AJ147"/>
    <mergeCell ref="B150:L150"/>
    <mergeCell ref="M150:P150"/>
    <mergeCell ref="M151:N151"/>
    <mergeCell ref="O151:P151"/>
    <mergeCell ref="B152:L152"/>
    <mergeCell ref="M152:N152"/>
    <mergeCell ref="O152:P152"/>
    <mergeCell ref="M87:N87"/>
    <mergeCell ref="O87:P87"/>
    <mergeCell ref="M88:N88"/>
    <mergeCell ref="O88:P88"/>
    <mergeCell ref="B138:L138"/>
    <mergeCell ref="M138:N138"/>
    <mergeCell ref="O138:P138"/>
    <mergeCell ref="B139:L139"/>
    <mergeCell ref="M139:N139"/>
    <mergeCell ref="O139:P139"/>
    <mergeCell ref="B136:L136"/>
    <mergeCell ref="M136:N136"/>
    <mergeCell ref="O136:P136"/>
    <mergeCell ref="B137:L137"/>
    <mergeCell ref="M137:N137"/>
    <mergeCell ref="O137:P137"/>
    <mergeCell ref="O112:P112"/>
    <mergeCell ref="B113:L113"/>
    <mergeCell ref="M113:N113"/>
    <mergeCell ref="O113:P113"/>
    <mergeCell ref="B114:L114"/>
    <mergeCell ref="M114:N114"/>
    <mergeCell ref="O102:P102"/>
    <mergeCell ref="O100:P100"/>
    <mergeCell ref="B79:L79"/>
    <mergeCell ref="H44:J44"/>
    <mergeCell ref="K44:M44"/>
    <mergeCell ref="O44:R44"/>
    <mergeCell ref="B66:L66"/>
    <mergeCell ref="M66:N66"/>
    <mergeCell ref="O66:P66"/>
    <mergeCell ref="B65:L65"/>
    <mergeCell ref="M65:N65"/>
    <mergeCell ref="O65:P65"/>
    <mergeCell ref="C59:AJ59"/>
    <mergeCell ref="D48:G48"/>
    <mergeCell ref="H48:J48"/>
    <mergeCell ref="K48:M48"/>
    <mergeCell ref="O48:R48"/>
    <mergeCell ref="S48:U48"/>
    <mergeCell ref="V48:X48"/>
    <mergeCell ref="S44:U44"/>
    <mergeCell ref="V44:X44"/>
    <mergeCell ref="K47:M47"/>
    <mergeCell ref="O47:R47"/>
    <mergeCell ref="S47:U47"/>
    <mergeCell ref="D51:G51"/>
    <mergeCell ref="H51:J51"/>
    <mergeCell ref="B81:L81"/>
    <mergeCell ref="B82:L82"/>
    <mergeCell ref="B83:L83"/>
    <mergeCell ref="B84:L84"/>
    <mergeCell ref="B85:L85"/>
    <mergeCell ref="B86:L86"/>
    <mergeCell ref="M83:N83"/>
    <mergeCell ref="O83:P83"/>
    <mergeCell ref="M84:N84"/>
    <mergeCell ref="O84:P84"/>
    <mergeCell ref="M85:N85"/>
    <mergeCell ref="O85:P85"/>
    <mergeCell ref="M86:N86"/>
    <mergeCell ref="O86:P86"/>
    <mergeCell ref="S42:U42"/>
    <mergeCell ref="V42:X42"/>
    <mergeCell ref="D47:G47"/>
    <mergeCell ref="H47:J47"/>
    <mergeCell ref="V47:X47"/>
    <mergeCell ref="D46:G46"/>
    <mergeCell ref="H46:J46"/>
    <mergeCell ref="K46:M46"/>
    <mergeCell ref="O46:R46"/>
    <mergeCell ref="S46:U46"/>
    <mergeCell ref="V46:X46"/>
    <mergeCell ref="D45:G45"/>
    <mergeCell ref="H45:J45"/>
    <mergeCell ref="K45:M45"/>
    <mergeCell ref="O45:R45"/>
    <mergeCell ref="S45:U45"/>
    <mergeCell ref="V45:X45"/>
    <mergeCell ref="D44:G44"/>
    <mergeCell ref="O43:R43"/>
    <mergeCell ref="D41:G41"/>
    <mergeCell ref="H41:J41"/>
    <mergeCell ref="K41:M41"/>
    <mergeCell ref="O41:R41"/>
    <mergeCell ref="S41:U41"/>
    <mergeCell ref="V41:X41"/>
    <mergeCell ref="V39:X39"/>
    <mergeCell ref="S43:U43"/>
    <mergeCell ref="S40:U40"/>
    <mergeCell ref="V40:X40"/>
    <mergeCell ref="D39:G39"/>
    <mergeCell ref="H39:J39"/>
    <mergeCell ref="K39:M39"/>
    <mergeCell ref="O39:R39"/>
    <mergeCell ref="S39:U39"/>
    <mergeCell ref="O40:R40"/>
    <mergeCell ref="D43:G43"/>
    <mergeCell ref="H43:J43"/>
    <mergeCell ref="K43:M43"/>
    <mergeCell ref="V43:X43"/>
    <mergeCell ref="D42:G42"/>
    <mergeCell ref="H42:J42"/>
    <mergeCell ref="K42:M42"/>
    <mergeCell ref="O42:R42"/>
    <mergeCell ref="K34:M34"/>
    <mergeCell ref="H35:J35"/>
    <mergeCell ref="K35:M35"/>
    <mergeCell ref="D29:G29"/>
    <mergeCell ref="D30:G30"/>
    <mergeCell ref="D31:G31"/>
    <mergeCell ref="D32:G32"/>
    <mergeCell ref="D33:G33"/>
    <mergeCell ref="D40:G40"/>
    <mergeCell ref="H40:J40"/>
    <mergeCell ref="K40:M40"/>
    <mergeCell ref="D34:G34"/>
    <mergeCell ref="D35:G35"/>
    <mergeCell ref="H34:J34"/>
    <mergeCell ref="H29:J29"/>
    <mergeCell ref="K29:M29"/>
    <mergeCell ref="H30:J30"/>
    <mergeCell ref="K30:M30"/>
    <mergeCell ref="H31:J31"/>
    <mergeCell ref="K31:M31"/>
    <mergeCell ref="H32:J32"/>
    <mergeCell ref="K32:M32"/>
    <mergeCell ref="H33:J33"/>
    <mergeCell ref="K33:M33"/>
    <mergeCell ref="K51:M51"/>
    <mergeCell ref="O51:R51"/>
    <mergeCell ref="S50:U50"/>
    <mergeCell ref="V50:X50"/>
    <mergeCell ref="D49:G49"/>
    <mergeCell ref="H49:J49"/>
    <mergeCell ref="K49:M49"/>
    <mergeCell ref="O49:R49"/>
    <mergeCell ref="S49:U49"/>
    <mergeCell ref="V49:X49"/>
    <mergeCell ref="S51:U51"/>
    <mergeCell ref="V51:X51"/>
    <mergeCell ref="D50:G50"/>
    <mergeCell ref="H50:J50"/>
    <mergeCell ref="K50:M50"/>
    <mergeCell ref="O50:R50"/>
    <mergeCell ref="C71:AJ71"/>
    <mergeCell ref="C73:AJ73"/>
    <mergeCell ref="O99:P99"/>
    <mergeCell ref="C95:AJ95"/>
    <mergeCell ref="C129:AJ129"/>
    <mergeCell ref="B102:L102"/>
    <mergeCell ref="M102:N102"/>
    <mergeCell ref="B98:L98"/>
    <mergeCell ref="M98:P98"/>
    <mergeCell ref="O114:P114"/>
    <mergeCell ref="O122:P122"/>
    <mergeCell ref="B123:L123"/>
    <mergeCell ref="M123:N123"/>
    <mergeCell ref="O123:P123"/>
    <mergeCell ref="B124:L124"/>
    <mergeCell ref="M124:N124"/>
    <mergeCell ref="O124:P124"/>
    <mergeCell ref="B99:L99"/>
    <mergeCell ref="B100:L100"/>
    <mergeCell ref="B101:L101"/>
    <mergeCell ref="M99:N99"/>
    <mergeCell ref="M101:N101"/>
    <mergeCell ref="O101:P101"/>
    <mergeCell ref="M100:N100"/>
    <mergeCell ref="B62:L62"/>
    <mergeCell ref="M62:P62"/>
    <mergeCell ref="B63:L63"/>
    <mergeCell ref="M63:N63"/>
    <mergeCell ref="O63:P63"/>
    <mergeCell ref="C162:AJ162"/>
    <mergeCell ref="C164:AJ164"/>
    <mergeCell ref="B167:L167"/>
    <mergeCell ref="M167:P167"/>
    <mergeCell ref="B120:L120"/>
    <mergeCell ref="M120:N120"/>
    <mergeCell ref="B151:L151"/>
    <mergeCell ref="O120:P120"/>
    <mergeCell ref="B121:L121"/>
    <mergeCell ref="M121:N121"/>
    <mergeCell ref="O121:P121"/>
    <mergeCell ref="B122:L122"/>
    <mergeCell ref="M122:N122"/>
    <mergeCell ref="B135:L135"/>
    <mergeCell ref="M135:N135"/>
    <mergeCell ref="O135:P135"/>
    <mergeCell ref="B134:L134"/>
    <mergeCell ref="M134:P134"/>
    <mergeCell ref="C131:AJ131"/>
    <mergeCell ref="C212:AJ212"/>
    <mergeCell ref="B217:L217"/>
    <mergeCell ref="B189:L189"/>
    <mergeCell ref="M189:N189"/>
    <mergeCell ref="O189:P189"/>
    <mergeCell ref="O190:P190"/>
    <mergeCell ref="B190:L190"/>
    <mergeCell ref="M190:N190"/>
    <mergeCell ref="B181:L181"/>
    <mergeCell ref="M181:N181"/>
    <mergeCell ref="O181:P181"/>
    <mergeCell ref="B207:L207"/>
    <mergeCell ref="M207:N207"/>
    <mergeCell ref="O207:P207"/>
    <mergeCell ref="B191:L191"/>
    <mergeCell ref="M191:N191"/>
    <mergeCell ref="O191:P191"/>
    <mergeCell ref="C198:AJ198"/>
    <mergeCell ref="C200:AJ200"/>
    <mergeCell ref="O205:P205"/>
    <mergeCell ref="B206:L206"/>
    <mergeCell ref="M206:N206"/>
    <mergeCell ref="O206:P206"/>
    <mergeCell ref="C214:AJ214"/>
    <mergeCell ref="B140:L140"/>
    <mergeCell ref="M140:N140"/>
    <mergeCell ref="O140:P140"/>
    <mergeCell ref="B115:L115"/>
    <mergeCell ref="M115:N115"/>
    <mergeCell ref="O115:P115"/>
    <mergeCell ref="B116:L116"/>
    <mergeCell ref="M116:N116"/>
    <mergeCell ref="O116:P116"/>
    <mergeCell ref="B117:L117"/>
    <mergeCell ref="M117:N117"/>
    <mergeCell ref="O117:P117"/>
    <mergeCell ref="B220:L220"/>
    <mergeCell ref="B221:L221"/>
    <mergeCell ref="M221:N221"/>
    <mergeCell ref="O221:P221"/>
    <mergeCell ref="B222:L222"/>
    <mergeCell ref="M222:N222"/>
    <mergeCell ref="O222:P222"/>
    <mergeCell ref="B216:L216"/>
    <mergeCell ref="M216:P216"/>
    <mergeCell ref="M217:N217"/>
    <mergeCell ref="O217:P217"/>
    <mergeCell ref="B218:L218"/>
    <mergeCell ref="M218:N218"/>
    <mergeCell ref="O218:P218"/>
    <mergeCell ref="B219:L219"/>
    <mergeCell ref="M219:N219"/>
    <mergeCell ref="O219:P219"/>
    <mergeCell ref="B241:L241"/>
    <mergeCell ref="M241:N241"/>
    <mergeCell ref="O241:P241"/>
    <mergeCell ref="B242:L242"/>
    <mergeCell ref="M242:N242"/>
    <mergeCell ref="O242:P242"/>
    <mergeCell ref="C285:AJ285"/>
    <mergeCell ref="M228:N228"/>
    <mergeCell ref="O228:P228"/>
    <mergeCell ref="C233:AJ233"/>
    <mergeCell ref="B239:L239"/>
    <mergeCell ref="M239:N239"/>
    <mergeCell ref="O239:P239"/>
    <mergeCell ref="B238:L238"/>
    <mergeCell ref="B240:L240"/>
    <mergeCell ref="M240:N240"/>
    <mergeCell ref="O240:P240"/>
    <mergeCell ref="B253:L253"/>
    <mergeCell ref="M253:N253"/>
    <mergeCell ref="O253:P253"/>
    <mergeCell ref="B254:L254"/>
    <mergeCell ref="M254:N254"/>
    <mergeCell ref="O254:P254"/>
    <mergeCell ref="B255:L255"/>
  </mergeCells>
  <phoneticPr fontId="2"/>
  <pageMargins left="0.9055118110236221" right="0.70866141732283472" top="0.74803149606299213" bottom="0.35433070866141736" header="0.31496062992125984" footer="0.31496062992125984"/>
  <pageSetup paperSize="9" scale="75" fitToHeight="11" orientation="portrait" r:id="rId1"/>
  <headerFooter>
    <oddFooter>&amp;C&amp;P</oddFooter>
  </headerFooter>
  <rowBreaks count="7" manualBreakCount="7">
    <brk id="54" max="35" man="1"/>
    <brk id="91" max="35" man="1"/>
    <brk id="127" max="35" man="1"/>
    <brk id="160" max="35" man="1"/>
    <brk id="196" max="35" man="1"/>
    <brk id="231" max="35" man="1"/>
    <brk id="266"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vt:lpstr>
      <vt:lpstr>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TEST</cp:lastModifiedBy>
  <cp:lastPrinted>2020-01-17T04:41:14Z</cp:lastPrinted>
  <dcterms:created xsi:type="dcterms:W3CDTF">2017-11-01T07:44:51Z</dcterms:created>
  <dcterms:modified xsi:type="dcterms:W3CDTF">2020-01-17T04:41:22Z</dcterms:modified>
</cp:coreProperties>
</file>